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0281B5E2-2D50-4938-A33B-8AD57CBA94DB}" xr6:coauthVersionLast="47" xr6:coauthVersionMax="47" xr10:uidLastSave="{00000000-0000-0000-0000-000000000000}"/>
  <bookViews>
    <workbookView xWindow="-108" yWindow="-108" windowWidth="23256" windowHeight="12720" activeTab="11" xr2:uid="{00000000-000D-0000-FFFF-FFFF00000000}"/>
  </bookViews>
  <sheets>
    <sheet name="積算書鏡 " sheetId="16" r:id="rId1"/>
    <sheet name="積算書鏡(2) " sheetId="17" r:id="rId2"/>
    <sheet name="工事別鏡 " sheetId="4" r:id="rId3"/>
    <sheet name="工事別鏡(2) " sheetId="5" r:id="rId4"/>
    <sheet name="工事費明細書チェック表 " sheetId="11" r:id="rId5"/>
    <sheet name="工事費明細書チェック表(2) " sheetId="12" r:id="rId6"/>
    <sheet name="工事費明細書チェック表(3) " sheetId="13" r:id="rId7"/>
    <sheet name="工事費明細書チェック表(4) " sheetId="14" r:id="rId8"/>
    <sheet name="工事費明細書チェック表(5) " sheetId="15" r:id="rId9"/>
    <sheet name="合計金額" sheetId="18" r:id="rId10"/>
    <sheet name="A）建築工事" sheetId="19" r:id="rId11"/>
    <sheet name="a）直接工事" sheetId="20" r:id="rId12"/>
  </sheets>
  <definedNames>
    <definedName name="_xlnm.Print_Area" localSheetId="10">'A）建築工事'!$A$1:$L$43</definedName>
    <definedName name="_xlnm.Print_Area" localSheetId="11">'a）直接工事'!$A$1:$L$86</definedName>
    <definedName name="_xlnm.Print_Area" localSheetId="4">'工事費明細書チェック表 '!$A$1:$G$404</definedName>
    <definedName name="_xlnm.Print_Area" localSheetId="5">'工事費明細書チェック表(2) '!$A$1:$G$64</definedName>
    <definedName name="_xlnm.Print_Area" localSheetId="6">'工事費明細書チェック表(3) '!$A$1:$G$20</definedName>
    <definedName name="_xlnm.Print_Area" localSheetId="7">'工事費明細書チェック表(4) '!$A$1:$G$18</definedName>
    <definedName name="_xlnm.Print_Area" localSheetId="8">'工事費明細書チェック表(5) '!$A$1:$G$20</definedName>
    <definedName name="_xlnm.Print_Area" localSheetId="2">'工事別鏡 '!$A$1:$C$28</definedName>
    <definedName name="_xlnm.Print_Area" localSheetId="3">'工事別鏡(2) '!$A$1:$F$112</definedName>
    <definedName name="_xlnm.Print_Area" localSheetId="9">合計金額!$A$1:$J$40</definedName>
    <definedName name="_xlnm.Print_Area" localSheetId="0">'積算書鏡 '!$A$1:$C$38</definedName>
    <definedName name="_xlnm.Print_Area" localSheetId="1">'積算書鏡(2) '!$A$1:$H$28</definedName>
    <definedName name="_xlnm.Print_Titles" localSheetId="4">'工事費明細書チェック表 '!$1:$4</definedName>
    <definedName name="_xlnm.Print_Titles" localSheetId="5">'工事費明細書チェック表(2) '!$1:$4</definedName>
    <definedName name="_xlnm.Print_Titles" localSheetId="6">'工事費明細書チェック表(3) '!$1:$4</definedName>
    <definedName name="_xlnm.Print_Titles" localSheetId="7">'工事費明細書チェック表(4) '!$1:$4</definedName>
    <definedName name="_xlnm.Print_Titles" localSheetId="8">'工事費明細書チェック表(5) '!$1:$4</definedName>
    <definedName name="_xlnm.Print_Titles" localSheetId="2">'工事別鏡 '!$1:$4</definedName>
    <definedName name="_xlnm.Print_Titles" localSheetId="3">'工事別鏡(2) '!$1:$4</definedName>
    <definedName name="_xlnm.Print_Titles" localSheetId="0">'積算書鏡 '!$1:$4</definedName>
    <definedName name="_xlnm.Print_Titles" localSheetId="1">'積算書鏡(2) '!$1:$4</definedName>
    <definedName name="ユーザＩＤ" localSheetId="4">'工事費明細書チェック表 '!#REF!</definedName>
    <definedName name="ユーザＩＤ" localSheetId="5">'工事費明細書チェック表(2) '!#REF!</definedName>
    <definedName name="ユーザＩＤ" localSheetId="6">'工事費明細書チェック表(3) '!#REF!</definedName>
    <definedName name="ユーザＩＤ" localSheetId="7">'工事費明細書チェック表(4) '!#REF!</definedName>
    <definedName name="ユーザＩＤ" localSheetId="8">'工事費明細書チェック表(5) '!#REF!</definedName>
    <definedName name="ユーザＩＤ" localSheetId="2">'工事別鏡 '!#REF!</definedName>
    <definedName name="ユーザＩＤ" localSheetId="3">'工事別鏡(2) '!#REF!</definedName>
    <definedName name="ユーザＩＤ" localSheetId="0">'積算書鏡 '!#REF!</definedName>
    <definedName name="ユーザＩＤ" localSheetId="1">'積算書鏡(2) '!#REF!</definedName>
    <definedName name="局名" localSheetId="4">'工事費明細書チェック表 '!#REF!</definedName>
    <definedName name="局名" localSheetId="5">'工事費明細書チェック表(2) '!#REF!</definedName>
    <definedName name="局名" localSheetId="6">'工事費明細書チェック表(3) '!#REF!</definedName>
    <definedName name="局名" localSheetId="7">'工事費明細書チェック表(4) '!#REF!</definedName>
    <definedName name="局名" localSheetId="8">'工事費明細書チェック表(5) '!#REF!</definedName>
    <definedName name="局名" localSheetId="2">'工事別鏡 '!#REF!</definedName>
    <definedName name="局名" localSheetId="3">'工事別鏡(2) '!#REF!</definedName>
    <definedName name="局名" localSheetId="0">'積算書鏡 '!#REF!</definedName>
    <definedName name="局名" localSheetId="1">'積算書鏡(2)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20" l="1"/>
  <c r="H78" i="20"/>
  <c r="H76" i="20"/>
  <c r="H74" i="20"/>
  <c r="H72" i="20"/>
  <c r="H70" i="20"/>
  <c r="H68" i="20"/>
  <c r="H66" i="20"/>
  <c r="H64" i="20"/>
  <c r="H62" i="20"/>
  <c r="H60" i="20"/>
  <c r="H58" i="20"/>
  <c r="H50" i="20"/>
  <c r="C5" i="20"/>
  <c r="C5" i="19"/>
  <c r="G10" i="17"/>
  <c r="G12" i="17" s="1"/>
  <c r="G6" i="17" s="1"/>
  <c r="H82" i="20" l="1"/>
  <c r="D7" i="20" s="1"/>
  <c r="H39" i="19" s="1"/>
  <c r="D7" i="19" s="1"/>
  <c r="H17" i="18" l="1"/>
  <c r="H21" i="18" s="1"/>
  <c r="H25" i="18" s="1"/>
  <c r="D7" i="18" s="1"/>
</calcChain>
</file>

<file path=xl/sharedStrings.xml><?xml version="1.0" encoding="utf-8"?>
<sst xmlns="http://schemas.openxmlformats.org/spreadsheetml/2006/main" count="2247" uniqueCount="865">
  <si>
    <t>事業名</t>
  </si>
  <si>
    <t>　</t>
  </si>
  <si>
    <t>工事名</t>
  </si>
  <si>
    <t>鶴田池改修(7)工事</t>
  </si>
  <si>
    <t/>
  </si>
  <si>
    <t>項　　目　　名</t>
  </si>
  <si>
    <t>内　　容</t>
  </si>
  <si>
    <t>事業主体名</t>
  </si>
  <si>
    <t xml:space="preserve"> 大阪府泉州農と緑の総合事務所</t>
  </si>
  <si>
    <t xml:space="preserve"> </t>
  </si>
  <si>
    <t>地区名</t>
  </si>
  <si>
    <t xml:space="preserve"> 鶴田池改修(7)工事</t>
  </si>
  <si>
    <t>施工場所</t>
  </si>
  <si>
    <t>工事番号</t>
  </si>
  <si>
    <t>工事区分</t>
  </si>
  <si>
    <t>積算区分</t>
  </si>
  <si>
    <t xml:space="preserve"> 当初積算</t>
  </si>
  <si>
    <t>地域区分</t>
  </si>
  <si>
    <t xml:space="preserve"> 大阪府（府基準）</t>
  </si>
  <si>
    <t>地区区分</t>
  </si>
  <si>
    <t xml:space="preserve"> 富田林・鳳</t>
  </si>
  <si>
    <t>工期</t>
  </si>
  <si>
    <t xml:space="preserve">  </t>
  </si>
  <si>
    <t>積算体系年月</t>
  </si>
  <si>
    <t xml:space="preserve"> 令和７年３月</t>
  </si>
  <si>
    <t>単価期適用年月</t>
  </si>
  <si>
    <t xml:space="preserve"> 令和７年３月―Ａ</t>
  </si>
  <si>
    <t>歩掛期適用年番号</t>
  </si>
  <si>
    <t xml:space="preserve"> 令和６年０８号―Ａ</t>
  </si>
  <si>
    <t>電力会社名</t>
  </si>
  <si>
    <t xml:space="preserve"> 関西電力</t>
  </si>
  <si>
    <t>番号</t>
  </si>
  <si>
    <t>規　　格</t>
  </si>
  <si>
    <t>数　量</t>
  </si>
  <si>
    <t>単位</t>
  </si>
  <si>
    <t>金　額</t>
  </si>
  <si>
    <t>備　考</t>
  </si>
  <si>
    <t>請負工事費</t>
  </si>
  <si>
    <t>・工事価格</t>
  </si>
  <si>
    <t xml:space="preserve">290,975,000 </t>
  </si>
  <si>
    <t>・消費税相当額（１０％）</t>
  </si>
  <si>
    <t>工事内容</t>
  </si>
  <si>
    <t>積算体系区分</t>
  </si>
  <si>
    <t xml:space="preserve"> 【一般土木工事】</t>
  </si>
  <si>
    <t>工種区分</t>
  </si>
  <si>
    <t xml:space="preserve"> ため池工事</t>
  </si>
  <si>
    <t>工種体系区分</t>
  </si>
  <si>
    <t>工事工種体系年番号</t>
  </si>
  <si>
    <t xml:space="preserve"> 令和６年９９号［１号］</t>
  </si>
  <si>
    <t>契約保証費</t>
  </si>
  <si>
    <t xml:space="preserve"> 計上する </t>
  </si>
  <si>
    <t>前払金支出割合</t>
  </si>
  <si>
    <t xml:space="preserve"> 35%を超え40%以下 </t>
  </si>
  <si>
    <t>電力区分</t>
  </si>
  <si>
    <t xml:space="preserve"> 低圧・業者持・１年未満 </t>
  </si>
  <si>
    <t>週休２日補正</t>
  </si>
  <si>
    <t xml:space="preserve"> 4週8休以上 </t>
  </si>
  <si>
    <t>施工地域区分</t>
  </si>
  <si>
    <t xml:space="preserve"> 補正なし </t>
  </si>
  <si>
    <t xml:space="preserve">  1 工事価格</t>
  </si>
  <si>
    <t xml:space="preserve">  2 ・工事原価</t>
  </si>
  <si>
    <t xml:space="preserve">252,742,000 </t>
  </si>
  <si>
    <t xml:space="preserve">  3 純工事費</t>
  </si>
  <si>
    <t xml:space="preserve">193,642,000 </t>
  </si>
  <si>
    <t xml:space="preserve">  4 ・・直接工事費</t>
  </si>
  <si>
    <t xml:space="preserve">174,586,000 </t>
  </si>
  <si>
    <t xml:space="preserve">  5 ・・・直接工事費（仮設工を除く）</t>
  </si>
  <si>
    <t xml:space="preserve">1.000 </t>
  </si>
  <si>
    <t>式</t>
  </si>
  <si>
    <t xml:space="preserve">154,214,000 </t>
  </si>
  <si>
    <t xml:space="preserve">  6 ・・・直接工事費（仮設工）</t>
  </si>
  <si>
    <t xml:space="preserve">20,372,000 </t>
  </si>
  <si>
    <t xml:space="preserve">  7 ・・間接工事費</t>
  </si>
  <si>
    <t xml:space="preserve">78,156,000 </t>
  </si>
  <si>
    <t xml:space="preserve">  8 ・・・共通仮設費</t>
  </si>
  <si>
    <t xml:space="preserve">19,056,000 </t>
  </si>
  <si>
    <t xml:space="preserve">  9 ・・・・事業損失防止施設費</t>
  </si>
  <si>
    <t xml:space="preserve">0 </t>
  </si>
  <si>
    <t xml:space="preserve"> 10 ・・・・運搬費～営繕費等</t>
  </si>
  <si>
    <t xml:space="preserve">(34+31+26+25+9+4-38-37-36)×((標準値*N035+N028)*N026*N030*N041) </t>
  </si>
  <si>
    <t xml:space="preserve">174,586,000×((10.610*1.000+0.000)*1.000*1.020*1.000) </t>
  </si>
  <si>
    <t xml:space="preserve">10.820 </t>
  </si>
  <si>
    <t>％</t>
  </si>
  <si>
    <t xml:space="preserve">18,890,000 </t>
  </si>
  <si>
    <t xml:space="preserve"> 11 ・・・・運搬費</t>
  </si>
  <si>
    <t xml:space="preserve">104,000 </t>
  </si>
  <si>
    <t xml:space="preserve"> 12 ・・・・準備費</t>
  </si>
  <si>
    <t xml:space="preserve"> 13 ・・・・安全費</t>
  </si>
  <si>
    <t xml:space="preserve"> 14 ・・・・役務費</t>
  </si>
  <si>
    <t xml:space="preserve"> 15 ・・・・技術管理費</t>
  </si>
  <si>
    <t xml:space="preserve">62,000 </t>
  </si>
  <si>
    <t xml:space="preserve"> 16 ・・・・営繕費等</t>
  </si>
  <si>
    <t xml:space="preserve"> 17 ・・・・現場環境改善費</t>
  </si>
  <si>
    <t xml:space="preserve"> 18 ・・・・・現場環境改善費（率計上）</t>
  </si>
  <si>
    <t xml:space="preserve">(25-33+32+4)×(標準値) </t>
  </si>
  <si>
    <t xml:space="preserve">171,847,000×(0.000) </t>
  </si>
  <si>
    <t xml:space="preserve">0.000 </t>
  </si>
  <si>
    <t xml:space="preserve"> 19 ・・・・・現場環境改善費（積上）</t>
  </si>
  <si>
    <t xml:space="preserve"> 20 ・・・現場管理費</t>
  </si>
  <si>
    <t xml:space="preserve">59,100,000 </t>
  </si>
  <si>
    <t xml:space="preserve"> 21 ・・・・現場管理費（率計上）</t>
  </si>
  <si>
    <t xml:space="preserve">(8+25+26+27+30-36-38+4)×((標準値*N035)*N027*N030*N042+N031+N032-N033) </t>
  </si>
  <si>
    <t xml:space="preserve">193,642,000×((29.070*1.000)*1.000*1.050*1.000+0.000+0.000-0.000) </t>
  </si>
  <si>
    <t xml:space="preserve">30.520 </t>
  </si>
  <si>
    <t xml:space="preserve"> 22 ・・・・現場管理費（積上）</t>
  </si>
  <si>
    <t xml:space="preserve"> 23 ・・・・現場管理費（一般管理費率対象外）</t>
  </si>
  <si>
    <t xml:space="preserve"> 24 ・・・工期延長等に伴う現場維持等の費用</t>
  </si>
  <si>
    <t xml:space="preserve"> 25 ・・官貸額（直工）</t>
  </si>
  <si>
    <t xml:space="preserve"> 26 ・・官貸額（事業損失防止）</t>
  </si>
  <si>
    <t xml:space="preserve"> 27 ・・官貸額（直工・事業損失防止除く）</t>
  </si>
  <si>
    <t xml:space="preserve"> 28 ・一般管理費等</t>
  </si>
  <si>
    <t xml:space="preserve">(-36-38-23+4+7)×(標準値*N002+保証費率) </t>
  </si>
  <si>
    <t xml:space="preserve">252,742,000×(15.090*1.000＋0.04) </t>
  </si>
  <si>
    <t xml:space="preserve">15.130 </t>
  </si>
  <si>
    <t xml:space="preserve">38,239,000 </t>
  </si>
  <si>
    <t xml:space="preserve"> 29 ・一括計上価格</t>
  </si>
  <si>
    <t xml:space="preserve">-6,000 </t>
  </si>
  <si>
    <t xml:space="preserve"> 30 支給品費</t>
  </si>
  <si>
    <t xml:space="preserve"> 31 支給品費（直工・事業損失防止）</t>
  </si>
  <si>
    <t xml:space="preserve"> 32 支給品費（直工）</t>
  </si>
  <si>
    <t xml:space="preserve"> 33 処分費等（直接工事費の内数）</t>
  </si>
  <si>
    <t xml:space="preserve">2,739,000 </t>
  </si>
  <si>
    <t xml:space="preserve"> 34 処分費(準備費の内数)</t>
  </si>
  <si>
    <t xml:space="preserve"> 35 処分費(事業損失防止施設費内数)</t>
  </si>
  <si>
    <t xml:space="preserve"> 36 処分費等(率対象外)</t>
  </si>
  <si>
    <t xml:space="preserve"> 37 共通仮設費算定控除額</t>
  </si>
  <si>
    <t xml:space="preserve"> 38 有価物処分費</t>
  </si>
  <si>
    <t xml:space="preserve"> 39 法定福利費概算額(工事価格の内数)</t>
  </si>
  <si>
    <t xml:space="preserve">(-29+1)×標準値 </t>
  </si>
  <si>
    <t xml:space="preserve">290,981,000×4.380 </t>
  </si>
  <si>
    <t xml:space="preserve">4.380 </t>
  </si>
  <si>
    <t xml:space="preserve">12,745,000 </t>
  </si>
  <si>
    <t>名  称（規  格）</t>
  </si>
  <si>
    <t>単　価</t>
  </si>
  <si>
    <t>直接工事費（仮設工を除く）</t>
  </si>
  <si>
    <t>・堤体工</t>
  </si>
  <si>
    <t xml:space="preserve">52,899,000 </t>
  </si>
  <si>
    <t>・・堤体工</t>
  </si>
  <si>
    <t xml:space="preserve">    堤体工区間(1)No.9+3.6～EC.6</t>
  </si>
  <si>
    <t xml:space="preserve">35,748,000 </t>
  </si>
  <si>
    <t>000001 構造物取壊し・表土剥取</t>
  </si>
  <si>
    <t>歩Ａ・単Ａ</t>
  </si>
  <si>
    <t xml:space="preserve">       </t>
  </si>
  <si>
    <t xml:space="preserve">2,738,555 </t>
  </si>
  <si>
    <t>Ｂ単   1号</t>
  </si>
  <si>
    <t>000002 土砂掘削・段切り工</t>
  </si>
  <si>
    <t xml:space="preserve">1,256,479 </t>
  </si>
  <si>
    <t>Ｂ単   2号</t>
  </si>
  <si>
    <t>000003 地盤改良工</t>
  </si>
  <si>
    <t xml:space="preserve">1,665,405 </t>
  </si>
  <si>
    <t>Ｂ単   3号</t>
  </si>
  <si>
    <t>000004 抱土・刃金土混合工</t>
  </si>
  <si>
    <t xml:space="preserve">20,135,363 </t>
  </si>
  <si>
    <t>Ｂ単   4号</t>
  </si>
  <si>
    <t>000005 盛土工</t>
  </si>
  <si>
    <t xml:space="preserve">8,153,209 </t>
  </si>
  <si>
    <t>Ｂ単   5号</t>
  </si>
  <si>
    <t>000006 残土処分工</t>
  </si>
  <si>
    <t xml:space="preserve">1,798,587 </t>
  </si>
  <si>
    <t>Ｂ単   6号</t>
  </si>
  <si>
    <t>　　　　合　　計　　　　</t>
  </si>
  <si>
    <t xml:space="preserve">35,747,598 </t>
  </si>
  <si>
    <t xml:space="preserve">    堤体工区間(2)EC.6～EP+13.2</t>
  </si>
  <si>
    <t xml:space="preserve">17,151,000 </t>
  </si>
  <si>
    <t>000007 構造物取壊し・表土剥取</t>
  </si>
  <si>
    <t xml:space="preserve">1,451,395 </t>
  </si>
  <si>
    <t>Ｂ単   7号</t>
  </si>
  <si>
    <t>000008 土砂掘削・段切り工</t>
  </si>
  <si>
    <t xml:space="preserve">794,577 </t>
  </si>
  <si>
    <t>Ｂ単   8号</t>
  </si>
  <si>
    <t>000009 地盤改良工</t>
  </si>
  <si>
    <t xml:space="preserve">981,750 </t>
  </si>
  <si>
    <t>Ｂ単   9号</t>
  </si>
  <si>
    <t>000010 抱土・刃金土混合工</t>
  </si>
  <si>
    <t xml:space="preserve">9,019,044 </t>
  </si>
  <si>
    <t>Ｂ単  10号</t>
  </si>
  <si>
    <t>000011 盛土工</t>
  </si>
  <si>
    <t xml:space="preserve">3,331,859 </t>
  </si>
  <si>
    <t>Ｂ単  11号</t>
  </si>
  <si>
    <t>000012 残土処分工</t>
  </si>
  <si>
    <t xml:space="preserve">1,572,564 </t>
  </si>
  <si>
    <t>Ｂ単  12号</t>
  </si>
  <si>
    <t xml:space="preserve">17,151,189 </t>
  </si>
  <si>
    <t>・余水吐工</t>
  </si>
  <si>
    <t xml:space="preserve">29,517,000 </t>
  </si>
  <si>
    <t>・・余水吐工</t>
  </si>
  <si>
    <t xml:space="preserve">    </t>
  </si>
  <si>
    <t>000013 土工</t>
  </si>
  <si>
    <t xml:space="preserve">1,656,079 </t>
  </si>
  <si>
    <t>Ｂ単  13号</t>
  </si>
  <si>
    <t>000014 本体工</t>
  </si>
  <si>
    <t xml:space="preserve">27,861,174 </t>
  </si>
  <si>
    <t>Ｂ単  14号</t>
  </si>
  <si>
    <t xml:space="preserve">29,517,253 </t>
  </si>
  <si>
    <t>・取水施設工</t>
  </si>
  <si>
    <t xml:space="preserve">71,798,000 </t>
  </si>
  <si>
    <t>・・取水施設土工</t>
  </si>
  <si>
    <t xml:space="preserve">3,869,000 </t>
  </si>
  <si>
    <t>000015 掘削工</t>
  </si>
  <si>
    <t xml:space="preserve">373,321 </t>
  </si>
  <si>
    <t>Ｂ単  15号</t>
  </si>
  <si>
    <t>000016 盛土工</t>
  </si>
  <si>
    <t xml:space="preserve">3,257,638 </t>
  </si>
  <si>
    <t>Ｂ単  16号</t>
  </si>
  <si>
    <t>000017 地盤改良工</t>
  </si>
  <si>
    <t xml:space="preserve">223,125 </t>
  </si>
  <si>
    <t>Ｂ単  17号</t>
  </si>
  <si>
    <t>000018 整形工</t>
  </si>
  <si>
    <t xml:space="preserve">14,678 </t>
  </si>
  <si>
    <t>Ｂ単  18号</t>
  </si>
  <si>
    <t xml:space="preserve">3,868,762 </t>
  </si>
  <si>
    <t>・・取水施設工</t>
  </si>
  <si>
    <t xml:space="preserve">64,277,000 </t>
  </si>
  <si>
    <t>000019 取水施設工【本体工】</t>
  </si>
  <si>
    <t xml:space="preserve">64,277,118 </t>
  </si>
  <si>
    <t>Ｂ単  19号</t>
  </si>
  <si>
    <t>・・撤去工</t>
  </si>
  <si>
    <t xml:space="preserve">3,652,000 </t>
  </si>
  <si>
    <t>000020 取壊・撤去工</t>
  </si>
  <si>
    <t xml:space="preserve">2,503,188 </t>
  </si>
  <si>
    <t>Ｂ単  20号</t>
  </si>
  <si>
    <t>000021 処分工</t>
  </si>
  <si>
    <t xml:space="preserve">1,148,319 </t>
  </si>
  <si>
    <t>Ｂ単  21号</t>
  </si>
  <si>
    <t xml:space="preserve">3,651,507 </t>
  </si>
  <si>
    <t>直接工事費（仮設工）</t>
  </si>
  <si>
    <t>・仮設工</t>
  </si>
  <si>
    <t>・・仮設道路工</t>
  </si>
  <si>
    <t>000022 地盤改良工</t>
  </si>
  <si>
    <t xml:space="preserve">8,479,123 </t>
  </si>
  <si>
    <t>Ｂ単  22号</t>
  </si>
  <si>
    <t>000023 盛土工</t>
  </si>
  <si>
    <t xml:space="preserve">8,764,443 </t>
  </si>
  <si>
    <t>Ｂ単  23号</t>
  </si>
  <si>
    <t>000024 法面整形工</t>
  </si>
  <si>
    <t xml:space="preserve">175,518 </t>
  </si>
  <si>
    <t>Ｂ単  24号</t>
  </si>
  <si>
    <t>000025 敷砂利舗装</t>
  </si>
  <si>
    <t xml:space="preserve">517,495 </t>
  </si>
  <si>
    <t>Ｂ単  25号</t>
  </si>
  <si>
    <t>000026 仮設サイフォン</t>
  </si>
  <si>
    <t xml:space="preserve">1,948,111 </t>
  </si>
  <si>
    <t>Ｂ単  26号</t>
  </si>
  <si>
    <t>000027 仮締切堤（２）切替工</t>
  </si>
  <si>
    <t xml:space="preserve">361,608 </t>
  </si>
  <si>
    <t>Ｂ単  27号</t>
  </si>
  <si>
    <t>000028 大型土のう工</t>
  </si>
  <si>
    <t xml:space="preserve">125,990 </t>
  </si>
  <si>
    <t>Ｂ単  28号</t>
  </si>
  <si>
    <t xml:space="preserve">20,372,288 </t>
  </si>
  <si>
    <t>運搬費</t>
  </si>
  <si>
    <t>・運搬費</t>
  </si>
  <si>
    <t>・・運搬費</t>
  </si>
  <si>
    <t>000029 運搬費</t>
  </si>
  <si>
    <t xml:space="preserve">103,872 </t>
  </si>
  <si>
    <t>Ｂ単  29号</t>
  </si>
  <si>
    <t>技術管理費</t>
  </si>
  <si>
    <t>・技術管理費</t>
  </si>
  <si>
    <t>・・技術管理費</t>
  </si>
  <si>
    <t>000030 土質試験</t>
  </si>
  <si>
    <t xml:space="preserve">62,400 </t>
  </si>
  <si>
    <t>Ｂ単  30号</t>
  </si>
  <si>
    <t>一括計上価格</t>
  </si>
  <si>
    <t>・一括計上価格</t>
  </si>
  <si>
    <t>・・一括計上価格</t>
  </si>
  <si>
    <t>000031 一括計上価格</t>
  </si>
  <si>
    <t xml:space="preserve">-6,260 </t>
  </si>
  <si>
    <t>Ｂ単  31号</t>
  </si>
  <si>
    <t>1 式当たり</t>
  </si>
  <si>
    <t xml:space="preserve">      S02721 【構造物取壊し】</t>
  </si>
  <si>
    <t xml:space="preserve">             無筋,なし,機械,昼間施工,しない</t>
  </si>
  <si>
    <t xml:space="preserve">262.000 </t>
  </si>
  <si>
    <t>m3</t>
  </si>
  <si>
    <t xml:space="preserve">7,889 </t>
  </si>
  <si>
    <t xml:space="preserve">2,066,918 </t>
  </si>
  <si>
    <t>Ｓ単  13号</t>
  </si>
  <si>
    <t xml:space="preserve">      SA0221 SP 殻運搬</t>
  </si>
  <si>
    <t xml:space="preserve">             ｺﾝｸﾘｰﾄ(無筋)構造物とりこわし,機械積込,有り,14.4km以下,</t>
  </si>
  <si>
    <t xml:space="preserve">2,371 </t>
  </si>
  <si>
    <t xml:space="preserve">621,202 </t>
  </si>
  <si>
    <t>Ｓ単  62号</t>
  </si>
  <si>
    <t xml:space="preserve">      SA0101 表土剝取</t>
  </si>
  <si>
    <t xml:space="preserve">             土砂,ｵｰﾌﾟﾝｶｯﾄ,無し,無し,5,000m3未満,-,-,-</t>
  </si>
  <si>
    <t xml:space="preserve">159.000 </t>
  </si>
  <si>
    <t xml:space="preserve">317.2 </t>
  </si>
  <si>
    <t xml:space="preserve">50,435 </t>
  </si>
  <si>
    <t>Ｓ単  42号</t>
  </si>
  <si>
    <t>　　　　　 計 　　　　　</t>
  </si>
  <si>
    <t xml:space="preserve">      SA0101 SP 掘削</t>
  </si>
  <si>
    <t xml:space="preserve">             土砂,ｵｰﾌﾟﾝｶｯﾄ,無し,無し,10,000m3以上50,000m3未満,-,-,-</t>
  </si>
  <si>
    <t xml:space="preserve">5,220.000 </t>
  </si>
  <si>
    <t xml:space="preserve">220.9 </t>
  </si>
  <si>
    <t xml:space="preserve">1,153,098 </t>
  </si>
  <si>
    <t>Ｓ単  43号</t>
  </si>
  <si>
    <t xml:space="preserve">      SA0101 段切り</t>
  </si>
  <si>
    <t xml:space="preserve">468.000 </t>
  </si>
  <si>
    <t xml:space="preserve">103,381 </t>
  </si>
  <si>
    <t>Ｓ単  44号</t>
  </si>
  <si>
    <t xml:space="preserve">      S18055 地盤改良（一般軟弱土用）</t>
  </si>
  <si>
    <t xml:space="preserve">             55kg,あり,1.00ｍ</t>
  </si>
  <si>
    <t xml:space="preserve">933.000 </t>
  </si>
  <si>
    <t>㎡</t>
  </si>
  <si>
    <t xml:space="preserve">1,785 </t>
  </si>
  <si>
    <t>Ｓ単  38号</t>
  </si>
  <si>
    <t xml:space="preserve">      SA0121 SP 土砂等運搬</t>
  </si>
  <si>
    <t xml:space="preserve">             標準,ﾊﾞｯｸﾎｳ山積0.8m3(平積0.6m3),土砂(岩塊･玉石混り土含む),無し</t>
  </si>
  <si>
    <t xml:space="preserve">5,684.000 </t>
  </si>
  <si>
    <t xml:space="preserve">371.7 </t>
  </si>
  <si>
    <t xml:space="preserve">2,112,743 </t>
  </si>
  <si>
    <t>Ｓ単  50号</t>
  </si>
  <si>
    <t xml:space="preserve">             ,0.3km以下</t>
  </si>
  <si>
    <t xml:space="preserve">      P96029 真砂土（購入土）</t>
  </si>
  <si>
    <t xml:space="preserve">             </t>
  </si>
  <si>
    <t xml:space="preserve">1,980.000 </t>
  </si>
  <si>
    <t xml:space="preserve">3,760 </t>
  </si>
  <si>
    <t xml:space="preserve">7,444,800 </t>
  </si>
  <si>
    <t xml:space="preserve">      T00023 既存堤体土改良工（改良材添加量60kg/m3）</t>
  </si>
  <si>
    <t xml:space="preserve">5,170.000 </t>
  </si>
  <si>
    <t xml:space="preserve">2,046 </t>
  </si>
  <si>
    <t xml:space="preserve">10,577,820 </t>
  </si>
  <si>
    <t>Ｔ単  13号</t>
  </si>
  <si>
    <t xml:space="preserve">      SA0102 SP 積込(ルーズ）</t>
  </si>
  <si>
    <t xml:space="preserve">             土砂,土量50,000m3未満</t>
  </si>
  <si>
    <t xml:space="preserve">6,700.000 </t>
  </si>
  <si>
    <t xml:space="preserve">230.3 </t>
  </si>
  <si>
    <t xml:space="preserve">1,543,010 </t>
  </si>
  <si>
    <t>Ｓ単  48号</t>
  </si>
  <si>
    <t xml:space="preserve">2,490,390 </t>
  </si>
  <si>
    <t xml:space="preserve">      SA0102 バックホウ投入</t>
  </si>
  <si>
    <t>Ｓ単  49号</t>
  </si>
  <si>
    <t xml:space="preserve">      SA0141 抱土</t>
  </si>
  <si>
    <t xml:space="preserve">             4.0m以上,20,000m3未満,無し,あり</t>
  </si>
  <si>
    <t xml:space="preserve">3,620.000 </t>
  </si>
  <si>
    <t xml:space="preserve">223.3 </t>
  </si>
  <si>
    <t xml:space="preserve">808,346 </t>
  </si>
  <si>
    <t>Ｓ単  54号</t>
  </si>
  <si>
    <t xml:space="preserve">      SA0141 刃金土</t>
  </si>
  <si>
    <t xml:space="preserve">3,080.000 </t>
  </si>
  <si>
    <t xml:space="preserve">687,764 </t>
  </si>
  <si>
    <t>Ｓ単  55号</t>
  </si>
  <si>
    <t xml:space="preserve">      SA0152 盛土法面整形(上段・下段・下流)</t>
  </si>
  <si>
    <t xml:space="preserve">             盛土部,無し,無し,ﾚｷ質土､砂及び砂質土､粘性土,あり</t>
  </si>
  <si>
    <t xml:space="preserve">2,586.000 </t>
  </si>
  <si>
    <t xml:space="preserve">417.9 </t>
  </si>
  <si>
    <t xml:space="preserve">1,080,689 </t>
  </si>
  <si>
    <t>Ｓ単  59号</t>
  </si>
  <si>
    <t xml:space="preserve">      SA0101 草ふるい分け</t>
  </si>
  <si>
    <t xml:space="preserve">26.500 </t>
  </si>
  <si>
    <t xml:space="preserve">8,406 </t>
  </si>
  <si>
    <t>Ｓ単  45号</t>
  </si>
  <si>
    <t xml:space="preserve">      SA0121 草・根運搬</t>
  </si>
  <si>
    <t xml:space="preserve">             小規模,ﾊﾞｯｸﾎｳ山積0.28m3(平積0.2m3),土砂(岩塊･玉石混り土含む),</t>
  </si>
  <si>
    <t xml:space="preserve">5,568 </t>
  </si>
  <si>
    <t xml:space="preserve">147,552 </t>
  </si>
  <si>
    <t>Ｓ単  51号</t>
  </si>
  <si>
    <t xml:space="preserve">             有り,27.0km以下</t>
  </si>
  <si>
    <t xml:space="preserve">      P96030 草処分費</t>
  </si>
  <si>
    <t xml:space="preserve">2.700 </t>
  </si>
  <si>
    <t>ton</t>
  </si>
  <si>
    <t xml:space="preserve">11,250 </t>
  </si>
  <si>
    <t xml:space="preserve">30,375 </t>
  </si>
  <si>
    <t xml:space="preserve">133.000 </t>
  </si>
  <si>
    <t xml:space="preserve">30,630 </t>
  </si>
  <si>
    <t xml:space="preserve">             標準,ﾊﾞｯｸﾎｳ山積0.8m3(平積0.6m3),土砂(岩塊･玉石混り土含む),有り</t>
  </si>
  <si>
    <t xml:space="preserve">2,688 </t>
  </si>
  <si>
    <t xml:space="preserve">357,504 </t>
  </si>
  <si>
    <t>Ｓ単  52号</t>
  </si>
  <si>
    <t xml:space="preserve">             ,19.5km以下</t>
  </si>
  <si>
    <t xml:space="preserve">      S02123 建設廃材</t>
  </si>
  <si>
    <t xml:space="preserve">             無筋コンクリート廃材</t>
  </si>
  <si>
    <t xml:space="preserve">985,120 </t>
  </si>
  <si>
    <t>Ｓ単   8号</t>
  </si>
  <si>
    <t xml:space="preserve">      S02123 残土処分価格</t>
  </si>
  <si>
    <t xml:space="preserve">             阪南2区</t>
  </si>
  <si>
    <t xml:space="preserve">239.000 </t>
  </si>
  <si>
    <t xml:space="preserve">1,000 </t>
  </si>
  <si>
    <t xml:space="preserve">239,000 </t>
  </si>
  <si>
    <t>Ｓ単   9号</t>
  </si>
  <si>
    <t xml:space="preserve">135.000 </t>
  </si>
  <si>
    <t xml:space="preserve">1,065,015 </t>
  </si>
  <si>
    <t xml:space="preserve">320,085 </t>
  </si>
  <si>
    <t xml:space="preserve">      SA0101 表土剥取</t>
  </si>
  <si>
    <t xml:space="preserve">209.000 </t>
  </si>
  <si>
    <t xml:space="preserve">66,295 </t>
  </si>
  <si>
    <t>Ｓ単  46号</t>
  </si>
  <si>
    <t xml:space="preserve">3,430.000 </t>
  </si>
  <si>
    <t xml:space="preserve">757,687 </t>
  </si>
  <si>
    <t xml:space="preserve">167.000 </t>
  </si>
  <si>
    <t xml:space="preserve">36,890 </t>
  </si>
  <si>
    <t xml:space="preserve">550.000 </t>
  </si>
  <si>
    <t xml:space="preserve">4,041.000 </t>
  </si>
  <si>
    <t xml:space="preserve">1,502,040 </t>
  </si>
  <si>
    <t xml:space="preserve">3,674.000 </t>
  </si>
  <si>
    <t xml:space="preserve">7,517,004 </t>
  </si>
  <si>
    <t xml:space="preserve">2,533.000 </t>
  </si>
  <si>
    <t xml:space="preserve">583,350 </t>
  </si>
  <si>
    <t xml:space="preserve">941,516 </t>
  </si>
  <si>
    <t xml:space="preserve">2,020.000 </t>
  </si>
  <si>
    <t xml:space="preserve">451,066 </t>
  </si>
  <si>
    <t xml:space="preserve">      T00033 埋戻し（抱土）</t>
  </si>
  <si>
    <t xml:space="preserve">             人力</t>
  </si>
  <si>
    <t xml:space="preserve">21.000 </t>
  </si>
  <si>
    <t xml:space="preserve">3,505 </t>
  </si>
  <si>
    <t xml:space="preserve">73,605 </t>
  </si>
  <si>
    <t>Ｔ単  21号</t>
  </si>
  <si>
    <t xml:space="preserve">512.000 </t>
  </si>
  <si>
    <t xml:space="preserve">114,330 </t>
  </si>
  <si>
    <t xml:space="preserve">      SA0152 盛土法面整形</t>
  </si>
  <si>
    <t xml:space="preserve">1,399.000 </t>
  </si>
  <si>
    <t xml:space="preserve">584,642 </t>
  </si>
  <si>
    <t>Ｓ単  60号</t>
  </si>
  <si>
    <t xml:space="preserve">34.800 </t>
  </si>
  <si>
    <t xml:space="preserve">11,039 </t>
  </si>
  <si>
    <t xml:space="preserve">193,766 </t>
  </si>
  <si>
    <t xml:space="preserve">3.500 </t>
  </si>
  <si>
    <t xml:space="preserve">39,375 </t>
  </si>
  <si>
    <t xml:space="preserve">174.000 </t>
  </si>
  <si>
    <t xml:space="preserve">40,072 </t>
  </si>
  <si>
    <t xml:space="preserve">467,712 </t>
  </si>
  <si>
    <t xml:space="preserve">507,600 </t>
  </si>
  <si>
    <t xml:space="preserve">313.000 </t>
  </si>
  <si>
    <t xml:space="preserve">313,000 </t>
  </si>
  <si>
    <t xml:space="preserve">1,320.000 </t>
  </si>
  <si>
    <t xml:space="preserve">291,588 </t>
  </si>
  <si>
    <t xml:space="preserve">      T00017 埋戻し（抱土）</t>
  </si>
  <si>
    <t xml:space="preserve">             人力埋戻し</t>
  </si>
  <si>
    <t xml:space="preserve">64.000 </t>
  </si>
  <si>
    <t xml:space="preserve">4,429 </t>
  </si>
  <si>
    <t xml:space="preserve">283,456 </t>
  </si>
  <si>
    <t>Ｔ単   7号</t>
  </si>
  <si>
    <t xml:space="preserve">      T00018 埋戻し（抱土）</t>
  </si>
  <si>
    <t xml:space="preserve">             1.0m≦B＜2.5m</t>
  </si>
  <si>
    <t xml:space="preserve">58.000 </t>
  </si>
  <si>
    <t xml:space="preserve">1,319 </t>
  </si>
  <si>
    <t xml:space="preserve">76,502 </t>
  </si>
  <si>
    <t>Ｔ単   8号</t>
  </si>
  <si>
    <t xml:space="preserve">      T00019 埋戻し</t>
  </si>
  <si>
    <t xml:space="preserve">             2.5m≦B＜4.0m未満</t>
  </si>
  <si>
    <t xml:space="preserve">112.000 </t>
  </si>
  <si>
    <t xml:space="preserve">1,719 </t>
  </si>
  <si>
    <t xml:space="preserve">192,528 </t>
  </si>
  <si>
    <t>Ｔ単   9号</t>
  </si>
  <si>
    <t xml:space="preserve">      T00020 埋戻し</t>
  </si>
  <si>
    <t xml:space="preserve">             B≧4.0m</t>
  </si>
  <si>
    <t xml:space="preserve">324.000 </t>
  </si>
  <si>
    <t xml:space="preserve">1,147 </t>
  </si>
  <si>
    <t xml:space="preserve">371,628 </t>
  </si>
  <si>
    <t>Ｔ単  10号</t>
  </si>
  <si>
    <t xml:space="preserve">      T00021 埋戻し（刃金土）</t>
  </si>
  <si>
    <t xml:space="preserve">39.000 </t>
  </si>
  <si>
    <t xml:space="preserve">172,731 </t>
  </si>
  <si>
    <t>Ｔ単  11号</t>
  </si>
  <si>
    <t xml:space="preserve">      T00022 埋戻し（刃金土）</t>
  </si>
  <si>
    <t xml:space="preserve">149.000 </t>
  </si>
  <si>
    <t xml:space="preserve">170,903 </t>
  </si>
  <si>
    <t>Ｔ単  12号</t>
  </si>
  <si>
    <t xml:space="preserve">      SA0151 SP 基面整正</t>
  </si>
  <si>
    <t xml:space="preserve">             基面整正</t>
  </si>
  <si>
    <t xml:space="preserve">132.000 </t>
  </si>
  <si>
    <t xml:space="preserve">444.8 </t>
  </si>
  <si>
    <t xml:space="preserve">58,714 </t>
  </si>
  <si>
    <t>Ｓ単  58号</t>
  </si>
  <si>
    <t xml:space="preserve">      SA0152 SP 法面整形</t>
  </si>
  <si>
    <t xml:space="preserve">91.000 </t>
  </si>
  <si>
    <t xml:space="preserve">38,029 </t>
  </si>
  <si>
    <t>Ｓ単  61号</t>
  </si>
  <si>
    <t xml:space="preserve">      SQA311 基礎工（均しコンクリート）</t>
  </si>
  <si>
    <t xml:space="preserve">             無筋･鉄筋構造物,ｺﾝｸﾘｰﾄﾎﾟﾝﾌﾟ車打設,計上する,10m3以上100m3未満,</t>
  </si>
  <si>
    <t xml:space="preserve">25.000 </t>
  </si>
  <si>
    <t xml:space="preserve">32,840 </t>
  </si>
  <si>
    <t xml:space="preserve">821,000 </t>
  </si>
  <si>
    <t>Ｓ単  76号</t>
  </si>
  <si>
    <t xml:space="preserve">             一般養生,延長無し,-,-,,18-8-20BB W/C≦60% W≦175kg/m3</t>
  </si>
  <si>
    <t xml:space="preserve">      SA0312 SP 型枠</t>
  </si>
  <si>
    <t xml:space="preserve">             一般型枠,均しｺﾝｸﾘｰﾄ</t>
  </si>
  <si>
    <t xml:space="preserve">9.000 </t>
  </si>
  <si>
    <t xml:space="preserve">4,992 </t>
  </si>
  <si>
    <t xml:space="preserve">44,928 </t>
  </si>
  <si>
    <t>Ｓ単  67号</t>
  </si>
  <si>
    <t xml:space="preserve">      SQA311 SP コンクリート（大阪府）</t>
  </si>
  <si>
    <t xml:space="preserve">367.000 </t>
  </si>
  <si>
    <t xml:space="preserve">12,052,280 </t>
  </si>
  <si>
    <t>Ｓ単  77号</t>
  </si>
  <si>
    <t xml:space="preserve">             一般養生,延長無し,-,-,,21-12-20BB W/C≦55% W≦175kg/m3</t>
  </si>
  <si>
    <t xml:space="preserve">             一般型枠,鉄筋･無筋構造物</t>
  </si>
  <si>
    <t xml:space="preserve">841.000 </t>
  </si>
  <si>
    <t xml:space="preserve">9,715 </t>
  </si>
  <si>
    <t xml:space="preserve">8,170,315 </t>
  </si>
  <si>
    <t>Ｓ単  68号</t>
  </si>
  <si>
    <t xml:space="preserve">      S03701 【鉄筋工】</t>
  </si>
  <si>
    <t xml:space="preserve">             SD345,D25,一般構造物,10t以上,受けない,無し,一般構造物（切梁無</t>
  </si>
  <si>
    <t xml:space="preserve">5.240 </t>
  </si>
  <si>
    <t xml:space="preserve">160,120 </t>
  </si>
  <si>
    <t xml:space="preserve">839,029 </t>
  </si>
  <si>
    <t>Ｓ単  19号</t>
  </si>
  <si>
    <t xml:space="preserve">             し）,10%未満</t>
  </si>
  <si>
    <t xml:space="preserve">             SD345,D22,一般構造物,10t以上,受けない,無し,一般構造物（切梁無</t>
  </si>
  <si>
    <t xml:space="preserve">4.500 </t>
  </si>
  <si>
    <t xml:space="preserve">720,540 </t>
  </si>
  <si>
    <t>Ｓ単  20号</t>
  </si>
  <si>
    <t xml:space="preserve">             SD345,D19,一般構造物,10t以上,受けない,無し,一般構造物（切梁無</t>
  </si>
  <si>
    <t xml:space="preserve">1.310 </t>
  </si>
  <si>
    <t xml:space="preserve">209,757 </t>
  </si>
  <si>
    <t>Ｓ単  21号</t>
  </si>
  <si>
    <t xml:space="preserve">             SD345,D13,一般構造物,10t以上,受けない,無し,一般構造物（切梁無</t>
  </si>
  <si>
    <t xml:space="preserve">9.480 </t>
  </si>
  <si>
    <t xml:space="preserve">162,180 </t>
  </si>
  <si>
    <t xml:space="preserve">1,537,466 </t>
  </si>
  <si>
    <t>Ｓ単  22号</t>
  </si>
  <si>
    <t xml:space="preserve">      T00001 ダウエルバー設置</t>
  </si>
  <si>
    <t xml:space="preserve">172.000 </t>
  </si>
  <si>
    <t>本</t>
  </si>
  <si>
    <t xml:space="preserve">641 </t>
  </si>
  <si>
    <t xml:space="preserve">110,252 </t>
  </si>
  <si>
    <t>Ｔ単   1号</t>
  </si>
  <si>
    <t xml:space="preserve">      SA0331 SP 目地板</t>
  </si>
  <si>
    <t xml:space="preserve">             30m2以上,計上する,目地板(ゴム発泡体) t=20mm</t>
  </si>
  <si>
    <t xml:space="preserve">27.000 </t>
  </si>
  <si>
    <t xml:space="preserve">5,382 </t>
  </si>
  <si>
    <t xml:space="preserve">145,314 </t>
  </si>
  <si>
    <t>Ｓ単  70号</t>
  </si>
  <si>
    <t xml:space="preserve">      SA0332 SP 止水板</t>
  </si>
  <si>
    <t xml:space="preserve">             計上する（塩ビ製）,CF 150㎜×5㎜</t>
  </si>
  <si>
    <t xml:space="preserve">16.500 </t>
  </si>
  <si>
    <t>ｍ</t>
  </si>
  <si>
    <t xml:space="preserve">2,477 </t>
  </si>
  <si>
    <t xml:space="preserve">40,871 </t>
  </si>
  <si>
    <t>Ｓ単  72号</t>
  </si>
  <si>
    <t xml:space="preserve">             計上する（塩ビ製）,CF 200㎜×5㎜</t>
  </si>
  <si>
    <t xml:space="preserve">45.000 </t>
  </si>
  <si>
    <t xml:space="preserve">2,702 </t>
  </si>
  <si>
    <t xml:space="preserve">121,590 </t>
  </si>
  <si>
    <t>Ｓ単  73号</t>
  </si>
  <si>
    <t xml:space="preserve">      S18031 足場工</t>
  </si>
  <si>
    <t xml:space="preserve">             あり,手摺先行型枠組,あり</t>
  </si>
  <si>
    <t xml:space="preserve">422.000 </t>
  </si>
  <si>
    <t>掛㎡</t>
  </si>
  <si>
    <t xml:space="preserve">4,924 </t>
  </si>
  <si>
    <t xml:space="preserve">2,077,928 </t>
  </si>
  <si>
    <t>Ｓ単  34号</t>
  </si>
  <si>
    <t xml:space="preserve">             あり,単管,あり</t>
  </si>
  <si>
    <t xml:space="preserve">208.000 </t>
  </si>
  <si>
    <t xml:space="preserve">4,663 </t>
  </si>
  <si>
    <t xml:space="preserve">969,904 </t>
  </si>
  <si>
    <t>Ｓ単  35号</t>
  </si>
  <si>
    <t xml:space="preserve">1,690.000 </t>
  </si>
  <si>
    <t xml:space="preserve">      T00026 埋戻し（抱土）</t>
  </si>
  <si>
    <t xml:space="preserve">437.000 </t>
  </si>
  <si>
    <t xml:space="preserve">1,935,473 </t>
  </si>
  <si>
    <t>Ｔ単  15号</t>
  </si>
  <si>
    <t xml:space="preserve">      T00027 埋戻し（抱土）</t>
  </si>
  <si>
    <t xml:space="preserve">             振動ローラー</t>
  </si>
  <si>
    <t xml:space="preserve">950.000 </t>
  </si>
  <si>
    <t xml:space="preserve">1,089,650 </t>
  </si>
  <si>
    <t>Ｔ単  16号</t>
  </si>
  <si>
    <t xml:space="preserve">      T00028 埋戻し（刃金土）</t>
  </si>
  <si>
    <t xml:space="preserve">3,795 </t>
  </si>
  <si>
    <t xml:space="preserve">94,875 </t>
  </si>
  <si>
    <t>Ｔ単  17号</t>
  </si>
  <si>
    <t xml:space="preserve">      T00029 埋戻し（刃金土）</t>
  </si>
  <si>
    <t xml:space="preserve">             振動ローラ―</t>
  </si>
  <si>
    <t xml:space="preserve">120.000 </t>
  </si>
  <si>
    <t xml:space="preserve">137,640 </t>
  </si>
  <si>
    <t>Ｔ単  18号</t>
  </si>
  <si>
    <t xml:space="preserve">             50kg,あり,1.10ｍ</t>
  </si>
  <si>
    <t xml:space="preserve">125.000 </t>
  </si>
  <si>
    <t>Ｓ単  40号</t>
  </si>
  <si>
    <t xml:space="preserve">33.000 </t>
  </si>
  <si>
    <t xml:space="preserve">18.000 </t>
  </si>
  <si>
    <t xml:space="preserve">591,120 </t>
  </si>
  <si>
    <t xml:space="preserve">15.000 </t>
  </si>
  <si>
    <t xml:space="preserve">74,880 </t>
  </si>
  <si>
    <t xml:space="preserve">      S03018 モルタル現場練合わせ</t>
  </si>
  <si>
    <t xml:space="preserve">             洗砂(荒目),1:3</t>
  </si>
  <si>
    <t xml:space="preserve">1.600 </t>
  </si>
  <si>
    <t xml:space="preserve">40,543 </t>
  </si>
  <si>
    <t xml:space="preserve">64,869 </t>
  </si>
  <si>
    <t>Ｓ単  16号</t>
  </si>
  <si>
    <t xml:space="preserve">      S03019 モルタル工</t>
  </si>
  <si>
    <t xml:space="preserve">             モルタル,床,20mm</t>
  </si>
  <si>
    <t xml:space="preserve">10.000 </t>
  </si>
  <si>
    <t xml:space="preserve">1,776 </t>
  </si>
  <si>
    <t xml:space="preserve">17,760 </t>
  </si>
  <si>
    <t>Ｓ単  17号</t>
  </si>
  <si>
    <t xml:space="preserve">      SA0301 SP 基礎砕石</t>
  </si>
  <si>
    <t xml:space="preserve">             12.5cmを超え17.5cm以下,計上する,あり,再生クラッシャラン RC-40 </t>
  </si>
  <si>
    <t xml:space="preserve">1,189 </t>
  </si>
  <si>
    <t xml:space="preserve">21,402 </t>
  </si>
  <si>
    <t>Ｓ単  66号</t>
  </si>
  <si>
    <t xml:space="preserve">             40～0mm</t>
  </si>
  <si>
    <t xml:space="preserve">86.000 </t>
  </si>
  <si>
    <t xml:space="preserve">2,824,240 </t>
  </si>
  <si>
    <t xml:space="preserve">163.000 </t>
  </si>
  <si>
    <t xml:space="preserve">1,583,545 </t>
  </si>
  <si>
    <t xml:space="preserve">             SD345,D22,一般構造物,10t未満,－,無し,一般構造物（切梁無し）,10</t>
  </si>
  <si>
    <t xml:space="preserve">0.347 </t>
  </si>
  <si>
    <t xml:space="preserve">168,688 </t>
  </si>
  <si>
    <t xml:space="preserve">58,535 </t>
  </si>
  <si>
    <t>Ｓ単  23号</t>
  </si>
  <si>
    <t xml:space="preserve">             %未満</t>
  </si>
  <si>
    <t xml:space="preserve">             SD345,D19,一般構造物,10t未満,－,無し,一般構造物（切梁無し）,10</t>
  </si>
  <si>
    <t xml:space="preserve">0.262 </t>
  </si>
  <si>
    <t xml:space="preserve">44,196 </t>
  </si>
  <si>
    <t>Ｓ単  24号</t>
  </si>
  <si>
    <t xml:space="preserve">             SD345,D16,一般構造物,10t未満,－,無し,一般構造物（切梁無し）,10</t>
  </si>
  <si>
    <t xml:space="preserve">0.336 </t>
  </si>
  <si>
    <t xml:space="preserve">56,679 </t>
  </si>
  <si>
    <t>Ｓ単  25号</t>
  </si>
  <si>
    <t xml:space="preserve">             SD345,D13,一般構造物,10t未満,－,無し,一般構造物（切梁無し）,10</t>
  </si>
  <si>
    <t xml:space="preserve">2.780 </t>
  </si>
  <si>
    <t xml:space="preserve">170,748 </t>
  </si>
  <si>
    <t xml:space="preserve">474,679 </t>
  </si>
  <si>
    <t>Ｓ単  26号</t>
  </si>
  <si>
    <t xml:space="preserve">47.000 </t>
  </si>
  <si>
    <t xml:space="preserve">30,127 </t>
  </si>
  <si>
    <t xml:space="preserve">             30m2未満,計上する,目地板(ゴム発泡体) t=10mm</t>
  </si>
  <si>
    <t xml:space="preserve">3,746 </t>
  </si>
  <si>
    <t xml:space="preserve">67,428 </t>
  </si>
  <si>
    <t>Ｓ単  71号</t>
  </si>
  <si>
    <t xml:space="preserve">      S03053 収縮継目(ペイント塗装)</t>
  </si>
  <si>
    <t xml:space="preserve">             収縮継目処理</t>
  </si>
  <si>
    <t xml:space="preserve">2,038 </t>
  </si>
  <si>
    <t>Ｓ単  18号</t>
  </si>
  <si>
    <t xml:space="preserve">14.300 </t>
  </si>
  <si>
    <t xml:space="preserve">38,639 </t>
  </si>
  <si>
    <t xml:space="preserve">      T00006 管路工（製品代）</t>
  </si>
  <si>
    <t xml:space="preserve">             二次製品底樋管 φ1350</t>
  </si>
  <si>
    <t xml:space="preserve">21,509,680 </t>
  </si>
  <si>
    <t>Ｔ単   4号</t>
  </si>
  <si>
    <t xml:space="preserve">      S05002 ２次製品底樋管φ1350据付工</t>
  </si>
  <si>
    <t xml:space="preserve">             1000mm,3500kg超え5500kg以下kg,ﾗﾌﾃﾚｰﾝｸﾚｰﾝ,モルタル以外,2,274.00</t>
  </si>
  <si>
    <t xml:space="preserve">38.500 </t>
  </si>
  <si>
    <t xml:space="preserve">14,278 </t>
  </si>
  <si>
    <t xml:space="preserve">549,703 </t>
  </si>
  <si>
    <t>Ｓ単  27号</t>
  </si>
  <si>
    <t xml:space="preserve">             0ｍ,あり,モルタル以外,</t>
  </si>
  <si>
    <t xml:space="preserve">      T00030 斜樋・底樋ゲート類（製品代）</t>
  </si>
  <si>
    <t xml:space="preserve">35,055,100 </t>
  </si>
  <si>
    <t>Ｔ単  19号</t>
  </si>
  <si>
    <t xml:space="preserve">      T00032 階段基礎工</t>
  </si>
  <si>
    <t xml:space="preserve">2.000 </t>
  </si>
  <si>
    <t xml:space="preserve">16,375 </t>
  </si>
  <si>
    <t xml:space="preserve">32,750 </t>
  </si>
  <si>
    <t>Ｔ単  20号</t>
  </si>
  <si>
    <t xml:space="preserve">      P96046 ２次製品階段</t>
  </si>
  <si>
    <t xml:space="preserve">             2.0型,B=1.0m</t>
  </si>
  <si>
    <t xml:space="preserve">35.000 </t>
  </si>
  <si>
    <t>基</t>
  </si>
  <si>
    <t xml:space="preserve">11,500 </t>
  </si>
  <si>
    <t xml:space="preserve">402,500 </t>
  </si>
  <si>
    <t xml:space="preserve">      SA0551 二次製品階段据付工</t>
  </si>
  <si>
    <t xml:space="preserve">             据付,400kgを超え600kg以下,有り,あり</t>
  </si>
  <si>
    <t xml:space="preserve">6,840 </t>
  </si>
  <si>
    <t xml:space="preserve">239,400 </t>
  </si>
  <si>
    <t>Ｓ単  74号</t>
  </si>
  <si>
    <t xml:space="preserve">      S07021 水抜き管人力布設</t>
  </si>
  <si>
    <t xml:space="preserve">             VP,100mm,直管(両差し口),4.0m管,1箇所</t>
  </si>
  <si>
    <t xml:space="preserve">3.000 </t>
  </si>
  <si>
    <t xml:space="preserve">2,249 </t>
  </si>
  <si>
    <t xml:space="preserve">6,747 </t>
  </si>
  <si>
    <t>Ｓ単  28号</t>
  </si>
  <si>
    <t xml:space="preserve">      P96047 コンクリート積みブロック</t>
  </si>
  <si>
    <t xml:space="preserve">             控え35cm</t>
  </si>
  <si>
    <t xml:space="preserve">7.000 </t>
  </si>
  <si>
    <t xml:space="preserve">780 </t>
  </si>
  <si>
    <t xml:space="preserve">5,460 </t>
  </si>
  <si>
    <t xml:space="preserve">      S02711 【ｺﾝｸﾘｰﾄﾌﾞﾛｯｸ積工】</t>
  </si>
  <si>
    <t xml:space="preserve">             練積,無し,昼間施工,,10,18-8-25（高炉B）,なし</t>
  </si>
  <si>
    <t xml:space="preserve">21,830 </t>
  </si>
  <si>
    <t xml:space="preserve">152,810 </t>
  </si>
  <si>
    <t>Ｓ単  12号</t>
  </si>
  <si>
    <t xml:space="preserve">      JQ2043 生コンクリート(高炉)</t>
  </si>
  <si>
    <t xml:space="preserve">             18Ｎ/mm2 12cm　25(20)mm(W/C≦60%、W≦175kg/m3)</t>
  </si>
  <si>
    <t xml:space="preserve">25,700 </t>
  </si>
  <si>
    <t xml:space="preserve">      S03017 養生</t>
  </si>
  <si>
    <t xml:space="preserve">             一般養生,小型構造物,あり</t>
  </si>
  <si>
    <t xml:space="preserve">1,877 </t>
  </si>
  <si>
    <t>Ｓ単  15号</t>
  </si>
  <si>
    <t xml:space="preserve">      SA0266 SP 胴込・裏込材（砕石）</t>
  </si>
  <si>
    <t xml:space="preserve">             間知･平･連節ﾌﾞﾛｯｸ,有り,あり,再生砕石　RC-40</t>
  </si>
  <si>
    <t xml:space="preserve">6,427 </t>
  </si>
  <si>
    <t xml:space="preserve">12,854 </t>
  </si>
  <si>
    <t>Ｓ単  65号</t>
  </si>
  <si>
    <t xml:space="preserve">      T00002 基礎コンクリート(1)</t>
  </si>
  <si>
    <t xml:space="preserve">             積ブロック用</t>
  </si>
  <si>
    <t xml:space="preserve">5.700 </t>
  </si>
  <si>
    <t xml:space="preserve">9,570 </t>
  </si>
  <si>
    <t xml:space="preserve">54,549 </t>
  </si>
  <si>
    <t>Ｔ単   2号</t>
  </si>
  <si>
    <t xml:space="preserve">      T00003 天端コンクリート(2)</t>
  </si>
  <si>
    <t xml:space="preserve">4.000 </t>
  </si>
  <si>
    <t xml:space="preserve">2,824 </t>
  </si>
  <si>
    <t xml:space="preserve">11,296 </t>
  </si>
  <si>
    <t>Ｔ単   3号</t>
  </si>
  <si>
    <t xml:space="preserve">      T00025 コンクリート復旧工</t>
  </si>
  <si>
    <t xml:space="preserve">6.000 </t>
  </si>
  <si>
    <t xml:space="preserve">6,597 </t>
  </si>
  <si>
    <t xml:space="preserve">39,582 </t>
  </si>
  <si>
    <t>Ｔ単  14号</t>
  </si>
  <si>
    <t xml:space="preserve">192,036 </t>
  </si>
  <si>
    <t xml:space="preserve">      S18033 支保工（小規模）</t>
  </si>
  <si>
    <t xml:space="preserve">             パイプサポート支保（小規模）,40KN/㎡以下</t>
  </si>
  <si>
    <t>空m3</t>
  </si>
  <si>
    <t xml:space="preserve">4,991 </t>
  </si>
  <si>
    <t xml:space="preserve">34,937 </t>
  </si>
  <si>
    <t>Ｓ単  36号</t>
  </si>
  <si>
    <t xml:space="preserve">      S02721 コンクリート取壊</t>
  </si>
  <si>
    <t xml:space="preserve">             有筋,なし,機械,昼間施工,しない</t>
  </si>
  <si>
    <t xml:space="preserve">145.000 </t>
  </si>
  <si>
    <t xml:space="preserve">15,980 </t>
  </si>
  <si>
    <t xml:space="preserve">2,317,100 </t>
  </si>
  <si>
    <t>Ｓ単  14号</t>
  </si>
  <si>
    <t xml:space="preserve">      S02052 ブロック積取壊</t>
  </si>
  <si>
    <t xml:space="preserve">             機械,練積,控 25cm以上60cm未満,あり</t>
  </si>
  <si>
    <t xml:space="preserve">32.000 </t>
  </si>
  <si>
    <t xml:space="preserve">5,012 </t>
  </si>
  <si>
    <t xml:space="preserve">160,384 </t>
  </si>
  <si>
    <t>Ｓ単   4号</t>
  </si>
  <si>
    <t xml:space="preserve">      S08712 【ｶﾞｰﾄﾞﾚｰﾙ撤去】</t>
  </si>
  <si>
    <t xml:space="preserve">             ｺﾝｸﾘｰﾄ建込用,B･C-2B,(旧B･C-2BS),受けない,無し</t>
  </si>
  <si>
    <t xml:space="preserve">1,428 </t>
  </si>
  <si>
    <t xml:space="preserve">25,704 </t>
  </si>
  <si>
    <t>Ｓ単  32号</t>
  </si>
  <si>
    <t xml:space="preserve">      SA0221 廃鉄筋構造物運搬工</t>
  </si>
  <si>
    <t xml:space="preserve">             ｺﾝｸﾘｰﾄ(鉄筋)構造物とりこわし,機械積込,有り,14.4km以下,</t>
  </si>
  <si>
    <t xml:space="preserve">2,938 </t>
  </si>
  <si>
    <t xml:space="preserve">426,010 </t>
  </si>
  <si>
    <t>Ｓ単  63号</t>
  </si>
  <si>
    <t xml:space="preserve">      SA0221 廃ブロック積運搬工</t>
  </si>
  <si>
    <t xml:space="preserve">11.000 </t>
  </si>
  <si>
    <t xml:space="preserve">26,081 </t>
  </si>
  <si>
    <t>Ｓ単  64号</t>
  </si>
  <si>
    <t xml:space="preserve">      SA0121 廃ガードレール運搬</t>
  </si>
  <si>
    <t xml:space="preserve">0.580 </t>
  </si>
  <si>
    <t xml:space="preserve">4,083 </t>
  </si>
  <si>
    <t xml:space="preserve">2,368 </t>
  </si>
  <si>
    <t>Ｓ単  53号</t>
  </si>
  <si>
    <t xml:space="preserve">             有り,17.0km以下</t>
  </si>
  <si>
    <t xml:space="preserve">             鉄筋コンクリート廃材</t>
  </si>
  <si>
    <t xml:space="preserve">4,500 </t>
  </si>
  <si>
    <t xml:space="preserve">652,500 </t>
  </si>
  <si>
    <t>Ｓ単  10号</t>
  </si>
  <si>
    <t xml:space="preserve">41,360 </t>
  </si>
  <si>
    <t xml:space="preserve">      SA0811 SP 安定処理</t>
  </si>
  <si>
    <t xml:space="preserve">             ﾊﾞｯｸﾎｳ,路床,1m以下,4.4ton,-,あり</t>
  </si>
  <si>
    <t xml:space="preserve">4,271.000 </t>
  </si>
  <si>
    <t xml:space="preserve">1,944 </t>
  </si>
  <si>
    <t xml:space="preserve">8,302,824 </t>
  </si>
  <si>
    <t>Ｓ単  75号</t>
  </si>
  <si>
    <t xml:space="preserve">      S18054 敷鉄板設置・撤去工</t>
  </si>
  <si>
    <t xml:space="preserve">             設置～賃料～撤去,46,7,あり</t>
  </si>
  <si>
    <t xml:space="preserve">415.800 </t>
  </si>
  <si>
    <t xml:space="preserve">424 </t>
  </si>
  <si>
    <t xml:space="preserve">176,299 </t>
  </si>
  <si>
    <t>Ｓ単  37号</t>
  </si>
  <si>
    <t xml:space="preserve">      P96027 セレクト（購入土）</t>
  </si>
  <si>
    <t xml:space="preserve">3,073.000 </t>
  </si>
  <si>
    <t xml:space="preserve">2,450 </t>
  </si>
  <si>
    <t xml:space="preserve">7,528,850 </t>
  </si>
  <si>
    <t xml:space="preserve">      SA0141 SP 路体（築堤）盛土・埋戻</t>
  </si>
  <si>
    <t xml:space="preserve">2,364.000 </t>
  </si>
  <si>
    <t xml:space="preserve">527,881 </t>
  </si>
  <si>
    <t>Ｓ単  57号</t>
  </si>
  <si>
    <t xml:space="preserve">707,712 </t>
  </si>
  <si>
    <t xml:space="preserve">420.000 </t>
  </si>
  <si>
    <t xml:space="preserve">      S08042 砂利舗装工(機械)</t>
  </si>
  <si>
    <t xml:space="preserve">             再生ｸﾗｯｼｬﾗﾝ,RC-40,10cm,2.5m以上,敷均し,不要,あり,なし</t>
  </si>
  <si>
    <t xml:space="preserve">1,067.000 </t>
  </si>
  <si>
    <t xml:space="preserve">485 </t>
  </si>
  <si>
    <t>Ｓ単  31号</t>
  </si>
  <si>
    <t xml:space="preserve">      T00015 仮設サイフォン</t>
  </si>
  <si>
    <t>Ｔ単   5号</t>
  </si>
  <si>
    <t xml:space="preserve">1,140.000 </t>
  </si>
  <si>
    <t>Ｓ単  47号</t>
  </si>
  <si>
    <t xml:space="preserve">      S18002 大型土のう工</t>
  </si>
  <si>
    <t xml:space="preserve">             製作・設置,ﾊﾞｯｸﾎｳ,購入土,1m3,耐候性大型土のう袋（1年対応）,な</t>
  </si>
  <si>
    <t>袋</t>
  </si>
  <si>
    <t xml:space="preserve">9,825 </t>
  </si>
  <si>
    <t xml:space="preserve">98,250 </t>
  </si>
  <si>
    <t>Ｓ単  33号</t>
  </si>
  <si>
    <t xml:space="preserve">             し,あり</t>
  </si>
  <si>
    <t xml:space="preserve">      T00016 遮水シート敷設工</t>
  </si>
  <si>
    <t xml:space="preserve">19.000 </t>
  </si>
  <si>
    <t xml:space="preserve">1,460 </t>
  </si>
  <si>
    <t xml:space="preserve">27,740 </t>
  </si>
  <si>
    <t>Ｔ単   6号</t>
  </si>
  <si>
    <t xml:space="preserve">      S19003 輸送費(仮設材)</t>
  </si>
  <si>
    <t xml:space="preserve">             基本運賃(自動入力),12m以内,20kmまで,往復計上,計上する(敷鉄板),</t>
  </si>
  <si>
    <t xml:space="preserve">9.600 </t>
  </si>
  <si>
    <t xml:space="preserve">10,820 </t>
  </si>
  <si>
    <t>Ｓ単  41号</t>
  </si>
  <si>
    <t xml:space="preserve">             基地(積込･取卸),,0.0,0.0</t>
  </si>
  <si>
    <t xml:space="preserve">      P45146 室内土質試験　土の一軸圧縮試験</t>
  </si>
  <si>
    <t xml:space="preserve">             ２供試体／試料</t>
  </si>
  <si>
    <t>試料</t>
  </si>
  <si>
    <t xml:space="preserve">10,400 </t>
  </si>
  <si>
    <t xml:space="preserve">      P96032 六価クロム溶出試験</t>
  </si>
  <si>
    <t xml:space="preserve">             環境庁告示第46号溶出試験</t>
  </si>
  <si>
    <t>検体</t>
  </si>
  <si>
    <t xml:space="preserve">7,100 </t>
  </si>
  <si>
    <t xml:space="preserve">14,200 </t>
  </si>
  <si>
    <t xml:space="preserve">      S02123 鉄　ヘビー　H2</t>
  </si>
  <si>
    <t xml:space="preserve">             スクラップ　鉄　ヘビー H2</t>
  </si>
  <si>
    <t xml:space="preserve">0.660 </t>
  </si>
  <si>
    <t xml:space="preserve">-31,000 </t>
  </si>
  <si>
    <t xml:space="preserve">-20,460 </t>
  </si>
  <si>
    <t>Ｓ単  11号</t>
  </si>
  <si>
    <t>総合工事価格内訳</t>
    <rPh sb="0" eb="6">
      <t>ソウゴウコウジカカク</t>
    </rPh>
    <rPh sb="6" eb="8">
      <t>ウチワケ</t>
    </rPh>
    <phoneticPr fontId="11"/>
  </si>
  <si>
    <t>ため池工事</t>
    <rPh sb="2" eb="5">
      <t>イケコウジ</t>
    </rPh>
    <phoneticPr fontId="11"/>
  </si>
  <si>
    <t>Ⅰ</t>
    <phoneticPr fontId="11"/>
  </si>
  <si>
    <t>建築工事</t>
    <rPh sb="0" eb="4">
      <t>ケンチクコウジ</t>
    </rPh>
    <phoneticPr fontId="11"/>
  </si>
  <si>
    <t>Ⅱ</t>
    <phoneticPr fontId="11"/>
  </si>
  <si>
    <t xml:space="preserve">    </t>
    <phoneticPr fontId="14"/>
  </si>
  <si>
    <t>総括-</t>
    <rPh sb="0" eb="2">
      <t>ソウカツ</t>
    </rPh>
    <phoneticPr fontId="17"/>
  </si>
  <si>
    <t xml:space="preserve"> </t>
    <phoneticPr fontId="20"/>
  </si>
  <si>
    <t>鶴田池改修（7）工事</t>
    <rPh sb="0" eb="3">
      <t>ツルタイケ</t>
    </rPh>
    <rPh sb="3" eb="5">
      <t>カイシュウ</t>
    </rPh>
    <rPh sb="8" eb="10">
      <t>コウジ</t>
    </rPh>
    <phoneticPr fontId="22"/>
  </si>
  <si>
    <t>内訳明細書　</t>
    <rPh sb="0" eb="2">
      <t>ウチワケ</t>
    </rPh>
    <rPh sb="2" eb="5">
      <t>メイサイショ</t>
    </rPh>
    <phoneticPr fontId="20"/>
  </si>
  <si>
    <t>（変更）</t>
    <rPh sb="1" eb="3">
      <t>ヘンコウ</t>
    </rPh>
    <phoneticPr fontId="14"/>
  </si>
  <si>
    <t>￥</t>
  </si>
  <si>
    <t>円</t>
    <phoneticPr fontId="22"/>
  </si>
  <si>
    <t>名　　　称</t>
    <phoneticPr fontId="20"/>
  </si>
  <si>
    <t>形　　状</t>
  </si>
  <si>
    <t>金　 額</t>
  </si>
  <si>
    <t>備　　考</t>
    <phoneticPr fontId="14"/>
  </si>
  <si>
    <t>一般工事</t>
    <rPh sb="0" eb="2">
      <t>イッパン</t>
    </rPh>
    <rPh sb="2" eb="4">
      <t>コウジ</t>
    </rPh>
    <phoneticPr fontId="22"/>
  </si>
  <si>
    <t>一般工事外</t>
    <rPh sb="0" eb="2">
      <t>イッパン</t>
    </rPh>
    <rPh sb="2" eb="4">
      <t>コウジ</t>
    </rPh>
    <rPh sb="4" eb="5">
      <t>ソト</t>
    </rPh>
    <phoneticPr fontId="22"/>
  </si>
  <si>
    <t>対象内</t>
    <rPh sb="0" eb="2">
      <t>タイショウ</t>
    </rPh>
    <rPh sb="2" eb="3">
      <t>ナイ</t>
    </rPh>
    <phoneticPr fontId="22"/>
  </si>
  <si>
    <t>対象外</t>
    <rPh sb="0" eb="3">
      <t>タイショウガイ</t>
    </rPh>
    <phoneticPr fontId="22"/>
  </si>
  <si>
    <t>金額</t>
    <rPh sb="0" eb="2">
      <t>キンガク</t>
    </rPh>
    <phoneticPr fontId="20"/>
  </si>
  <si>
    <t>直接工事費</t>
    <rPh sb="0" eb="1">
      <t>チョク</t>
    </rPh>
    <rPh sb="1" eb="2">
      <t>セツ</t>
    </rPh>
    <rPh sb="2" eb="3">
      <t>コウ</t>
    </rPh>
    <rPh sb="3" eb="4">
      <t>ジ</t>
    </rPh>
    <rPh sb="4" eb="5">
      <t>ヒ</t>
    </rPh>
    <phoneticPr fontId="14"/>
  </si>
  <si>
    <t>式</t>
    <rPh sb="0" eb="1">
      <t>シキ</t>
    </rPh>
    <phoneticPr fontId="14"/>
  </si>
  <si>
    <t>　共通仮設費</t>
    <rPh sb="1" eb="3">
      <t>キョウツウ</t>
    </rPh>
    <rPh sb="3" eb="5">
      <t>カセツ</t>
    </rPh>
    <rPh sb="5" eb="6">
      <t>ヒ</t>
    </rPh>
    <phoneticPr fontId="22"/>
  </si>
  <si>
    <t>純工事費</t>
    <rPh sb="0" eb="1">
      <t>ジュン</t>
    </rPh>
    <rPh sb="1" eb="4">
      <t>コウジヒ</t>
    </rPh>
    <phoneticPr fontId="14"/>
  </si>
  <si>
    <t>　現場管理費</t>
    <rPh sb="1" eb="3">
      <t>ゲンバ</t>
    </rPh>
    <rPh sb="3" eb="6">
      <t>カンリヒ</t>
    </rPh>
    <phoneticPr fontId="14"/>
  </si>
  <si>
    <t>工事原価</t>
    <rPh sb="0" eb="2">
      <t>コウジ</t>
    </rPh>
    <rPh sb="2" eb="4">
      <t>ゲンカ</t>
    </rPh>
    <phoneticPr fontId="14"/>
  </si>
  <si>
    <t>　一般管理費</t>
    <rPh sb="1" eb="3">
      <t>イッパン</t>
    </rPh>
    <rPh sb="3" eb="6">
      <t>カンリヒ</t>
    </rPh>
    <phoneticPr fontId="14"/>
  </si>
  <si>
    <t>工事価格</t>
    <phoneticPr fontId="14"/>
  </si>
  <si>
    <t>Ⅱ</t>
    <phoneticPr fontId="22"/>
  </si>
  <si>
    <t xml:space="preserve">   １号様式</t>
  </si>
  <si>
    <t>明細第</t>
    <phoneticPr fontId="20"/>
  </si>
  <si>
    <t>号</t>
    <rPh sb="0" eb="1">
      <t>ゴウ</t>
    </rPh>
    <phoneticPr fontId="20"/>
  </si>
  <si>
    <t>　内 訳 明 細 書　</t>
    <phoneticPr fontId="20"/>
  </si>
  <si>
    <t>円</t>
  </si>
  <si>
    <t>明単</t>
  </si>
  <si>
    <t>記　　事</t>
  </si>
  <si>
    <t>A）建築工事</t>
    <rPh sb="2" eb="6">
      <t>ケンチクコウジ</t>
    </rPh>
    <phoneticPr fontId="22"/>
  </si>
  <si>
    <t>　a）直接工事</t>
    <rPh sb="3" eb="5">
      <t>チョクセツ</t>
    </rPh>
    <rPh sb="5" eb="7">
      <t>コウジ</t>
    </rPh>
    <phoneticPr fontId="48"/>
  </si>
  <si>
    <t>式</t>
    <rPh sb="0" eb="1">
      <t>シキ</t>
    </rPh>
    <phoneticPr fontId="20"/>
  </si>
  <si>
    <t>計</t>
    <rPh sb="0" eb="1">
      <t>ケイ</t>
    </rPh>
    <phoneticPr fontId="20"/>
  </si>
  <si>
    <t>a）直接工事</t>
    <rPh sb="2" eb="4">
      <t>チョクセツ</t>
    </rPh>
    <rPh sb="4" eb="6">
      <t>コウジ</t>
    </rPh>
    <phoneticPr fontId="17"/>
  </si>
  <si>
    <t xml:space="preserve">  1）直接仮設工事</t>
    <rPh sb="4" eb="6">
      <t>チョクセツ</t>
    </rPh>
    <rPh sb="6" eb="8">
      <t>カセツ</t>
    </rPh>
    <rPh sb="8" eb="10">
      <t>コウジ</t>
    </rPh>
    <phoneticPr fontId="17"/>
  </si>
  <si>
    <t xml:space="preserve">  2）土工事</t>
    <rPh sb="4" eb="7">
      <t>ドコウジ</t>
    </rPh>
    <phoneticPr fontId="17"/>
  </si>
  <si>
    <t xml:space="preserve">  3）地業工事</t>
    <rPh sb="4" eb="6">
      <t>チギョウ</t>
    </rPh>
    <rPh sb="6" eb="8">
      <t>コウジ</t>
    </rPh>
    <phoneticPr fontId="17"/>
  </si>
  <si>
    <t xml:space="preserve">  4）鉄筋工事</t>
    <rPh sb="4" eb="6">
      <t>テッキン</t>
    </rPh>
    <rPh sb="6" eb="8">
      <t>コウジ</t>
    </rPh>
    <phoneticPr fontId="17"/>
  </si>
  <si>
    <t xml:space="preserve">  5）ｺﾝｸﾘｰﾄ工事</t>
    <rPh sb="10" eb="12">
      <t>コウジ</t>
    </rPh>
    <phoneticPr fontId="17"/>
  </si>
  <si>
    <t xml:space="preserve">  6）型枠工事</t>
    <rPh sb="4" eb="6">
      <t>カタワク</t>
    </rPh>
    <rPh sb="6" eb="8">
      <t>コウジ</t>
    </rPh>
    <phoneticPr fontId="17"/>
  </si>
  <si>
    <t xml:space="preserve">  7）鉄骨工事</t>
    <rPh sb="4" eb="6">
      <t>テッコツ</t>
    </rPh>
    <rPh sb="6" eb="8">
      <t>コウジ</t>
    </rPh>
    <phoneticPr fontId="17"/>
  </si>
  <si>
    <t xml:space="preserve">  8）防水工事</t>
    <rPh sb="4" eb="6">
      <t>ボウスイ</t>
    </rPh>
    <rPh sb="6" eb="8">
      <t>コウジ</t>
    </rPh>
    <phoneticPr fontId="22"/>
  </si>
  <si>
    <t xml:space="preserve">  9）屋根及びとい工事</t>
    <rPh sb="4" eb="6">
      <t>ヤネ</t>
    </rPh>
    <rPh sb="6" eb="7">
      <t>オヨ</t>
    </rPh>
    <phoneticPr fontId="22"/>
  </si>
  <si>
    <t xml:space="preserve">  10）金属工事</t>
    <rPh sb="5" eb="7">
      <t>キンゾク</t>
    </rPh>
    <phoneticPr fontId="22"/>
  </si>
  <si>
    <t xml:space="preserve">  11）左官工事</t>
    <rPh sb="5" eb="7">
      <t>サカン</t>
    </rPh>
    <phoneticPr fontId="22"/>
  </si>
  <si>
    <t xml:space="preserve">  12）建具工事</t>
    <rPh sb="5" eb="7">
      <t>タテグ</t>
    </rPh>
    <phoneticPr fontId="22"/>
  </si>
  <si>
    <t xml:space="preserve">   2号様式</t>
    <phoneticPr fontId="17"/>
  </si>
  <si>
    <t xml:space="preserve">  13）塗装工事</t>
    <rPh sb="5" eb="7">
      <t>トソウ</t>
    </rPh>
    <phoneticPr fontId="22"/>
  </si>
  <si>
    <t xml:space="preserve">  14）ﾕﾆｯﾄ及びその他工事</t>
    <rPh sb="9" eb="10">
      <t>オヨ</t>
    </rPh>
    <rPh sb="13" eb="14">
      <t>タ</t>
    </rPh>
    <rPh sb="14" eb="16">
      <t>コウジ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</si>
</sst>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00;[Red]\-#,##0.000"/>
    <numFmt numFmtId="177" formatCode="#,##0_);\(#,##0\)"/>
    <numFmt numFmtId="178" formatCode="\ｱ\-\1\-\1\ \-"/>
    <numFmt numFmtId="179" formatCode="#,##0_ "/>
    <numFmt numFmtId="180" formatCode="\ #&quot;/57&quot;"/>
    <numFmt numFmtId="181" formatCode="#,##0_);[Red]\(#,##0\)"/>
    <numFmt numFmtId="182" formatCode="0_);[Red]\(0\)"/>
    <numFmt numFmtId="183" formatCode="0.0_);[Red]\(0.0\)"/>
    <numFmt numFmtId="184" formatCode="0.00_);[Red]\(0.00\)"/>
    <numFmt numFmtId="185" formatCode="#,##0.0_);[Red]\(#,##0.0\)"/>
    <numFmt numFmtId="186" formatCode="#,##0.00_);[Red]\(#,##0.00\)"/>
  </numFmts>
  <fonts count="51">
    <font>
      <sz val="11"/>
      <name val="ＭＳ Ｐゴシック"/>
      <family val="2"/>
      <scheme val="minor"/>
    </font>
    <font>
      <sz val="7"/>
      <color theme="1"/>
      <name val="ＭＳ 明朝"/>
      <family val="1"/>
      <charset val="128"/>
    </font>
    <font>
      <sz val="6.3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6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7"/>
      <color theme="1"/>
      <name val="ＭＳ ゴシック"/>
      <family val="1"/>
      <charset val="128"/>
    </font>
    <font>
      <sz val="6.3"/>
      <color theme="1"/>
      <name val="ＭＳ 明朝"/>
      <family val="3"/>
      <charset val="128"/>
    </font>
    <font>
      <sz val="6.3"/>
      <color theme="1"/>
      <name val="ＭＳ ゴシック"/>
      <family val="3"/>
      <charset val="128"/>
    </font>
    <font>
      <sz val="6.3"/>
      <color theme="1"/>
      <name val="ＭＳ ゴシック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6"/>
      <name val="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vertAlign val="superscript"/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33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39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/>
      <right/>
      <top/>
      <bottom style="hair">
        <color theme="1"/>
      </bottom>
      <diagonal/>
    </border>
    <border>
      <left style="hair">
        <color indexed="8"/>
      </left>
      <right style="hair">
        <color indexed="8"/>
      </right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hair">
        <color indexed="8"/>
      </left>
      <right style="hair">
        <color indexed="8"/>
      </right>
      <top style="hair">
        <color theme="1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 style="hair">
        <color theme="1"/>
      </bottom>
      <diagonal/>
    </border>
    <border>
      <left style="hair">
        <color indexed="8"/>
      </left>
      <right/>
      <top style="hair">
        <color theme="1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</borders>
  <cellStyleXfs count="8">
    <xf numFmtId="0" fontId="0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2" fillId="0" borderId="0"/>
    <xf numFmtId="0" fontId="50" fillId="0" borderId="0"/>
  </cellStyleXfs>
  <cellXfs count="438">
    <xf numFmtId="0" fontId="0" fillId="0" borderId="0" xfId="0"/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vertical="center"/>
    </xf>
    <xf numFmtId="0" fontId="2" fillId="0" borderId="7" xfId="1" applyFont="1" applyBorder="1" applyAlignment="1">
      <alignment horizontal="right" vertical="center"/>
    </xf>
    <xf numFmtId="0" fontId="3" fillId="0" borderId="10" xfId="1" applyFont="1" applyBorder="1" applyAlignment="1">
      <alignment horizontal="center" vertical="center"/>
    </xf>
    <xf numFmtId="0" fontId="3" fillId="0" borderId="13" xfId="1" applyFont="1" applyBorder="1" applyAlignment="1"/>
    <xf numFmtId="0" fontId="3" fillId="0" borderId="16" xfId="1" applyFont="1" applyBorder="1" applyAlignment="1"/>
    <xf numFmtId="0" fontId="3" fillId="0" borderId="19" xfId="1" applyFont="1" applyBorder="1" applyAlignment="1"/>
    <xf numFmtId="0" fontId="2" fillId="0" borderId="8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right"/>
    </xf>
    <xf numFmtId="0" fontId="2" fillId="0" borderId="28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2" fillId="0" borderId="12" xfId="1" applyFont="1" applyBorder="1" applyAlignment="1">
      <alignment horizontal="left"/>
    </xf>
    <xf numFmtId="0" fontId="5" fillId="0" borderId="12" xfId="1" applyFont="1" applyBorder="1" applyAlignment="1">
      <alignment horizontal="right"/>
    </xf>
    <xf numFmtId="0" fontId="2" fillId="0" borderId="12" xfId="1" applyFont="1" applyBorder="1" applyAlignment="1">
      <alignment horizontal="center"/>
    </xf>
    <xf numFmtId="38" fontId="5" fillId="0" borderId="12" xfId="2" applyFont="1" applyBorder="1" applyAlignment="1">
      <alignment horizontal="right"/>
    </xf>
    <xf numFmtId="0" fontId="2" fillId="0" borderId="13" xfId="1" applyFont="1" applyBorder="1" applyAlignment="1"/>
    <xf numFmtId="0" fontId="4" fillId="0" borderId="14" xfId="1" applyFont="1" applyBorder="1" applyAlignment="1">
      <alignment horizontal="right"/>
    </xf>
    <xf numFmtId="0" fontId="2" fillId="0" borderId="30" xfId="1" applyFont="1" applyBorder="1" applyAlignment="1">
      <alignment horizontal="left"/>
    </xf>
    <xf numFmtId="0" fontId="2" fillId="0" borderId="31" xfId="1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176" fontId="5" fillId="0" borderId="15" xfId="2" applyNumberFormat="1" applyFont="1" applyBorder="1" applyAlignment="1">
      <alignment horizontal="right"/>
    </xf>
    <xf numFmtId="0" fontId="2" fillId="0" borderId="15" xfId="1" applyFont="1" applyBorder="1" applyAlignment="1">
      <alignment horizontal="center"/>
    </xf>
    <xf numFmtId="38" fontId="5" fillId="0" borderId="15" xfId="2" applyFont="1" applyBorder="1" applyAlignment="1">
      <alignment horizontal="right"/>
    </xf>
    <xf numFmtId="0" fontId="2" fillId="0" borderId="16" xfId="1" applyFont="1" applyBorder="1" applyAlignment="1"/>
    <xf numFmtId="0" fontId="4" fillId="0" borderId="17" xfId="1" applyFont="1" applyBorder="1" applyAlignment="1">
      <alignment horizontal="right"/>
    </xf>
    <xf numFmtId="0" fontId="2" fillId="0" borderId="32" xfId="1" applyFont="1" applyBorder="1" applyAlignment="1">
      <alignment horizontal="left"/>
    </xf>
    <xf numFmtId="0" fontId="2" fillId="0" borderId="33" xfId="1" applyFont="1" applyBorder="1" applyAlignment="1">
      <alignment horizontal="left"/>
    </xf>
    <xf numFmtId="0" fontId="2" fillId="0" borderId="18" xfId="1" applyFont="1" applyBorder="1" applyAlignment="1">
      <alignment horizontal="left"/>
    </xf>
    <xf numFmtId="176" fontId="5" fillId="0" borderId="18" xfId="2" applyNumberFormat="1" applyFont="1" applyBorder="1" applyAlignment="1">
      <alignment horizontal="right"/>
    </xf>
    <xf numFmtId="0" fontId="2" fillId="0" borderId="18" xfId="1" applyFont="1" applyBorder="1" applyAlignment="1">
      <alignment horizontal="center"/>
    </xf>
    <xf numFmtId="38" fontId="5" fillId="0" borderId="18" xfId="2" applyFont="1" applyBorder="1" applyAlignment="1">
      <alignment horizontal="right"/>
    </xf>
    <xf numFmtId="0" fontId="2" fillId="0" borderId="19" xfId="1" applyFont="1" applyBorder="1" applyAlignment="1"/>
    <xf numFmtId="0" fontId="3" fillId="0" borderId="26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/>
    </xf>
    <xf numFmtId="38" fontId="5" fillId="0" borderId="12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3" fillId="0" borderId="15" xfId="1" applyFont="1" applyBorder="1" applyAlignment="1">
      <alignment horizontal="center"/>
    </xf>
    <xf numFmtId="38" fontId="5" fillId="0" borderId="15" xfId="1" applyNumberFormat="1" applyFont="1" applyBorder="1" applyAlignment="1">
      <alignment horizontal="right"/>
    </xf>
    <xf numFmtId="0" fontId="5" fillId="0" borderId="18" xfId="1" applyFont="1" applyBorder="1" applyAlignment="1">
      <alignment horizontal="right"/>
    </xf>
    <xf numFmtId="0" fontId="3" fillId="0" borderId="18" xfId="1" applyFont="1" applyBorder="1" applyAlignment="1">
      <alignment horizontal="center"/>
    </xf>
    <xf numFmtId="38" fontId="5" fillId="0" borderId="18" xfId="1" applyNumberFormat="1" applyFont="1" applyBorder="1" applyAlignment="1">
      <alignment horizontal="right"/>
    </xf>
    <xf numFmtId="0" fontId="3" fillId="0" borderId="20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/>
    </xf>
    <xf numFmtId="0" fontId="9" fillId="0" borderId="13" xfId="1" applyFont="1" applyBorder="1" applyAlignment="1">
      <alignment horizontal="left"/>
    </xf>
    <xf numFmtId="0" fontId="9" fillId="0" borderId="16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38" fontId="7" fillId="0" borderId="15" xfId="1" applyNumberFormat="1" applyFont="1" applyBorder="1" applyAlignment="1">
      <alignment horizontal="center"/>
    </xf>
    <xf numFmtId="0" fontId="2" fillId="0" borderId="7" xfId="1" applyFont="1" applyBorder="1">
      <alignment vertical="center"/>
    </xf>
    <xf numFmtId="176" fontId="5" fillId="0" borderId="12" xfId="2" applyNumberFormat="1" applyFont="1" applyBorder="1" applyAlignment="1">
      <alignment horizontal="right"/>
    </xf>
    <xf numFmtId="0" fontId="2" fillId="0" borderId="30" xfId="1" applyFont="1" applyBorder="1" applyAlignment="1"/>
    <xf numFmtId="0" fontId="2" fillId="0" borderId="31" xfId="1" applyFont="1" applyBorder="1" applyAlignment="1"/>
    <xf numFmtId="0" fontId="2" fillId="0" borderId="28" xfId="1" applyFont="1" applyBorder="1" applyAlignment="1"/>
    <xf numFmtId="0" fontId="2" fillId="0" borderId="29" xfId="1" applyFont="1" applyBorder="1" applyAlignment="1"/>
    <xf numFmtId="0" fontId="13" fillId="0" borderId="0" xfId="3" applyFont="1"/>
    <xf numFmtId="0" fontId="15" fillId="0" borderId="0" xfId="3" applyFont="1"/>
    <xf numFmtId="177" fontId="15" fillId="0" borderId="0" xfId="3" applyNumberFormat="1" applyFont="1"/>
    <xf numFmtId="178" fontId="16" fillId="0" borderId="0" xfId="3" applyNumberFormat="1" applyFont="1" applyAlignment="1">
      <alignment horizontal="right" vertical="center"/>
    </xf>
    <xf numFmtId="179" fontId="16" fillId="0" borderId="0" xfId="3" applyNumberFormat="1" applyFont="1" applyAlignment="1">
      <alignment horizontal="left" vertical="center"/>
    </xf>
    <xf numFmtId="0" fontId="18" fillId="0" borderId="0" xfId="3" applyFont="1"/>
    <xf numFmtId="0" fontId="19" fillId="0" borderId="0" xfId="3" applyFont="1" applyAlignment="1">
      <alignment horizontal="right"/>
    </xf>
    <xf numFmtId="0" fontId="15" fillId="0" borderId="40" xfId="3" applyFont="1" applyBorder="1"/>
    <xf numFmtId="177" fontId="15" fillId="0" borderId="40" xfId="3" applyNumberFormat="1" applyFont="1" applyBorder="1"/>
    <xf numFmtId="0" fontId="18" fillId="0" borderId="0" xfId="3" applyFont="1" applyAlignment="1">
      <alignment horizontal="right"/>
    </xf>
    <xf numFmtId="180" fontId="18" fillId="0" borderId="0" xfId="3" applyNumberFormat="1" applyFont="1" applyAlignment="1">
      <alignment horizontal="left"/>
    </xf>
    <xf numFmtId="0" fontId="18" fillId="0" borderId="0" xfId="3" applyFont="1" applyAlignment="1" applyProtection="1">
      <alignment horizontal="left"/>
      <protection locked="0"/>
    </xf>
    <xf numFmtId="0" fontId="19" fillId="0" borderId="0" xfId="3" applyFont="1" applyAlignment="1">
      <alignment horizontal="left"/>
    </xf>
    <xf numFmtId="0" fontId="15" fillId="0" borderId="41" xfId="3" applyFont="1" applyBorder="1"/>
    <xf numFmtId="0" fontId="21" fillId="0" borderId="42" xfId="3" applyFont="1" applyBorder="1"/>
    <xf numFmtId="177" fontId="23" fillId="0" borderId="43" xfId="3" applyNumberFormat="1" applyFont="1" applyBorder="1" applyAlignment="1">
      <alignment vertical="top"/>
    </xf>
    <xf numFmtId="0" fontId="23" fillId="0" borderId="0" xfId="3" applyFont="1" applyAlignment="1">
      <alignment vertical="top"/>
    </xf>
    <xf numFmtId="0" fontId="18" fillId="0" borderId="0" xfId="3" applyFont="1" applyAlignment="1">
      <alignment horizontal="center"/>
    </xf>
    <xf numFmtId="177" fontId="15" fillId="0" borderId="0" xfId="3" applyNumberFormat="1" applyFont="1" applyAlignment="1">
      <alignment horizontal="left"/>
    </xf>
    <xf numFmtId="181" fontId="18" fillId="0" borderId="0" xfId="3" applyNumberFormat="1" applyFont="1" applyAlignment="1">
      <alignment horizontal="right"/>
    </xf>
    <xf numFmtId="181" fontId="18" fillId="0" borderId="0" xfId="3" applyNumberFormat="1" applyFont="1"/>
    <xf numFmtId="0" fontId="24" fillId="0" borderId="0" xfId="3" applyFont="1" applyAlignment="1">
      <alignment horizontal="left"/>
    </xf>
    <xf numFmtId="0" fontId="25" fillId="0" borderId="0" xfId="3" applyFont="1" applyAlignment="1">
      <alignment horizontal="right"/>
    </xf>
    <xf numFmtId="0" fontId="15" fillId="0" borderId="43" xfId="3" applyFont="1" applyBorder="1" applyAlignment="1">
      <alignment horizontal="left"/>
    </xf>
    <xf numFmtId="181" fontId="15" fillId="0" borderId="43" xfId="3" applyNumberFormat="1" applyFont="1" applyBorder="1" applyAlignment="1">
      <alignment horizontal="right" shrinkToFit="1"/>
    </xf>
    <xf numFmtId="0" fontId="15" fillId="0" borderId="0" xfId="3" applyFont="1" applyAlignment="1">
      <alignment horizontal="left"/>
    </xf>
    <xf numFmtId="0" fontId="15" fillId="0" borderId="0" xfId="3" applyFont="1" applyAlignment="1">
      <alignment horizontal="center"/>
    </xf>
    <xf numFmtId="182" fontId="26" fillId="0" borderId="0" xfId="3" applyNumberFormat="1" applyFont="1" applyAlignment="1">
      <alignment horizontal="right"/>
    </xf>
    <xf numFmtId="181" fontId="26" fillId="0" borderId="0" xfId="3" applyNumberFormat="1" applyFont="1" applyAlignment="1">
      <alignment horizontal="right"/>
    </xf>
    <xf numFmtId="9" fontId="26" fillId="0" borderId="44" xfId="3" applyNumberFormat="1" applyFont="1" applyBorder="1" applyAlignment="1">
      <alignment horizontal="right"/>
    </xf>
    <xf numFmtId="183" fontId="26" fillId="0" borderId="44" xfId="3" applyNumberFormat="1" applyFont="1" applyBorder="1" applyAlignment="1">
      <alignment horizontal="right"/>
    </xf>
    <xf numFmtId="181" fontId="26" fillId="0" borderId="44" xfId="3" applyNumberFormat="1" applyFont="1" applyBorder="1" applyAlignment="1">
      <alignment horizontal="right"/>
    </xf>
    <xf numFmtId="0" fontId="15" fillId="0" borderId="45" xfId="3" applyFont="1" applyBorder="1"/>
    <xf numFmtId="0" fontId="27" fillId="0" borderId="45" xfId="3" applyFont="1" applyBorder="1"/>
    <xf numFmtId="177" fontId="15" fillId="0" borderId="45" xfId="3" applyNumberFormat="1" applyFont="1" applyBorder="1"/>
    <xf numFmtId="182" fontId="26" fillId="0" borderId="40" xfId="3" applyNumberFormat="1" applyFont="1" applyBorder="1" applyAlignment="1">
      <alignment horizontal="center"/>
    </xf>
    <xf numFmtId="181" fontId="26" fillId="0" borderId="40" xfId="3" applyNumberFormat="1" applyFont="1" applyBorder="1" applyAlignment="1">
      <alignment horizontal="right"/>
    </xf>
    <xf numFmtId="182" fontId="26" fillId="0" borderId="40" xfId="3" applyNumberFormat="1" applyFont="1" applyBorder="1" applyAlignment="1">
      <alignment horizontal="right"/>
    </xf>
    <xf numFmtId="0" fontId="15" fillId="0" borderId="46" xfId="3" applyFont="1" applyBorder="1"/>
    <xf numFmtId="0" fontId="15" fillId="0" borderId="41" xfId="3" applyFont="1" applyBorder="1" applyAlignment="1">
      <alignment horizontal="center"/>
    </xf>
    <xf numFmtId="0" fontId="18" fillId="0" borderId="52" xfId="3" applyFont="1" applyBorder="1" applyAlignment="1">
      <alignment horizontal="center"/>
    </xf>
    <xf numFmtId="0" fontId="18" fillId="0" borderId="53" xfId="3" applyFont="1" applyBorder="1" applyAlignment="1">
      <alignment horizontal="center"/>
    </xf>
    <xf numFmtId="0" fontId="18" fillId="0" borderId="58" xfId="3" applyFont="1" applyBorder="1" applyAlignment="1">
      <alignment horizontal="center"/>
    </xf>
    <xf numFmtId="0" fontId="18" fillId="0" borderId="47" xfId="3" applyFont="1" applyBorder="1" applyAlignment="1">
      <alignment horizontal="left"/>
    </xf>
    <xf numFmtId="0" fontId="18" fillId="0" borderId="47" xfId="3" applyFont="1" applyBorder="1" applyAlignment="1">
      <alignment horizontal="left" indent="1"/>
    </xf>
    <xf numFmtId="0" fontId="18" fillId="0" borderId="47" xfId="3" applyFont="1" applyBorder="1"/>
    <xf numFmtId="184" fontId="26" fillId="0" borderId="49" xfId="3" applyNumberFormat="1" applyFont="1" applyBorder="1" applyAlignment="1">
      <alignment horizontal="left"/>
    </xf>
    <xf numFmtId="185" fontId="28" fillId="0" borderId="47" xfId="3" applyNumberFormat="1" applyFont="1" applyBorder="1" applyAlignment="1">
      <alignment shrinkToFit="1"/>
    </xf>
    <xf numFmtId="0" fontId="28" fillId="0" borderId="49" xfId="3" applyFont="1" applyBorder="1"/>
    <xf numFmtId="177" fontId="28" fillId="0" borderId="47" xfId="3" applyNumberFormat="1" applyFont="1" applyBorder="1" applyProtection="1">
      <protection locked="0"/>
    </xf>
    <xf numFmtId="177" fontId="28" fillId="0" borderId="59" xfId="3" applyNumberFormat="1" applyFont="1" applyBorder="1"/>
    <xf numFmtId="0" fontId="26" fillId="0" borderId="50" xfId="3" applyFont="1" applyBorder="1" applyAlignment="1">
      <alignment horizontal="center"/>
    </xf>
    <xf numFmtId="0" fontId="26" fillId="0" borderId="47" xfId="3" applyFont="1" applyBorder="1" applyAlignment="1">
      <alignment horizontal="center"/>
    </xf>
    <xf numFmtId="182" fontId="26" fillId="0" borderId="60" xfId="3" applyNumberFormat="1" applyFont="1" applyBorder="1" applyAlignment="1">
      <alignment horizontal="center"/>
    </xf>
    <xf numFmtId="183" fontId="26" fillId="0" borderId="47" xfId="3" applyNumberFormat="1" applyFont="1" applyBorder="1" applyAlignment="1">
      <alignment horizontal="right"/>
    </xf>
    <xf numFmtId="9" fontId="26" fillId="0" borderId="61" xfId="3" applyNumberFormat="1" applyFont="1" applyBorder="1" applyAlignment="1">
      <alignment horizontal="right"/>
    </xf>
    <xf numFmtId="181" fontId="26" fillId="0" borderId="61" xfId="3" applyNumberFormat="1" applyFont="1" applyBorder="1" applyAlignment="1">
      <alignment horizontal="right"/>
    </xf>
    <xf numFmtId="9" fontId="26" fillId="0" borderId="62" xfId="3" applyNumberFormat="1" applyFont="1" applyBorder="1" applyAlignment="1">
      <alignment horizontal="right"/>
    </xf>
    <xf numFmtId="0" fontId="18" fillId="0" borderId="0" xfId="3" applyFont="1" applyAlignment="1">
      <alignment horizontal="left"/>
    </xf>
    <xf numFmtId="0" fontId="18" fillId="0" borderId="0" xfId="3" applyFont="1" applyAlignment="1">
      <alignment horizontal="left" indent="1"/>
    </xf>
    <xf numFmtId="184" fontId="26" fillId="0" borderId="59" xfId="3" applyNumberFormat="1" applyFont="1" applyBorder="1" applyAlignment="1">
      <alignment horizontal="left"/>
    </xf>
    <xf numFmtId="185" fontId="18" fillId="0" borderId="0" xfId="3" applyNumberFormat="1" applyFont="1" applyAlignment="1" applyProtection="1">
      <alignment shrinkToFit="1"/>
      <protection locked="0"/>
    </xf>
    <xf numFmtId="37" fontId="18" fillId="0" borderId="59" xfId="3" applyNumberFormat="1" applyFont="1" applyBorder="1" applyAlignment="1">
      <alignment horizontal="center"/>
    </xf>
    <xf numFmtId="177" fontId="18" fillId="0" borderId="59" xfId="3" applyNumberFormat="1" applyFont="1" applyBorder="1"/>
    <xf numFmtId="177" fontId="18" fillId="0" borderId="63" xfId="3" applyNumberFormat="1" applyFont="1" applyBorder="1"/>
    <xf numFmtId="0" fontId="26" fillId="0" borderId="42" xfId="3" applyFont="1" applyBorder="1" applyAlignment="1">
      <alignment horizontal="center"/>
    </xf>
    <xf numFmtId="182" fontId="26" fillId="0" borderId="55" xfId="3" applyNumberFormat="1" applyFont="1" applyBorder="1" applyAlignment="1">
      <alignment horizontal="center"/>
    </xf>
    <xf numFmtId="181" fontId="26" fillId="0" borderId="43" xfId="3" applyNumberFormat="1" applyFont="1" applyBorder="1" applyAlignment="1">
      <alignment horizontal="right"/>
    </xf>
    <xf numFmtId="182" fontId="13" fillId="0" borderId="57" xfId="3" applyNumberFormat="1" applyFont="1" applyBorder="1" applyAlignment="1">
      <alignment horizontal="center" shrinkToFit="1"/>
    </xf>
    <xf numFmtId="181" fontId="26" fillId="0" borderId="57" xfId="3" applyNumberFormat="1" applyFont="1" applyBorder="1" applyAlignment="1">
      <alignment horizontal="right"/>
    </xf>
    <xf numFmtId="182" fontId="26" fillId="0" borderId="64" xfId="3" applyNumberFormat="1" applyFont="1" applyBorder="1" applyAlignment="1">
      <alignment horizontal="right"/>
    </xf>
    <xf numFmtId="182" fontId="26" fillId="0" borderId="57" xfId="3" applyNumberFormat="1" applyFont="1" applyBorder="1" applyAlignment="1">
      <alignment horizontal="right"/>
    </xf>
    <xf numFmtId="177" fontId="28" fillId="0" borderId="65" xfId="3" applyNumberFormat="1" applyFont="1" applyBorder="1"/>
    <xf numFmtId="0" fontId="26" fillId="0" borderId="61" xfId="3" applyFont="1" applyBorder="1" applyAlignment="1">
      <alignment horizontal="center"/>
    </xf>
    <xf numFmtId="0" fontId="26" fillId="0" borderId="0" xfId="3" applyFont="1" applyAlignment="1">
      <alignment horizontal="center"/>
    </xf>
    <xf numFmtId="9" fontId="13" fillId="0" borderId="61" xfId="3" applyNumberFormat="1" applyFont="1" applyBorder="1" applyAlignment="1">
      <alignment horizontal="center" shrinkToFit="1"/>
    </xf>
    <xf numFmtId="0" fontId="16" fillId="0" borderId="43" xfId="3" applyFont="1" applyBorder="1" applyAlignment="1">
      <alignment vertical="center"/>
    </xf>
    <xf numFmtId="0" fontId="26" fillId="0" borderId="66" xfId="3" applyFont="1" applyBorder="1" applyAlignment="1">
      <alignment horizontal="left" indent="1"/>
    </xf>
    <xf numFmtId="0" fontId="18" fillId="0" borderId="66" xfId="3" applyFont="1" applyBorder="1"/>
    <xf numFmtId="184" fontId="26" fillId="0" borderId="67" xfId="3" applyNumberFormat="1" applyFont="1" applyBorder="1" applyAlignment="1">
      <alignment horizontal="left"/>
    </xf>
    <xf numFmtId="185" fontId="18" fillId="0" borderId="66" xfId="3" applyNumberFormat="1" applyFont="1" applyBorder="1" applyAlignment="1" applyProtection="1">
      <alignment shrinkToFit="1"/>
      <protection locked="0"/>
    </xf>
    <xf numFmtId="37" fontId="18" fillId="0" borderId="67" xfId="3" applyNumberFormat="1" applyFont="1" applyBorder="1" applyAlignment="1">
      <alignment horizontal="center"/>
    </xf>
    <xf numFmtId="177" fontId="18" fillId="0" borderId="67" xfId="3" applyNumberFormat="1" applyFont="1" applyBorder="1"/>
    <xf numFmtId="177" fontId="18" fillId="0" borderId="43" xfId="3" applyNumberFormat="1" applyFont="1" applyBorder="1"/>
    <xf numFmtId="0" fontId="18" fillId="0" borderId="55" xfId="3" applyFont="1" applyBorder="1" applyAlignment="1">
      <alignment horizontal="center" shrinkToFit="1"/>
    </xf>
    <xf numFmtId="0" fontId="18" fillId="0" borderId="68" xfId="3" applyFont="1" applyBorder="1" applyAlignment="1">
      <alignment horizontal="left"/>
    </xf>
    <xf numFmtId="0" fontId="18" fillId="0" borderId="68" xfId="3" applyFont="1" applyBorder="1" applyAlignment="1">
      <alignment horizontal="left" indent="1"/>
    </xf>
    <xf numFmtId="0" fontId="18" fillId="0" borderId="68" xfId="3" applyFont="1" applyBorder="1"/>
    <xf numFmtId="184" fontId="26" fillId="0" borderId="69" xfId="3" applyNumberFormat="1" applyFont="1" applyBorder="1" applyAlignment="1">
      <alignment horizontal="left"/>
    </xf>
    <xf numFmtId="185" fontId="18" fillId="0" borderId="68" xfId="3" applyNumberFormat="1" applyFont="1" applyBorder="1" applyAlignment="1">
      <alignment shrinkToFit="1"/>
    </xf>
    <xf numFmtId="0" fontId="18" fillId="0" borderId="69" xfId="3" applyFont="1" applyBorder="1"/>
    <xf numFmtId="0" fontId="18" fillId="0" borderId="43" xfId="3" applyFont="1" applyBorder="1" applyAlignment="1">
      <alignment horizontal="left" indent="1"/>
    </xf>
    <xf numFmtId="0" fontId="18" fillId="0" borderId="43" xfId="3" applyFont="1" applyBorder="1"/>
    <xf numFmtId="184" fontId="26" fillId="0" borderId="56" xfId="3" applyNumberFormat="1" applyFont="1" applyBorder="1" applyAlignment="1">
      <alignment horizontal="left"/>
    </xf>
    <xf numFmtId="37" fontId="18" fillId="0" borderId="56" xfId="3" applyNumberFormat="1" applyFont="1" applyBorder="1" applyAlignment="1">
      <alignment horizontal="center"/>
    </xf>
    <xf numFmtId="181" fontId="26" fillId="0" borderId="56" xfId="3" applyNumberFormat="1" applyFont="1" applyBorder="1" applyAlignment="1">
      <alignment horizontal="right"/>
    </xf>
    <xf numFmtId="181" fontId="15" fillId="0" borderId="0" xfId="3" applyNumberFormat="1" applyFont="1"/>
    <xf numFmtId="185" fontId="18" fillId="0" borderId="47" xfId="3" applyNumberFormat="1" applyFont="1" applyBorder="1" applyAlignment="1">
      <alignment shrinkToFit="1"/>
    </xf>
    <xf numFmtId="0" fontId="18" fillId="0" borderId="49" xfId="3" applyFont="1" applyBorder="1"/>
    <xf numFmtId="177" fontId="18" fillId="0" borderId="69" xfId="3" applyNumberFormat="1" applyFont="1" applyBorder="1" applyProtection="1">
      <protection locked="0"/>
    </xf>
    <xf numFmtId="0" fontId="29" fillId="0" borderId="50" xfId="3" applyFont="1" applyBorder="1" applyAlignment="1">
      <alignment horizontal="center"/>
    </xf>
    <xf numFmtId="0" fontId="29" fillId="0" borderId="47" xfId="3" applyFont="1" applyBorder="1" applyAlignment="1">
      <alignment horizontal="center"/>
    </xf>
    <xf numFmtId="0" fontId="16" fillId="0" borderId="43" xfId="3" applyFont="1" applyBorder="1" applyAlignment="1">
      <alignment horizontal="left" vertical="center"/>
    </xf>
    <xf numFmtId="177" fontId="18" fillId="0" borderId="56" xfId="3" applyNumberFormat="1" applyFont="1" applyBorder="1"/>
    <xf numFmtId="177" fontId="18" fillId="0" borderId="0" xfId="3" applyNumberFormat="1" applyFont="1" applyProtection="1">
      <protection locked="0"/>
    </xf>
    <xf numFmtId="177" fontId="18" fillId="0" borderId="59" xfId="3" applyNumberFormat="1" applyFont="1" applyBorder="1" applyProtection="1">
      <protection locked="0"/>
    </xf>
    <xf numFmtId="184" fontId="30" fillId="0" borderId="49" xfId="4" applyNumberFormat="1" applyFont="1" applyBorder="1" applyAlignment="1">
      <alignment shrinkToFit="1"/>
    </xf>
    <xf numFmtId="181" fontId="18" fillId="0" borderId="47" xfId="3" applyNumberFormat="1" applyFont="1" applyBorder="1"/>
    <xf numFmtId="0" fontId="18" fillId="0" borderId="49" xfId="5" applyFont="1" applyBorder="1"/>
    <xf numFmtId="0" fontId="18" fillId="0" borderId="43" xfId="3" applyFont="1" applyBorder="1" applyAlignment="1">
      <alignment horizontal="left"/>
    </xf>
    <xf numFmtId="0" fontId="31" fillId="0" borderId="56" xfId="4" applyFont="1" applyBorder="1" applyAlignment="1">
      <alignment horizontal="center"/>
    </xf>
    <xf numFmtId="0" fontId="26" fillId="0" borderId="43" xfId="3" applyFont="1" applyBorder="1" applyAlignment="1">
      <alignment horizontal="center"/>
    </xf>
    <xf numFmtId="177" fontId="18" fillId="0" borderId="47" xfId="3" applyNumberFormat="1" applyFont="1" applyBorder="1" applyProtection="1">
      <protection locked="0"/>
    </xf>
    <xf numFmtId="0" fontId="18" fillId="0" borderId="66" xfId="3" applyFont="1" applyBorder="1" applyAlignment="1">
      <alignment horizontal="left"/>
    </xf>
    <xf numFmtId="0" fontId="18" fillId="0" borderId="66" xfId="3" applyFont="1" applyBorder="1" applyAlignment="1">
      <alignment horizontal="left" indent="1"/>
    </xf>
    <xf numFmtId="184" fontId="26" fillId="0" borderId="67" xfId="3" applyNumberFormat="1" applyFont="1" applyBorder="1" applyAlignment="1">
      <alignment horizontal="left" shrinkToFit="1"/>
    </xf>
    <xf numFmtId="10" fontId="26" fillId="0" borderId="67" xfId="3" applyNumberFormat="1" applyFont="1" applyBorder="1" applyAlignment="1">
      <alignment horizontal="left"/>
    </xf>
    <xf numFmtId="177" fontId="18" fillId="0" borderId="66" xfId="3" applyNumberFormat="1" applyFont="1" applyBorder="1"/>
    <xf numFmtId="9" fontId="26" fillId="0" borderId="48" xfId="3" applyNumberFormat="1" applyFont="1" applyBorder="1" applyAlignment="1">
      <alignment horizontal="right"/>
    </xf>
    <xf numFmtId="10" fontId="26" fillId="0" borderId="56" xfId="3" applyNumberFormat="1" applyFont="1" applyBorder="1" applyAlignment="1">
      <alignment horizontal="left"/>
    </xf>
    <xf numFmtId="185" fontId="18" fillId="0" borderId="43" xfId="3" applyNumberFormat="1" applyFont="1" applyBorder="1" applyAlignment="1" applyProtection="1">
      <alignment shrinkToFit="1"/>
      <protection locked="0"/>
    </xf>
    <xf numFmtId="179" fontId="26" fillId="0" borderId="57" xfId="3" applyNumberFormat="1" applyFont="1" applyBorder="1"/>
    <xf numFmtId="0" fontId="16" fillId="0" borderId="0" xfId="3" applyFont="1" applyAlignment="1">
      <alignment vertical="center"/>
    </xf>
    <xf numFmtId="10" fontId="26" fillId="0" borderId="59" xfId="3" applyNumberFormat="1" applyFont="1" applyBorder="1" applyAlignment="1">
      <alignment horizontal="left"/>
    </xf>
    <xf numFmtId="177" fontId="18" fillId="0" borderId="0" xfId="3" applyNumberFormat="1" applyFont="1"/>
    <xf numFmtId="179" fontId="26" fillId="0" borderId="61" xfId="3" applyNumberFormat="1" applyFont="1" applyBorder="1"/>
    <xf numFmtId="182" fontId="26" fillId="0" borderId="61" xfId="3" applyNumberFormat="1" applyFont="1" applyBorder="1" applyAlignment="1">
      <alignment horizontal="right"/>
    </xf>
    <xf numFmtId="182" fontId="26" fillId="0" borderId="70" xfId="3" applyNumberFormat="1" applyFont="1" applyBorder="1" applyAlignment="1">
      <alignment horizontal="right"/>
    </xf>
    <xf numFmtId="177" fontId="18" fillId="0" borderId="49" xfId="3" applyNumberFormat="1" applyFont="1" applyBorder="1" applyProtection="1">
      <protection locked="0"/>
    </xf>
    <xf numFmtId="0" fontId="26" fillId="0" borderId="59" xfId="3" applyFont="1" applyBorder="1" applyAlignment="1">
      <alignment shrinkToFit="1"/>
    </xf>
    <xf numFmtId="185" fontId="18" fillId="0" borderId="0" xfId="3" applyNumberFormat="1" applyFont="1"/>
    <xf numFmtId="0" fontId="32" fillId="0" borderId="59" xfId="3" applyFont="1" applyBorder="1" applyAlignment="1">
      <alignment horizontal="center"/>
    </xf>
    <xf numFmtId="177" fontId="32" fillId="0" borderId="59" xfId="3" applyNumberFormat="1" applyFont="1" applyBorder="1" applyProtection="1">
      <protection locked="0"/>
    </xf>
    <xf numFmtId="0" fontId="29" fillId="0" borderId="61" xfId="3" applyFont="1" applyBorder="1" applyAlignment="1">
      <alignment horizontal="center"/>
    </xf>
    <xf numFmtId="0" fontId="29" fillId="0" borderId="0" xfId="3" applyFont="1" applyAlignment="1">
      <alignment horizontal="center"/>
    </xf>
    <xf numFmtId="0" fontId="26" fillId="0" borderId="56" xfId="3" applyFont="1" applyBorder="1" applyAlignment="1">
      <alignment shrinkToFit="1"/>
    </xf>
    <xf numFmtId="183" fontId="18" fillId="0" borderId="43" xfId="3" applyNumberFormat="1" applyFont="1" applyBorder="1"/>
    <xf numFmtId="0" fontId="18" fillId="0" borderId="56" xfId="3" applyFont="1" applyBorder="1" applyAlignment="1">
      <alignment horizontal="center"/>
    </xf>
    <xf numFmtId="181" fontId="18" fillId="0" borderId="57" xfId="3" applyNumberFormat="1" applyFont="1" applyBorder="1"/>
    <xf numFmtId="0" fontId="26" fillId="0" borderId="49" xfId="3" applyFont="1" applyBorder="1" applyAlignment="1">
      <alignment shrinkToFit="1"/>
    </xf>
    <xf numFmtId="183" fontId="18" fillId="0" borderId="47" xfId="3" applyNumberFormat="1" applyFont="1" applyBorder="1"/>
    <xf numFmtId="0" fontId="18" fillId="0" borderId="49" xfId="3" applyFont="1" applyBorder="1" applyAlignment="1">
      <alignment horizontal="center"/>
    </xf>
    <xf numFmtId="183" fontId="18" fillId="0" borderId="48" xfId="6" applyNumberFormat="1" applyFont="1" applyBorder="1" applyAlignment="1">
      <alignment horizontal="center" shrinkToFit="1"/>
    </xf>
    <xf numFmtId="181" fontId="26" fillId="0" borderId="49" xfId="3" applyNumberFormat="1" applyFont="1" applyBorder="1" applyAlignment="1">
      <alignment horizontal="right"/>
    </xf>
    <xf numFmtId="183" fontId="18" fillId="0" borderId="62" xfId="6" applyNumberFormat="1" applyFont="1" applyBorder="1" applyAlignment="1">
      <alignment horizontal="center" shrinkToFit="1"/>
    </xf>
    <xf numFmtId="0" fontId="18" fillId="0" borderId="43" xfId="3" applyFont="1" applyBorder="1" applyAlignment="1">
      <alignment horizontal="center"/>
    </xf>
    <xf numFmtId="0" fontId="26" fillId="0" borderId="57" xfId="3" applyFont="1" applyBorder="1" applyAlignment="1">
      <alignment horizontal="center"/>
    </xf>
    <xf numFmtId="181" fontId="18" fillId="0" borderId="57" xfId="3" applyNumberFormat="1" applyFont="1" applyBorder="1" applyAlignment="1">
      <alignment shrinkToFit="1"/>
    </xf>
    <xf numFmtId="0" fontId="18" fillId="0" borderId="64" xfId="3" applyFont="1" applyBorder="1" applyAlignment="1">
      <alignment horizontal="center" shrinkToFit="1"/>
    </xf>
    <xf numFmtId="185" fontId="15" fillId="0" borderId="0" xfId="3" applyNumberFormat="1" applyFont="1"/>
    <xf numFmtId="0" fontId="26" fillId="0" borderId="0" xfId="3" applyFont="1"/>
    <xf numFmtId="0" fontId="15" fillId="0" borderId="44" xfId="3" applyFont="1" applyBorder="1"/>
    <xf numFmtId="0" fontId="15" fillId="0" borderId="71" xfId="3" applyFont="1" applyBorder="1"/>
    <xf numFmtId="185" fontId="15" fillId="0" borderId="45" xfId="3" applyNumberFormat="1" applyFont="1" applyBorder="1"/>
    <xf numFmtId="0" fontId="33" fillId="0" borderId="45" xfId="3" applyFont="1" applyBorder="1" applyAlignment="1">
      <alignment horizontal="right"/>
    </xf>
    <xf numFmtId="0" fontId="18" fillId="0" borderId="45" xfId="3" applyFont="1" applyBorder="1"/>
    <xf numFmtId="0" fontId="19" fillId="0" borderId="45" xfId="3" applyFont="1" applyBorder="1" applyAlignment="1">
      <alignment horizontal="right"/>
    </xf>
    <xf numFmtId="182" fontId="26" fillId="0" borderId="0" xfId="3" applyNumberFormat="1" applyFont="1" applyAlignment="1">
      <alignment horizontal="center"/>
    </xf>
    <xf numFmtId="183" fontId="26" fillId="0" borderId="0" xfId="3" applyNumberFormat="1" applyFont="1" applyAlignment="1">
      <alignment horizontal="right"/>
    </xf>
    <xf numFmtId="9" fontId="26" fillId="0" borderId="0" xfId="3" applyNumberFormat="1" applyFont="1" applyAlignment="1">
      <alignment horizontal="right"/>
    </xf>
    <xf numFmtId="181" fontId="13" fillId="0" borderId="0" xfId="3" applyNumberFormat="1" applyFont="1" applyAlignment="1">
      <alignment shrinkToFit="1"/>
    </xf>
    <xf numFmtId="181" fontId="13" fillId="0" borderId="0" xfId="3" applyNumberFormat="1" applyFont="1"/>
    <xf numFmtId="183" fontId="18" fillId="0" borderId="0" xfId="6" applyNumberFormat="1" applyFont="1" applyAlignment="1">
      <alignment horizontal="center" shrinkToFit="1"/>
    </xf>
    <xf numFmtId="9" fontId="13" fillId="0" borderId="0" xfId="3" applyNumberFormat="1" applyFont="1" applyAlignment="1">
      <alignment horizontal="center" shrinkToFit="1"/>
    </xf>
    <xf numFmtId="0" fontId="18" fillId="0" borderId="0" xfId="3" applyFont="1" applyAlignment="1">
      <alignment horizontal="center" shrinkToFit="1"/>
    </xf>
    <xf numFmtId="181" fontId="13" fillId="0" borderId="0" xfId="3" applyNumberFormat="1" applyFont="1" applyAlignment="1">
      <alignment horizontal="center" shrinkToFit="1"/>
    </xf>
    <xf numFmtId="181" fontId="18" fillId="0" borderId="0" xfId="3" applyNumberFormat="1" applyFont="1" applyAlignment="1">
      <alignment shrinkToFit="1"/>
    </xf>
    <xf numFmtId="0" fontId="34" fillId="0" borderId="0" xfId="3" applyFont="1"/>
    <xf numFmtId="0" fontId="35" fillId="0" borderId="0" xfId="3" applyFont="1"/>
    <xf numFmtId="0" fontId="35" fillId="0" borderId="40" xfId="3" applyFont="1" applyBorder="1"/>
    <xf numFmtId="0" fontId="36" fillId="0" borderId="0" xfId="3" applyFont="1" applyAlignment="1">
      <alignment horizontal="right"/>
    </xf>
    <xf numFmtId="0" fontId="36" fillId="0" borderId="0" xfId="3" applyFont="1" applyAlignment="1" applyProtection="1">
      <alignment horizontal="left"/>
      <protection locked="0"/>
    </xf>
    <xf numFmtId="0" fontId="33" fillId="0" borderId="0" xfId="3" applyFont="1" applyAlignment="1">
      <alignment horizontal="left"/>
    </xf>
    <xf numFmtId="0" fontId="35" fillId="0" borderId="0" xfId="3" applyFont="1" applyAlignment="1">
      <alignment horizontal="right"/>
    </xf>
    <xf numFmtId="0" fontId="35" fillId="0" borderId="0" xfId="3" applyFont="1" applyAlignment="1">
      <alignment horizontal="left"/>
    </xf>
    <xf numFmtId="37" fontId="39" fillId="0" borderId="0" xfId="3" applyNumberFormat="1" applyFont="1" applyAlignment="1">
      <alignment horizontal="center"/>
    </xf>
    <xf numFmtId="0" fontId="40" fillId="0" borderId="0" xfId="3" applyFont="1" applyAlignment="1">
      <alignment horizontal="left"/>
    </xf>
    <xf numFmtId="0" fontId="40" fillId="0" borderId="43" xfId="3" applyFont="1" applyBorder="1" applyAlignment="1">
      <alignment horizontal="left"/>
    </xf>
    <xf numFmtId="181" fontId="41" fillId="0" borderId="43" xfId="3" applyNumberFormat="1" applyFont="1" applyBorder="1" applyAlignment="1">
      <alignment horizontal="right"/>
    </xf>
    <xf numFmtId="0" fontId="35" fillId="0" borderId="0" xfId="3" applyFont="1" applyAlignment="1">
      <alignment horizontal="center"/>
    </xf>
    <xf numFmtId="0" fontId="36" fillId="0" borderId="0" xfId="3" applyFont="1"/>
    <xf numFmtId="0" fontId="35" fillId="0" borderId="45" xfId="3" applyFont="1" applyBorder="1"/>
    <xf numFmtId="0" fontId="36" fillId="0" borderId="47" xfId="3" applyFont="1" applyBorder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16" fillId="0" borderId="47" xfId="3" applyFont="1" applyBorder="1"/>
    <xf numFmtId="184" fontId="42" fillId="0" borderId="49" xfId="3" applyNumberFormat="1" applyFont="1" applyBorder="1" applyAlignment="1">
      <alignment horizontal="center" shrinkToFit="1"/>
    </xf>
    <xf numFmtId="185" fontId="16" fillId="0" borderId="47" xfId="3" applyNumberFormat="1" applyFont="1" applyBorder="1" applyAlignment="1">
      <alignment shrinkToFit="1"/>
    </xf>
    <xf numFmtId="0" fontId="16" fillId="0" borderId="49" xfId="3" applyFont="1" applyBorder="1" applyAlignment="1">
      <alignment shrinkToFit="1"/>
    </xf>
    <xf numFmtId="181" fontId="43" fillId="0" borderId="47" xfId="3" applyNumberFormat="1" applyFont="1" applyBorder="1" applyAlignment="1" applyProtection="1">
      <alignment shrinkToFit="1"/>
      <protection locked="0"/>
    </xf>
    <xf numFmtId="181" fontId="44" fillId="0" borderId="59" xfId="3" applyNumberFormat="1" applyFont="1" applyBorder="1" applyAlignment="1" applyProtection="1">
      <alignment shrinkToFit="1"/>
      <protection locked="0"/>
    </xf>
    <xf numFmtId="0" fontId="16" fillId="0" borderId="47" xfId="3" applyFont="1" applyBorder="1" applyAlignment="1">
      <alignment horizontal="center" shrinkToFit="1"/>
    </xf>
    <xf numFmtId="0" fontId="42" fillId="0" borderId="50" xfId="3" applyFont="1" applyBorder="1" applyAlignment="1">
      <alignment shrinkToFit="1"/>
    </xf>
    <xf numFmtId="0" fontId="42" fillId="0" borderId="47" xfId="3" applyFont="1" applyBorder="1" applyAlignment="1">
      <alignment shrinkToFit="1"/>
    </xf>
    <xf numFmtId="0" fontId="16" fillId="0" borderId="43" xfId="3" applyFont="1" applyBorder="1"/>
    <xf numFmtId="184" fontId="42" fillId="0" borderId="56" xfId="3" applyNumberFormat="1" applyFont="1" applyBorder="1" applyAlignment="1">
      <alignment horizontal="left" shrinkToFit="1"/>
    </xf>
    <xf numFmtId="185" fontId="45" fillId="0" borderId="43" xfId="3" applyNumberFormat="1" applyFont="1" applyBorder="1" applyAlignment="1" applyProtection="1">
      <alignment shrinkToFit="1"/>
      <protection locked="0"/>
    </xf>
    <xf numFmtId="37" fontId="36" fillId="0" borderId="56" xfId="3" applyNumberFormat="1" applyFont="1" applyBorder="1" applyAlignment="1">
      <alignment horizontal="center" shrinkToFit="1"/>
    </xf>
    <xf numFmtId="181" fontId="46" fillId="0" borderId="43" xfId="3" applyNumberFormat="1" applyFont="1" applyBorder="1" applyAlignment="1">
      <alignment shrinkToFit="1"/>
    </xf>
    <xf numFmtId="181" fontId="44" fillId="0" borderId="56" xfId="3" applyNumberFormat="1" applyFont="1" applyBorder="1" applyAlignment="1">
      <alignment shrinkToFit="1"/>
    </xf>
    <xf numFmtId="0" fontId="16" fillId="0" borderId="43" xfId="3" applyFont="1" applyBorder="1" applyAlignment="1">
      <alignment horizontal="center" shrinkToFit="1"/>
    </xf>
    <xf numFmtId="37" fontId="42" fillId="0" borderId="57" xfId="3" applyNumberFormat="1" applyFont="1" applyBorder="1" applyAlignment="1">
      <alignment shrinkToFit="1"/>
    </xf>
    <xf numFmtId="37" fontId="42" fillId="0" borderId="43" xfId="3" applyNumberFormat="1" applyFont="1" applyBorder="1" applyAlignment="1">
      <alignment horizontal="left" shrinkToFit="1"/>
    </xf>
    <xf numFmtId="0" fontId="16" fillId="0" borderId="47" xfId="3" applyFont="1" applyBorder="1" applyAlignment="1">
      <alignment horizontal="left"/>
    </xf>
    <xf numFmtId="0" fontId="16" fillId="0" borderId="0" xfId="3" applyFont="1" applyAlignment="1">
      <alignment horizontal="left" indent="1"/>
    </xf>
    <xf numFmtId="184" fontId="42" fillId="0" borderId="49" xfId="3" applyNumberFormat="1" applyFont="1" applyBorder="1" applyAlignment="1">
      <alignment horizontal="left" shrinkToFit="1"/>
    </xf>
    <xf numFmtId="181" fontId="16" fillId="0" borderId="47" xfId="3" applyNumberFormat="1" applyFont="1" applyBorder="1" applyAlignment="1">
      <alignment shrinkToFit="1"/>
    </xf>
    <xf numFmtId="181" fontId="46" fillId="0" borderId="47" xfId="3" applyNumberFormat="1" applyFont="1" applyBorder="1" applyAlignment="1" applyProtection="1">
      <alignment shrinkToFit="1"/>
      <protection locked="0"/>
    </xf>
    <xf numFmtId="0" fontId="16" fillId="0" borderId="0" xfId="3" applyFont="1" applyAlignment="1">
      <alignment horizontal="center" shrinkToFit="1"/>
    </xf>
    <xf numFmtId="0" fontId="42" fillId="0" borderId="47" xfId="3" applyFont="1" applyBorder="1" applyAlignment="1">
      <alignment horizontal="left" shrinkToFit="1"/>
    </xf>
    <xf numFmtId="0" fontId="16" fillId="0" borderId="43" xfId="3" applyFont="1" applyBorder="1" applyAlignment="1">
      <alignment horizontal="left"/>
    </xf>
    <xf numFmtId="0" fontId="16" fillId="0" borderId="43" xfId="3" applyFont="1" applyBorder="1" applyAlignment="1">
      <alignment horizontal="left" indent="1"/>
    </xf>
    <xf numFmtId="10" fontId="42" fillId="0" borderId="56" xfId="3" applyNumberFormat="1" applyFont="1" applyBorder="1" applyAlignment="1">
      <alignment horizontal="left" shrinkToFit="1"/>
    </xf>
    <xf numFmtId="181" fontId="45" fillId="0" borderId="43" xfId="3" applyNumberFormat="1" applyFont="1" applyBorder="1" applyAlignment="1" applyProtection="1">
      <alignment shrinkToFit="1"/>
      <protection locked="0"/>
    </xf>
    <xf numFmtId="181" fontId="46" fillId="0" borderId="0" xfId="3" applyNumberFormat="1" applyFont="1" applyAlignment="1">
      <alignment shrinkToFit="1"/>
    </xf>
    <xf numFmtId="0" fontId="36" fillId="0" borderId="0" xfId="3" applyFont="1" applyAlignment="1">
      <alignment horizontal="center" shrinkToFit="1"/>
    </xf>
    <xf numFmtId="37" fontId="47" fillId="0" borderId="61" xfId="3" applyNumberFormat="1" applyFont="1" applyBorder="1" applyAlignment="1">
      <alignment shrinkToFit="1"/>
    </xf>
    <xf numFmtId="37" fontId="47" fillId="0" borderId="43" xfId="3" applyNumberFormat="1" applyFont="1" applyBorder="1" applyAlignment="1">
      <alignment horizontal="left" shrinkToFit="1"/>
    </xf>
    <xf numFmtId="0" fontId="16" fillId="0" borderId="0" xfId="3" applyFont="1"/>
    <xf numFmtId="184" fontId="42" fillId="0" borderId="59" xfId="3" applyNumberFormat="1" applyFont="1" applyBorder="1" applyAlignment="1">
      <alignment horizontal="center" shrinkToFit="1"/>
    </xf>
    <xf numFmtId="181" fontId="46" fillId="0" borderId="49" xfId="3" applyNumberFormat="1" applyFont="1" applyBorder="1" applyAlignment="1" applyProtection="1">
      <alignment shrinkToFit="1"/>
      <protection locked="0"/>
    </xf>
    <xf numFmtId="0" fontId="16" fillId="0" borderId="50" xfId="3" applyFont="1" applyBorder="1" applyAlignment="1">
      <alignment horizontal="center" shrinkToFit="1"/>
    </xf>
    <xf numFmtId="37" fontId="42" fillId="0" borderId="50" xfId="3" applyNumberFormat="1" applyFont="1" applyBorder="1" applyAlignment="1">
      <alignment shrinkToFit="1"/>
    </xf>
    <xf numFmtId="37" fontId="42" fillId="0" borderId="47" xfId="3" applyNumberFormat="1" applyFont="1" applyBorder="1" applyAlignment="1">
      <alignment horizontal="left" shrinkToFit="1"/>
    </xf>
    <xf numFmtId="184" fontId="42" fillId="0" borderId="59" xfId="3" applyNumberFormat="1" applyFont="1" applyBorder="1" applyAlignment="1">
      <alignment horizontal="left" shrinkToFit="1"/>
    </xf>
    <xf numFmtId="37" fontId="47" fillId="0" borderId="0" xfId="3" applyNumberFormat="1" applyFont="1" applyAlignment="1">
      <alignment horizontal="left" shrinkToFit="1"/>
    </xf>
    <xf numFmtId="0" fontId="16" fillId="0" borderId="47" xfId="3" applyFont="1" applyBorder="1" applyAlignment="1">
      <alignment horizontal="left" indent="1"/>
    </xf>
    <xf numFmtId="37" fontId="47" fillId="0" borderId="57" xfId="3" applyNumberFormat="1" applyFont="1" applyBorder="1" applyAlignment="1">
      <alignment shrinkToFit="1"/>
    </xf>
    <xf numFmtId="181" fontId="46" fillId="0" borderId="57" xfId="3" applyNumberFormat="1" applyFont="1" applyBorder="1" applyAlignment="1">
      <alignment shrinkToFit="1"/>
    </xf>
    <xf numFmtId="181" fontId="46" fillId="0" borderId="0" xfId="3" applyNumberFormat="1" applyFont="1" applyAlignment="1" applyProtection="1">
      <alignment shrinkToFit="1"/>
      <protection locked="0"/>
    </xf>
    <xf numFmtId="37" fontId="42" fillId="0" borderId="0" xfId="3" applyNumberFormat="1" applyFont="1" applyAlignment="1">
      <alignment horizontal="left" shrinkToFit="1"/>
    </xf>
    <xf numFmtId="0" fontId="36" fillId="0" borderId="43" xfId="3" applyFont="1" applyBorder="1" applyAlignment="1">
      <alignment horizontal="center" shrinkToFit="1"/>
    </xf>
    <xf numFmtId="0" fontId="16" fillId="0" borderId="68" xfId="3" applyFont="1" applyBorder="1"/>
    <xf numFmtId="184" fontId="42" fillId="0" borderId="69" xfId="3" applyNumberFormat="1" applyFont="1" applyBorder="1" applyAlignment="1">
      <alignment horizontal="left" shrinkToFit="1"/>
    </xf>
    <xf numFmtId="0" fontId="42" fillId="0" borderId="50" xfId="3" applyFont="1" applyBorder="1" applyAlignment="1">
      <alignment horizontal="left" shrinkToFit="1"/>
    </xf>
    <xf numFmtId="0" fontId="16" fillId="0" borderId="66" xfId="3" applyFont="1" applyBorder="1" applyAlignment="1">
      <alignment horizontal="left"/>
    </xf>
    <xf numFmtId="0" fontId="16" fillId="0" borderId="66" xfId="3" applyFont="1" applyBorder="1" applyAlignment="1">
      <alignment horizontal="left" indent="1"/>
    </xf>
    <xf numFmtId="0" fontId="16" fillId="0" borderId="66" xfId="3" applyFont="1" applyBorder="1"/>
    <xf numFmtId="184" fontId="42" fillId="0" borderId="67" xfId="3" applyNumberFormat="1" applyFont="1" applyBorder="1" applyAlignment="1">
      <alignment horizontal="left" shrinkToFit="1"/>
    </xf>
    <xf numFmtId="181" fontId="45" fillId="0" borderId="66" xfId="3" applyNumberFormat="1" applyFont="1" applyBorder="1" applyAlignment="1" applyProtection="1">
      <alignment shrinkToFit="1"/>
      <protection locked="0"/>
    </xf>
    <xf numFmtId="37" fontId="36" fillId="0" borderId="67" xfId="3" applyNumberFormat="1" applyFont="1" applyBorder="1" applyAlignment="1">
      <alignment horizontal="center" shrinkToFit="1"/>
    </xf>
    <xf numFmtId="181" fontId="46" fillId="0" borderId="72" xfId="3" applyNumberFormat="1" applyFont="1" applyBorder="1" applyAlignment="1">
      <alignment shrinkToFit="1"/>
    </xf>
    <xf numFmtId="181" fontId="44" fillId="0" borderId="67" xfId="3" applyNumberFormat="1" applyFont="1" applyBorder="1" applyAlignment="1">
      <alignment shrinkToFit="1"/>
    </xf>
    <xf numFmtId="0" fontId="36" fillId="0" borderId="66" xfId="3" applyFont="1" applyBorder="1" applyAlignment="1">
      <alignment horizontal="center" shrinkToFit="1"/>
    </xf>
    <xf numFmtId="37" fontId="47" fillId="0" borderId="66" xfId="3" applyNumberFormat="1" applyFont="1" applyBorder="1" applyAlignment="1">
      <alignment horizontal="left" shrinkToFit="1"/>
    </xf>
    <xf numFmtId="0" fontId="16" fillId="0" borderId="68" xfId="3" applyFont="1" applyBorder="1" applyAlignment="1">
      <alignment horizontal="left"/>
    </xf>
    <xf numFmtId="0" fontId="16" fillId="0" borderId="68" xfId="3" applyFont="1" applyBorder="1" applyAlignment="1">
      <alignment horizontal="left" indent="1"/>
    </xf>
    <xf numFmtId="181" fontId="16" fillId="0" borderId="68" xfId="3" applyNumberFormat="1" applyFont="1" applyBorder="1" applyAlignment="1">
      <alignment shrinkToFit="1"/>
    </xf>
    <xf numFmtId="0" fontId="16" fillId="0" borderId="69" xfId="3" applyFont="1" applyBorder="1" applyAlignment="1">
      <alignment shrinkToFit="1"/>
    </xf>
    <xf numFmtId="181" fontId="46" fillId="0" borderId="68" xfId="3" applyNumberFormat="1" applyFont="1" applyBorder="1" applyAlignment="1" applyProtection="1">
      <alignment shrinkToFit="1"/>
      <protection locked="0"/>
    </xf>
    <xf numFmtId="181" fontId="44" fillId="0" borderId="69" xfId="3" applyNumberFormat="1" applyFont="1" applyBorder="1" applyAlignment="1" applyProtection="1">
      <alignment shrinkToFit="1"/>
      <protection locked="0"/>
    </xf>
    <xf numFmtId="0" fontId="16" fillId="0" borderId="68" xfId="3" applyFont="1" applyBorder="1" applyAlignment="1">
      <alignment horizontal="center" shrinkToFit="1"/>
    </xf>
    <xf numFmtId="0" fontId="42" fillId="0" borderId="73" xfId="3" applyFont="1" applyBorder="1" applyAlignment="1">
      <alignment horizontal="left" shrinkToFit="1"/>
    </xf>
    <xf numFmtId="0" fontId="42" fillId="0" borderId="68" xfId="3" applyFont="1" applyBorder="1" applyAlignment="1">
      <alignment horizontal="left" shrinkToFit="1"/>
    </xf>
    <xf numFmtId="181" fontId="46" fillId="0" borderId="66" xfId="3" applyNumberFormat="1" applyFont="1" applyBorder="1" applyAlignment="1">
      <alignment shrinkToFit="1"/>
    </xf>
    <xf numFmtId="186" fontId="45" fillId="0" borderId="68" xfId="3" applyNumberFormat="1" applyFont="1" applyBorder="1" applyAlignment="1">
      <alignment shrinkToFit="1"/>
    </xf>
    <xf numFmtId="0" fontId="42" fillId="0" borderId="68" xfId="3" applyFont="1" applyBorder="1" applyAlignment="1">
      <alignment horizontal="center" shrinkToFit="1"/>
    </xf>
    <xf numFmtId="0" fontId="42" fillId="0" borderId="73" xfId="3" applyFont="1" applyBorder="1" applyAlignment="1">
      <alignment shrinkToFit="1"/>
    </xf>
    <xf numFmtId="0" fontId="42" fillId="0" borderId="68" xfId="3" applyFont="1" applyBorder="1" applyAlignment="1">
      <alignment shrinkToFit="1"/>
    </xf>
    <xf numFmtId="49" fontId="42" fillId="0" borderId="59" xfId="3" applyNumberFormat="1" applyFont="1" applyBorder="1" applyAlignment="1">
      <alignment horizontal="left" shrinkToFit="1"/>
    </xf>
    <xf numFmtId="186" fontId="45" fillId="0" borderId="43" xfId="3" applyNumberFormat="1" applyFont="1" applyBorder="1" applyAlignment="1" applyProtection="1">
      <alignment shrinkToFit="1"/>
      <protection locked="0"/>
    </xf>
    <xf numFmtId="37" fontId="47" fillId="0" borderId="61" xfId="3" applyNumberFormat="1" applyFont="1" applyBorder="1" applyAlignment="1">
      <alignment horizontal="left" shrinkToFit="1"/>
    </xf>
    <xf numFmtId="0" fontId="16" fillId="0" borderId="47" xfId="3" applyFont="1" applyBorder="1" applyAlignment="1">
      <alignment horizontal="center"/>
    </xf>
    <xf numFmtId="49" fontId="42" fillId="0" borderId="49" xfId="3" applyNumberFormat="1" applyFont="1" applyBorder="1" applyAlignment="1">
      <alignment horizontal="left" shrinkToFit="1"/>
    </xf>
    <xf numFmtId="186" fontId="45" fillId="0" borderId="47" xfId="3" applyNumberFormat="1" applyFont="1" applyBorder="1" applyAlignment="1" applyProtection="1">
      <alignment shrinkToFit="1"/>
      <protection locked="0"/>
    </xf>
    <xf numFmtId="0" fontId="16" fillId="0" borderId="43" xfId="3" applyFont="1" applyBorder="1" applyAlignment="1">
      <alignment horizontal="center"/>
    </xf>
    <xf numFmtId="0" fontId="42" fillId="0" borderId="56" xfId="3" applyFont="1" applyBorder="1" applyAlignment="1">
      <alignment shrinkToFit="1"/>
    </xf>
    <xf numFmtId="37" fontId="47" fillId="0" borderId="57" xfId="3" applyNumberFormat="1" applyFont="1" applyBorder="1" applyAlignment="1">
      <alignment horizontal="left" shrinkToFit="1"/>
    </xf>
    <xf numFmtId="0" fontId="35" fillId="0" borderId="74" xfId="3" applyFont="1" applyBorder="1"/>
    <xf numFmtId="181" fontId="35" fillId="0" borderId="74" xfId="3" applyNumberFormat="1" applyFont="1" applyBorder="1"/>
    <xf numFmtId="0" fontId="16" fillId="0" borderId="47" xfId="3" applyFont="1" applyBorder="1" applyAlignment="1">
      <alignment horizontal="left" vertical="center"/>
    </xf>
    <xf numFmtId="0" fontId="36" fillId="0" borderId="0" xfId="3" applyFont="1" applyAlignment="1">
      <alignment vertical="center"/>
    </xf>
    <xf numFmtId="37" fontId="42" fillId="0" borderId="61" xfId="3" applyNumberFormat="1" applyFont="1" applyBorder="1" applyAlignment="1">
      <alignment shrinkToFit="1"/>
    </xf>
    <xf numFmtId="0" fontId="36" fillId="0" borderId="47" xfId="3" applyFont="1" applyBorder="1" applyAlignment="1">
      <alignment vertical="center"/>
    </xf>
    <xf numFmtId="0" fontId="36" fillId="0" borderId="56" xfId="3" applyFont="1" applyBorder="1" applyAlignment="1">
      <alignment horizontal="center" shrinkToFit="1"/>
    </xf>
    <xf numFmtId="0" fontId="16" fillId="0" borderId="49" xfId="3" applyFont="1" applyBorder="1" applyAlignment="1">
      <alignment horizontal="center" shrinkToFit="1"/>
    </xf>
    <xf numFmtId="181" fontId="45" fillId="0" borderId="55" xfId="3" applyNumberFormat="1" applyFont="1" applyBorder="1" applyAlignment="1" applyProtection="1">
      <alignment shrinkToFit="1"/>
      <protection locked="0"/>
    </xf>
    <xf numFmtId="185" fontId="16" fillId="0" borderId="0" xfId="3" applyNumberFormat="1" applyFont="1" applyAlignment="1">
      <alignment shrinkToFit="1"/>
    </xf>
    <xf numFmtId="0" fontId="16" fillId="0" borderId="55" xfId="3" applyFont="1" applyBorder="1"/>
    <xf numFmtId="0" fontId="34" fillId="0" borderId="0" xfId="3" applyFont="1" applyAlignment="1">
      <alignment vertical="center"/>
    </xf>
    <xf numFmtId="0" fontId="35" fillId="0" borderId="0" xfId="3" applyFont="1" applyAlignment="1">
      <alignment vertical="center"/>
    </xf>
    <xf numFmtId="181" fontId="35" fillId="0" borderId="0" xfId="3" applyNumberFormat="1" applyFont="1" applyAlignment="1">
      <alignment vertical="center"/>
    </xf>
    <xf numFmtId="0" fontId="16" fillId="0" borderId="47" xfId="3" applyFont="1" applyBorder="1" applyAlignment="1">
      <alignment vertical="center"/>
    </xf>
    <xf numFmtId="181" fontId="46" fillId="0" borderId="56" xfId="3" applyNumberFormat="1" applyFont="1" applyBorder="1" applyAlignment="1">
      <alignment shrinkToFit="1"/>
    </xf>
    <xf numFmtId="37" fontId="16" fillId="0" borderId="49" xfId="3" applyNumberFormat="1" applyFont="1" applyBorder="1" applyAlignment="1">
      <alignment horizontal="center" vertical="center"/>
    </xf>
    <xf numFmtId="181" fontId="46" fillId="0" borderId="49" xfId="3" applyNumberFormat="1" applyFont="1" applyBorder="1" applyAlignment="1" applyProtection="1">
      <alignment vertical="center"/>
      <protection locked="0"/>
    </xf>
    <xf numFmtId="0" fontId="16" fillId="0" borderId="49" xfId="3" applyFont="1" applyBorder="1" applyAlignment="1">
      <alignment horizontal="center" vertical="center" shrinkToFit="1"/>
    </xf>
    <xf numFmtId="181" fontId="46" fillId="0" borderId="59" xfId="3" applyNumberFormat="1" applyFont="1" applyBorder="1" applyAlignment="1">
      <alignment vertical="center"/>
    </xf>
    <xf numFmtId="37" fontId="16" fillId="0" borderId="59" xfId="3" applyNumberFormat="1" applyFont="1" applyBorder="1" applyAlignment="1">
      <alignment horizontal="center" vertical="center" shrinkToFit="1"/>
    </xf>
    <xf numFmtId="37" fontId="47" fillId="0" borderId="43" xfId="3" applyNumberFormat="1" applyFont="1" applyBorder="1" applyAlignment="1">
      <alignment shrinkToFit="1"/>
    </xf>
    <xf numFmtId="0" fontId="43" fillId="0" borderId="49" xfId="3" applyFont="1" applyBorder="1" applyAlignment="1" applyProtection="1">
      <alignment vertical="center"/>
      <protection locked="0"/>
    </xf>
    <xf numFmtId="0" fontId="16" fillId="0" borderId="68" xfId="3" applyFont="1" applyBorder="1" applyAlignment="1">
      <alignment vertical="center"/>
    </xf>
    <xf numFmtId="37" fontId="16" fillId="0" borderId="59" xfId="3" applyNumberFormat="1" applyFont="1" applyBorder="1" applyAlignment="1">
      <alignment horizontal="center" vertical="center"/>
    </xf>
    <xf numFmtId="0" fontId="16" fillId="0" borderId="66" xfId="3" applyFont="1" applyBorder="1" applyAlignment="1">
      <alignment vertical="center"/>
    </xf>
    <xf numFmtId="37" fontId="16" fillId="0" borderId="56" xfId="3" applyNumberFormat="1" applyFont="1" applyBorder="1" applyAlignment="1">
      <alignment horizontal="center" vertical="center"/>
    </xf>
    <xf numFmtId="181" fontId="46" fillId="0" borderId="56" xfId="3" applyNumberFormat="1" applyFont="1" applyBorder="1" applyAlignment="1">
      <alignment vertical="center"/>
    </xf>
    <xf numFmtId="0" fontId="16" fillId="0" borderId="49" xfId="3" applyFont="1" applyBorder="1" applyAlignment="1">
      <alignment vertical="center"/>
    </xf>
    <xf numFmtId="0" fontId="16" fillId="0" borderId="49" xfId="3" applyFont="1" applyBorder="1" applyAlignment="1">
      <alignment horizontal="center" vertical="center"/>
    </xf>
    <xf numFmtId="0" fontId="16" fillId="0" borderId="56" xfId="3" applyFont="1" applyBorder="1" applyAlignment="1">
      <alignment horizontal="left" vertical="center" shrinkToFit="1"/>
    </xf>
    <xf numFmtId="185" fontId="45" fillId="0" borderId="66" xfId="3" applyNumberFormat="1" applyFont="1" applyBorder="1" applyAlignment="1" applyProtection="1">
      <alignment shrinkToFit="1"/>
      <protection locked="0"/>
    </xf>
    <xf numFmtId="0" fontId="49" fillId="0" borderId="59" xfId="3" applyFont="1" applyBorder="1" applyAlignment="1">
      <alignment horizontal="left" vertical="center"/>
    </xf>
    <xf numFmtId="37" fontId="36" fillId="0" borderId="49" xfId="3" applyNumberFormat="1" applyFont="1" applyBorder="1" applyAlignment="1">
      <alignment horizontal="center" vertical="center"/>
    </xf>
    <xf numFmtId="0" fontId="49" fillId="0" borderId="56" xfId="3" applyFont="1" applyBorder="1" applyAlignment="1">
      <alignment horizontal="left" vertical="center"/>
    </xf>
    <xf numFmtId="185" fontId="16" fillId="0" borderId="68" xfId="3" applyNumberFormat="1" applyFont="1" applyBorder="1" applyAlignment="1">
      <alignment shrinkToFit="1"/>
    </xf>
    <xf numFmtId="185" fontId="45" fillId="0" borderId="68" xfId="3" applyNumberFormat="1" applyFont="1" applyBorder="1" applyAlignment="1">
      <alignment shrinkToFit="1"/>
    </xf>
    <xf numFmtId="185" fontId="45" fillId="0" borderId="47" xfId="3" applyNumberFormat="1" applyFont="1" applyBorder="1" applyAlignment="1" applyProtection="1">
      <alignment shrinkToFit="1"/>
      <protection locked="0"/>
    </xf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4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7" xfId="1" applyFont="1" applyBorder="1" applyAlignment="1">
      <alignment horizontal="left"/>
    </xf>
    <xf numFmtId="0" fontId="3" fillId="0" borderId="18" xfId="1" applyFont="1" applyBorder="1" applyAlignment="1">
      <alignment horizontal="left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4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/>
    </xf>
    <xf numFmtId="0" fontId="2" fillId="0" borderId="26" xfId="1" applyFont="1" applyBorder="1" applyAlignment="1">
      <alignment horizontal="center" vertical="center"/>
    </xf>
    <xf numFmtId="0" fontId="6" fillId="0" borderId="14" xfId="1" applyFont="1" applyBorder="1" applyAlignment="1">
      <alignment horizontal="right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6" fillId="0" borderId="17" xfId="1" applyFont="1" applyBorder="1" applyAlignment="1">
      <alignment horizontal="right"/>
    </xf>
    <xf numFmtId="0" fontId="7" fillId="0" borderId="37" xfId="1" applyFont="1" applyBorder="1" applyAlignment="1">
      <alignment horizontal="left"/>
    </xf>
    <xf numFmtId="0" fontId="4" fillId="0" borderId="29" xfId="1" applyFont="1" applyBorder="1" applyAlignment="1">
      <alignment horizontal="left"/>
    </xf>
    <xf numFmtId="0" fontId="7" fillId="0" borderId="38" xfId="1" applyFont="1" applyBorder="1" applyAlignment="1">
      <alignment horizontal="left"/>
    </xf>
    <xf numFmtId="0" fontId="4" fillId="0" borderId="31" xfId="1" applyFont="1" applyBorder="1" applyAlignment="1">
      <alignment horizontal="left"/>
    </xf>
    <xf numFmtId="0" fontId="4" fillId="0" borderId="37" xfId="1" applyFont="1" applyBorder="1" applyAlignment="1">
      <alignment horizontal="left"/>
    </xf>
    <xf numFmtId="0" fontId="4" fillId="0" borderId="38" xfId="1" applyFont="1" applyBorder="1" applyAlignment="1">
      <alignment horizontal="left"/>
    </xf>
    <xf numFmtId="0" fontId="8" fillId="0" borderId="38" xfId="1" applyFont="1" applyBorder="1" applyAlignment="1">
      <alignment horizontal="center"/>
    </xf>
    <xf numFmtId="0" fontId="8" fillId="0" borderId="37" xfId="1" applyFont="1" applyBorder="1" applyAlignment="1">
      <alignment horizontal="left"/>
    </xf>
    <xf numFmtId="0" fontId="8" fillId="0" borderId="38" xfId="1" applyFont="1" applyBorder="1" applyAlignment="1">
      <alignment horizontal="left"/>
    </xf>
    <xf numFmtId="0" fontId="8" fillId="0" borderId="39" xfId="1" applyFont="1" applyBorder="1" applyAlignment="1">
      <alignment horizontal="center"/>
    </xf>
    <xf numFmtId="0" fontId="4" fillId="0" borderId="33" xfId="1" applyFont="1" applyBorder="1" applyAlignment="1">
      <alignment horizontal="left"/>
    </xf>
    <xf numFmtId="0" fontId="3" fillId="0" borderId="34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18" fillId="0" borderId="0" xfId="3" applyFont="1" applyAlignment="1">
      <alignment horizontal="center"/>
    </xf>
    <xf numFmtId="0" fontId="10" fillId="0" borderId="0" xfId="4" applyAlignment="1">
      <alignment horizontal="center"/>
    </xf>
    <xf numFmtId="177" fontId="18" fillId="0" borderId="49" xfId="3" applyNumberFormat="1" applyFont="1" applyBorder="1" applyAlignment="1">
      <alignment horizontal="center" vertical="center"/>
    </xf>
    <xf numFmtId="177" fontId="18" fillId="0" borderId="56" xfId="3" applyNumberFormat="1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51" xfId="3" applyFont="1" applyBorder="1" applyAlignment="1">
      <alignment horizontal="center"/>
    </xf>
    <xf numFmtId="0" fontId="10" fillId="0" borderId="52" xfId="4" applyBorder="1" applyAlignment="1">
      <alignment horizontal="center"/>
    </xf>
    <xf numFmtId="0" fontId="18" fillId="0" borderId="53" xfId="3" applyFont="1" applyBorder="1" applyAlignment="1">
      <alignment horizontal="center"/>
    </xf>
    <xf numFmtId="0" fontId="10" fillId="0" borderId="54" xfId="4" applyBorder="1" applyAlignment="1">
      <alignment horizontal="center"/>
    </xf>
    <xf numFmtId="0" fontId="21" fillId="0" borderId="43" xfId="3" applyFont="1" applyBorder="1" applyAlignment="1">
      <alignment horizontal="center" vertical="center" shrinkToFit="1"/>
    </xf>
    <xf numFmtId="0" fontId="18" fillId="0" borderId="48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4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/>
    </xf>
    <xf numFmtId="0" fontId="37" fillId="0" borderId="42" xfId="3" applyFont="1" applyBorder="1" applyAlignment="1">
      <alignment horizontal="center" shrinkToFit="1"/>
    </xf>
    <xf numFmtId="0" fontId="38" fillId="0" borderId="43" xfId="3" applyFont="1" applyBorder="1" applyAlignment="1">
      <alignment horizontal="center" vertical="top"/>
    </xf>
    <xf numFmtId="0" fontId="36" fillId="0" borderId="47" xfId="3" applyFont="1" applyBorder="1" applyAlignment="1">
      <alignment horizontal="center" vertical="center"/>
    </xf>
    <xf numFmtId="0" fontId="36" fillId="0" borderId="48" xfId="3" applyFont="1" applyBorder="1" applyAlignment="1">
      <alignment horizontal="center" vertical="center"/>
    </xf>
    <xf numFmtId="0" fontId="36" fillId="0" borderId="43" xfId="3" applyFont="1" applyBorder="1" applyAlignment="1">
      <alignment horizontal="center" vertical="center"/>
    </xf>
    <xf numFmtId="0" fontId="36" fillId="0" borderId="55" xfId="3" applyFont="1" applyBorder="1" applyAlignment="1">
      <alignment horizontal="center" vertical="center"/>
    </xf>
    <xf numFmtId="0" fontId="36" fillId="0" borderId="49" xfId="3" applyFont="1" applyBorder="1" applyAlignment="1">
      <alignment horizontal="center" vertical="center"/>
    </xf>
    <xf numFmtId="0" fontId="36" fillId="0" borderId="56" xfId="3" applyFont="1" applyBorder="1" applyAlignment="1">
      <alignment horizontal="center" vertical="center"/>
    </xf>
    <xf numFmtId="0" fontId="36" fillId="0" borderId="50" xfId="3" applyFont="1" applyBorder="1" applyAlignment="1">
      <alignment horizontal="center" vertical="center"/>
    </xf>
    <xf numFmtId="0" fontId="36" fillId="0" borderId="57" xfId="3" applyFont="1" applyBorder="1" applyAlignment="1">
      <alignment horizontal="center" vertical="center"/>
    </xf>
    <xf numFmtId="37" fontId="47" fillId="0" borderId="57" xfId="3" applyNumberFormat="1" applyFont="1" applyBorder="1" applyAlignment="1">
      <alignment horizontal="left" shrinkToFit="1"/>
    </xf>
    <xf numFmtId="37" fontId="47" fillId="0" borderId="66" xfId="3" applyNumberFormat="1" applyFont="1" applyBorder="1" applyAlignment="1">
      <alignment horizontal="left" shrinkToFit="1"/>
    </xf>
  </cellXfs>
  <cellStyles count="8">
    <cellStyle name="桁区切り 2" xfId="2" xr:uid="{00000000-0005-0000-0000-000002000000}"/>
    <cellStyle name="標準" xfId="0" builtinId="0"/>
    <cellStyle name="標準 2" xfId="1" xr:uid="{00000000-0005-0000-0000-000001000000}"/>
    <cellStyle name="標準 2 2" xfId="7" xr:uid="{D15E8E91-CD3E-415F-8616-70A508EB7AD5}"/>
    <cellStyle name="標準 2 3" xfId="3" xr:uid="{F7C7FD8F-7D55-4AFA-B50E-F86329DE93D3}"/>
    <cellStyle name="標準 4" xfId="4" xr:uid="{11124EAE-4D16-4266-86D9-5A66123998E2}"/>
    <cellStyle name="標準_加悦中学校外構解体概算内訳（Ｋ２）" xfId="6" xr:uid="{9DFFF1A7-9032-4C52-BA03-E37A531AD586}"/>
    <cellStyle name="標準_加悦中学校外構解体概算内訳（Ｋ22）" xfId="5" xr:uid="{8E9241CC-15C7-4159-9BEE-050971C1D87E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5AEE1-94CF-4E4A-8A3F-934D2A97EB56}">
  <sheetPr>
    <pageSetUpPr fitToPage="1"/>
  </sheetPr>
  <dimension ref="A1:C38"/>
  <sheetViews>
    <sheetView showGridLines="0" zoomScale="170" zoomScaleNormal="170" zoomScaleSheetLayoutView="100" workbookViewId="0">
      <pane ySplit="4" topLeftCell="A23" activePane="bottomLeft" state="frozen"/>
      <selection pane="bottomLeft" activeCell="H30" sqref="H30"/>
    </sheetView>
  </sheetViews>
  <sheetFormatPr defaultRowHeight="9"/>
  <cols>
    <col min="1" max="1" width="5.109375" style="1" customWidth="1"/>
    <col min="2" max="2" width="20.5546875" style="1" customWidth="1"/>
    <col min="3" max="3" width="70.5546875" style="2" customWidth="1"/>
    <col min="4" max="247" width="8.88671875" style="2"/>
    <col min="248" max="248" width="8" style="2" customWidth="1"/>
    <col min="249" max="249" width="24" style="2" customWidth="1"/>
    <col min="250" max="250" width="2.109375" style="2" customWidth="1"/>
    <col min="251" max="251" width="4.5546875" style="2" customWidth="1"/>
    <col min="252" max="252" width="6.109375" style="2" customWidth="1"/>
    <col min="253" max="253" width="4.109375" style="2" customWidth="1"/>
    <col min="254" max="254" width="2.109375" style="2" customWidth="1"/>
    <col min="255" max="255" width="13.5546875" style="2" customWidth="1"/>
    <col min="256" max="256" width="7.109375" style="2" customWidth="1"/>
    <col min="257" max="257" width="13.5546875" style="2" customWidth="1"/>
    <col min="258" max="258" width="10.109375" style="2" customWidth="1"/>
    <col min="259" max="503" width="8.88671875" style="2"/>
    <col min="504" max="504" width="8" style="2" customWidth="1"/>
    <col min="505" max="505" width="24" style="2" customWidth="1"/>
    <col min="506" max="506" width="2.109375" style="2" customWidth="1"/>
    <col min="507" max="507" width="4.5546875" style="2" customWidth="1"/>
    <col min="508" max="508" width="6.109375" style="2" customWidth="1"/>
    <col min="509" max="509" width="4.109375" style="2" customWidth="1"/>
    <col min="510" max="510" width="2.109375" style="2" customWidth="1"/>
    <col min="511" max="511" width="13.5546875" style="2" customWidth="1"/>
    <col min="512" max="512" width="7.109375" style="2" customWidth="1"/>
    <col min="513" max="513" width="13.5546875" style="2" customWidth="1"/>
    <col min="514" max="514" width="10.109375" style="2" customWidth="1"/>
    <col min="515" max="759" width="8.88671875" style="2"/>
    <col min="760" max="760" width="8" style="2" customWidth="1"/>
    <col min="761" max="761" width="24" style="2" customWidth="1"/>
    <col min="762" max="762" width="2.109375" style="2" customWidth="1"/>
    <col min="763" max="763" width="4.5546875" style="2" customWidth="1"/>
    <col min="764" max="764" width="6.109375" style="2" customWidth="1"/>
    <col min="765" max="765" width="4.109375" style="2" customWidth="1"/>
    <col min="766" max="766" width="2.109375" style="2" customWidth="1"/>
    <col min="767" max="767" width="13.5546875" style="2" customWidth="1"/>
    <col min="768" max="768" width="7.109375" style="2" customWidth="1"/>
    <col min="769" max="769" width="13.5546875" style="2" customWidth="1"/>
    <col min="770" max="770" width="10.109375" style="2" customWidth="1"/>
    <col min="771" max="1015" width="8.88671875" style="2"/>
    <col min="1016" max="1016" width="8" style="2" customWidth="1"/>
    <col min="1017" max="1017" width="24" style="2" customWidth="1"/>
    <col min="1018" max="1018" width="2.109375" style="2" customWidth="1"/>
    <col min="1019" max="1019" width="4.5546875" style="2" customWidth="1"/>
    <col min="1020" max="1020" width="6.109375" style="2" customWidth="1"/>
    <col min="1021" max="1021" width="4.109375" style="2" customWidth="1"/>
    <col min="1022" max="1022" width="2.109375" style="2" customWidth="1"/>
    <col min="1023" max="1023" width="13.5546875" style="2" customWidth="1"/>
    <col min="1024" max="1024" width="7.109375" style="2" customWidth="1"/>
    <col min="1025" max="1025" width="13.5546875" style="2" customWidth="1"/>
    <col min="1026" max="1026" width="10.109375" style="2" customWidth="1"/>
    <col min="1027" max="1271" width="8.88671875" style="2"/>
    <col min="1272" max="1272" width="8" style="2" customWidth="1"/>
    <col min="1273" max="1273" width="24" style="2" customWidth="1"/>
    <col min="1274" max="1274" width="2.109375" style="2" customWidth="1"/>
    <col min="1275" max="1275" width="4.5546875" style="2" customWidth="1"/>
    <col min="1276" max="1276" width="6.109375" style="2" customWidth="1"/>
    <col min="1277" max="1277" width="4.109375" style="2" customWidth="1"/>
    <col min="1278" max="1278" width="2.109375" style="2" customWidth="1"/>
    <col min="1279" max="1279" width="13.5546875" style="2" customWidth="1"/>
    <col min="1280" max="1280" width="7.109375" style="2" customWidth="1"/>
    <col min="1281" max="1281" width="13.5546875" style="2" customWidth="1"/>
    <col min="1282" max="1282" width="10.109375" style="2" customWidth="1"/>
    <col min="1283" max="1527" width="8.88671875" style="2"/>
    <col min="1528" max="1528" width="8" style="2" customWidth="1"/>
    <col min="1529" max="1529" width="24" style="2" customWidth="1"/>
    <col min="1530" max="1530" width="2.109375" style="2" customWidth="1"/>
    <col min="1531" max="1531" width="4.5546875" style="2" customWidth="1"/>
    <col min="1532" max="1532" width="6.109375" style="2" customWidth="1"/>
    <col min="1533" max="1533" width="4.109375" style="2" customWidth="1"/>
    <col min="1534" max="1534" width="2.109375" style="2" customWidth="1"/>
    <col min="1535" max="1535" width="13.5546875" style="2" customWidth="1"/>
    <col min="1536" max="1536" width="7.109375" style="2" customWidth="1"/>
    <col min="1537" max="1537" width="13.5546875" style="2" customWidth="1"/>
    <col min="1538" max="1538" width="10.109375" style="2" customWidth="1"/>
    <col min="1539" max="1783" width="8.88671875" style="2"/>
    <col min="1784" max="1784" width="8" style="2" customWidth="1"/>
    <col min="1785" max="1785" width="24" style="2" customWidth="1"/>
    <col min="1786" max="1786" width="2.109375" style="2" customWidth="1"/>
    <col min="1787" max="1787" width="4.5546875" style="2" customWidth="1"/>
    <col min="1788" max="1788" width="6.109375" style="2" customWidth="1"/>
    <col min="1789" max="1789" width="4.109375" style="2" customWidth="1"/>
    <col min="1790" max="1790" width="2.109375" style="2" customWidth="1"/>
    <col min="1791" max="1791" width="13.5546875" style="2" customWidth="1"/>
    <col min="1792" max="1792" width="7.109375" style="2" customWidth="1"/>
    <col min="1793" max="1793" width="13.5546875" style="2" customWidth="1"/>
    <col min="1794" max="1794" width="10.109375" style="2" customWidth="1"/>
    <col min="1795" max="2039" width="8.88671875" style="2"/>
    <col min="2040" max="2040" width="8" style="2" customWidth="1"/>
    <col min="2041" max="2041" width="24" style="2" customWidth="1"/>
    <col min="2042" max="2042" width="2.109375" style="2" customWidth="1"/>
    <col min="2043" max="2043" width="4.5546875" style="2" customWidth="1"/>
    <col min="2044" max="2044" width="6.109375" style="2" customWidth="1"/>
    <col min="2045" max="2045" width="4.109375" style="2" customWidth="1"/>
    <col min="2046" max="2046" width="2.109375" style="2" customWidth="1"/>
    <col min="2047" max="2047" width="13.5546875" style="2" customWidth="1"/>
    <col min="2048" max="2048" width="7.109375" style="2" customWidth="1"/>
    <col min="2049" max="2049" width="13.5546875" style="2" customWidth="1"/>
    <col min="2050" max="2050" width="10.109375" style="2" customWidth="1"/>
    <col min="2051" max="2295" width="8.88671875" style="2"/>
    <col min="2296" max="2296" width="8" style="2" customWidth="1"/>
    <col min="2297" max="2297" width="24" style="2" customWidth="1"/>
    <col min="2298" max="2298" width="2.109375" style="2" customWidth="1"/>
    <col min="2299" max="2299" width="4.5546875" style="2" customWidth="1"/>
    <col min="2300" max="2300" width="6.109375" style="2" customWidth="1"/>
    <col min="2301" max="2301" width="4.109375" style="2" customWidth="1"/>
    <col min="2302" max="2302" width="2.109375" style="2" customWidth="1"/>
    <col min="2303" max="2303" width="13.5546875" style="2" customWidth="1"/>
    <col min="2304" max="2304" width="7.109375" style="2" customWidth="1"/>
    <col min="2305" max="2305" width="13.5546875" style="2" customWidth="1"/>
    <col min="2306" max="2306" width="10.109375" style="2" customWidth="1"/>
    <col min="2307" max="2551" width="8.88671875" style="2"/>
    <col min="2552" max="2552" width="8" style="2" customWidth="1"/>
    <col min="2553" max="2553" width="24" style="2" customWidth="1"/>
    <col min="2554" max="2554" width="2.109375" style="2" customWidth="1"/>
    <col min="2555" max="2555" width="4.5546875" style="2" customWidth="1"/>
    <col min="2556" max="2556" width="6.109375" style="2" customWidth="1"/>
    <col min="2557" max="2557" width="4.109375" style="2" customWidth="1"/>
    <col min="2558" max="2558" width="2.109375" style="2" customWidth="1"/>
    <col min="2559" max="2559" width="13.5546875" style="2" customWidth="1"/>
    <col min="2560" max="2560" width="7.109375" style="2" customWidth="1"/>
    <col min="2561" max="2561" width="13.5546875" style="2" customWidth="1"/>
    <col min="2562" max="2562" width="10.109375" style="2" customWidth="1"/>
    <col min="2563" max="2807" width="8.88671875" style="2"/>
    <col min="2808" max="2808" width="8" style="2" customWidth="1"/>
    <col min="2809" max="2809" width="24" style="2" customWidth="1"/>
    <col min="2810" max="2810" width="2.109375" style="2" customWidth="1"/>
    <col min="2811" max="2811" width="4.5546875" style="2" customWidth="1"/>
    <col min="2812" max="2812" width="6.109375" style="2" customWidth="1"/>
    <col min="2813" max="2813" width="4.109375" style="2" customWidth="1"/>
    <col min="2814" max="2814" width="2.109375" style="2" customWidth="1"/>
    <col min="2815" max="2815" width="13.5546875" style="2" customWidth="1"/>
    <col min="2816" max="2816" width="7.109375" style="2" customWidth="1"/>
    <col min="2817" max="2817" width="13.5546875" style="2" customWidth="1"/>
    <col min="2818" max="2818" width="10.109375" style="2" customWidth="1"/>
    <col min="2819" max="3063" width="8.88671875" style="2"/>
    <col min="3064" max="3064" width="8" style="2" customWidth="1"/>
    <col min="3065" max="3065" width="24" style="2" customWidth="1"/>
    <col min="3066" max="3066" width="2.109375" style="2" customWidth="1"/>
    <col min="3067" max="3067" width="4.5546875" style="2" customWidth="1"/>
    <col min="3068" max="3068" width="6.109375" style="2" customWidth="1"/>
    <col min="3069" max="3069" width="4.109375" style="2" customWidth="1"/>
    <col min="3070" max="3070" width="2.109375" style="2" customWidth="1"/>
    <col min="3071" max="3071" width="13.5546875" style="2" customWidth="1"/>
    <col min="3072" max="3072" width="7.109375" style="2" customWidth="1"/>
    <col min="3073" max="3073" width="13.5546875" style="2" customWidth="1"/>
    <col min="3074" max="3074" width="10.109375" style="2" customWidth="1"/>
    <col min="3075" max="3319" width="8.88671875" style="2"/>
    <col min="3320" max="3320" width="8" style="2" customWidth="1"/>
    <col min="3321" max="3321" width="24" style="2" customWidth="1"/>
    <col min="3322" max="3322" width="2.109375" style="2" customWidth="1"/>
    <col min="3323" max="3323" width="4.5546875" style="2" customWidth="1"/>
    <col min="3324" max="3324" width="6.109375" style="2" customWidth="1"/>
    <col min="3325" max="3325" width="4.109375" style="2" customWidth="1"/>
    <col min="3326" max="3326" width="2.109375" style="2" customWidth="1"/>
    <col min="3327" max="3327" width="13.5546875" style="2" customWidth="1"/>
    <col min="3328" max="3328" width="7.109375" style="2" customWidth="1"/>
    <col min="3329" max="3329" width="13.5546875" style="2" customWidth="1"/>
    <col min="3330" max="3330" width="10.109375" style="2" customWidth="1"/>
    <col min="3331" max="3575" width="8.88671875" style="2"/>
    <col min="3576" max="3576" width="8" style="2" customWidth="1"/>
    <col min="3577" max="3577" width="24" style="2" customWidth="1"/>
    <col min="3578" max="3578" width="2.109375" style="2" customWidth="1"/>
    <col min="3579" max="3579" width="4.5546875" style="2" customWidth="1"/>
    <col min="3580" max="3580" width="6.109375" style="2" customWidth="1"/>
    <col min="3581" max="3581" width="4.109375" style="2" customWidth="1"/>
    <col min="3582" max="3582" width="2.109375" style="2" customWidth="1"/>
    <col min="3583" max="3583" width="13.5546875" style="2" customWidth="1"/>
    <col min="3584" max="3584" width="7.109375" style="2" customWidth="1"/>
    <col min="3585" max="3585" width="13.5546875" style="2" customWidth="1"/>
    <col min="3586" max="3586" width="10.109375" style="2" customWidth="1"/>
    <col min="3587" max="3831" width="8.88671875" style="2"/>
    <col min="3832" max="3832" width="8" style="2" customWidth="1"/>
    <col min="3833" max="3833" width="24" style="2" customWidth="1"/>
    <col min="3834" max="3834" width="2.109375" style="2" customWidth="1"/>
    <col min="3835" max="3835" width="4.5546875" style="2" customWidth="1"/>
    <col min="3836" max="3836" width="6.109375" style="2" customWidth="1"/>
    <col min="3837" max="3837" width="4.109375" style="2" customWidth="1"/>
    <col min="3838" max="3838" width="2.109375" style="2" customWidth="1"/>
    <col min="3839" max="3839" width="13.5546875" style="2" customWidth="1"/>
    <col min="3840" max="3840" width="7.109375" style="2" customWidth="1"/>
    <col min="3841" max="3841" width="13.5546875" style="2" customWidth="1"/>
    <col min="3842" max="3842" width="10.109375" style="2" customWidth="1"/>
    <col min="3843" max="4087" width="8.88671875" style="2"/>
    <col min="4088" max="4088" width="8" style="2" customWidth="1"/>
    <col min="4089" max="4089" width="24" style="2" customWidth="1"/>
    <col min="4090" max="4090" width="2.109375" style="2" customWidth="1"/>
    <col min="4091" max="4091" width="4.5546875" style="2" customWidth="1"/>
    <col min="4092" max="4092" width="6.109375" style="2" customWidth="1"/>
    <col min="4093" max="4093" width="4.109375" style="2" customWidth="1"/>
    <col min="4094" max="4094" width="2.109375" style="2" customWidth="1"/>
    <col min="4095" max="4095" width="13.5546875" style="2" customWidth="1"/>
    <col min="4096" max="4096" width="7.109375" style="2" customWidth="1"/>
    <col min="4097" max="4097" width="13.5546875" style="2" customWidth="1"/>
    <col min="4098" max="4098" width="10.109375" style="2" customWidth="1"/>
    <col min="4099" max="4343" width="8.88671875" style="2"/>
    <col min="4344" max="4344" width="8" style="2" customWidth="1"/>
    <col min="4345" max="4345" width="24" style="2" customWidth="1"/>
    <col min="4346" max="4346" width="2.109375" style="2" customWidth="1"/>
    <col min="4347" max="4347" width="4.5546875" style="2" customWidth="1"/>
    <col min="4348" max="4348" width="6.109375" style="2" customWidth="1"/>
    <col min="4349" max="4349" width="4.109375" style="2" customWidth="1"/>
    <col min="4350" max="4350" width="2.109375" style="2" customWidth="1"/>
    <col min="4351" max="4351" width="13.5546875" style="2" customWidth="1"/>
    <col min="4352" max="4352" width="7.109375" style="2" customWidth="1"/>
    <col min="4353" max="4353" width="13.5546875" style="2" customWidth="1"/>
    <col min="4354" max="4354" width="10.109375" style="2" customWidth="1"/>
    <col min="4355" max="4599" width="8.88671875" style="2"/>
    <col min="4600" max="4600" width="8" style="2" customWidth="1"/>
    <col min="4601" max="4601" width="24" style="2" customWidth="1"/>
    <col min="4602" max="4602" width="2.109375" style="2" customWidth="1"/>
    <col min="4603" max="4603" width="4.5546875" style="2" customWidth="1"/>
    <col min="4604" max="4604" width="6.109375" style="2" customWidth="1"/>
    <col min="4605" max="4605" width="4.109375" style="2" customWidth="1"/>
    <col min="4606" max="4606" width="2.109375" style="2" customWidth="1"/>
    <col min="4607" max="4607" width="13.5546875" style="2" customWidth="1"/>
    <col min="4608" max="4608" width="7.109375" style="2" customWidth="1"/>
    <col min="4609" max="4609" width="13.5546875" style="2" customWidth="1"/>
    <col min="4610" max="4610" width="10.109375" style="2" customWidth="1"/>
    <col min="4611" max="4855" width="8.88671875" style="2"/>
    <col min="4856" max="4856" width="8" style="2" customWidth="1"/>
    <col min="4857" max="4857" width="24" style="2" customWidth="1"/>
    <col min="4858" max="4858" width="2.109375" style="2" customWidth="1"/>
    <col min="4859" max="4859" width="4.5546875" style="2" customWidth="1"/>
    <col min="4860" max="4860" width="6.109375" style="2" customWidth="1"/>
    <col min="4861" max="4861" width="4.109375" style="2" customWidth="1"/>
    <col min="4862" max="4862" width="2.109375" style="2" customWidth="1"/>
    <col min="4863" max="4863" width="13.5546875" style="2" customWidth="1"/>
    <col min="4864" max="4864" width="7.109375" style="2" customWidth="1"/>
    <col min="4865" max="4865" width="13.5546875" style="2" customWidth="1"/>
    <col min="4866" max="4866" width="10.109375" style="2" customWidth="1"/>
    <col min="4867" max="5111" width="8.88671875" style="2"/>
    <col min="5112" max="5112" width="8" style="2" customWidth="1"/>
    <col min="5113" max="5113" width="24" style="2" customWidth="1"/>
    <col min="5114" max="5114" width="2.109375" style="2" customWidth="1"/>
    <col min="5115" max="5115" width="4.5546875" style="2" customWidth="1"/>
    <col min="5116" max="5116" width="6.109375" style="2" customWidth="1"/>
    <col min="5117" max="5117" width="4.109375" style="2" customWidth="1"/>
    <col min="5118" max="5118" width="2.109375" style="2" customWidth="1"/>
    <col min="5119" max="5119" width="13.5546875" style="2" customWidth="1"/>
    <col min="5120" max="5120" width="7.109375" style="2" customWidth="1"/>
    <col min="5121" max="5121" width="13.5546875" style="2" customWidth="1"/>
    <col min="5122" max="5122" width="10.109375" style="2" customWidth="1"/>
    <col min="5123" max="5367" width="8.88671875" style="2"/>
    <col min="5368" max="5368" width="8" style="2" customWidth="1"/>
    <col min="5369" max="5369" width="24" style="2" customWidth="1"/>
    <col min="5370" max="5370" width="2.109375" style="2" customWidth="1"/>
    <col min="5371" max="5371" width="4.5546875" style="2" customWidth="1"/>
    <col min="5372" max="5372" width="6.109375" style="2" customWidth="1"/>
    <col min="5373" max="5373" width="4.109375" style="2" customWidth="1"/>
    <col min="5374" max="5374" width="2.109375" style="2" customWidth="1"/>
    <col min="5375" max="5375" width="13.5546875" style="2" customWidth="1"/>
    <col min="5376" max="5376" width="7.109375" style="2" customWidth="1"/>
    <col min="5377" max="5377" width="13.5546875" style="2" customWidth="1"/>
    <col min="5378" max="5378" width="10.109375" style="2" customWidth="1"/>
    <col min="5379" max="5623" width="8.88671875" style="2"/>
    <col min="5624" max="5624" width="8" style="2" customWidth="1"/>
    <col min="5625" max="5625" width="24" style="2" customWidth="1"/>
    <col min="5626" max="5626" width="2.109375" style="2" customWidth="1"/>
    <col min="5627" max="5627" width="4.5546875" style="2" customWidth="1"/>
    <col min="5628" max="5628" width="6.109375" style="2" customWidth="1"/>
    <col min="5629" max="5629" width="4.109375" style="2" customWidth="1"/>
    <col min="5630" max="5630" width="2.109375" style="2" customWidth="1"/>
    <col min="5631" max="5631" width="13.5546875" style="2" customWidth="1"/>
    <col min="5632" max="5632" width="7.109375" style="2" customWidth="1"/>
    <col min="5633" max="5633" width="13.5546875" style="2" customWidth="1"/>
    <col min="5634" max="5634" width="10.109375" style="2" customWidth="1"/>
    <col min="5635" max="5879" width="8.88671875" style="2"/>
    <col min="5880" max="5880" width="8" style="2" customWidth="1"/>
    <col min="5881" max="5881" width="24" style="2" customWidth="1"/>
    <col min="5882" max="5882" width="2.109375" style="2" customWidth="1"/>
    <col min="5883" max="5883" width="4.5546875" style="2" customWidth="1"/>
    <col min="5884" max="5884" width="6.109375" style="2" customWidth="1"/>
    <col min="5885" max="5885" width="4.109375" style="2" customWidth="1"/>
    <col min="5886" max="5886" width="2.109375" style="2" customWidth="1"/>
    <col min="5887" max="5887" width="13.5546875" style="2" customWidth="1"/>
    <col min="5888" max="5888" width="7.109375" style="2" customWidth="1"/>
    <col min="5889" max="5889" width="13.5546875" style="2" customWidth="1"/>
    <col min="5890" max="5890" width="10.109375" style="2" customWidth="1"/>
    <col min="5891" max="6135" width="8.88671875" style="2"/>
    <col min="6136" max="6136" width="8" style="2" customWidth="1"/>
    <col min="6137" max="6137" width="24" style="2" customWidth="1"/>
    <col min="6138" max="6138" width="2.109375" style="2" customWidth="1"/>
    <col min="6139" max="6139" width="4.5546875" style="2" customWidth="1"/>
    <col min="6140" max="6140" width="6.109375" style="2" customWidth="1"/>
    <col min="6141" max="6141" width="4.109375" style="2" customWidth="1"/>
    <col min="6142" max="6142" width="2.109375" style="2" customWidth="1"/>
    <col min="6143" max="6143" width="13.5546875" style="2" customWidth="1"/>
    <col min="6144" max="6144" width="7.109375" style="2" customWidth="1"/>
    <col min="6145" max="6145" width="13.5546875" style="2" customWidth="1"/>
    <col min="6146" max="6146" width="10.109375" style="2" customWidth="1"/>
    <col min="6147" max="6391" width="8.88671875" style="2"/>
    <col min="6392" max="6392" width="8" style="2" customWidth="1"/>
    <col min="6393" max="6393" width="24" style="2" customWidth="1"/>
    <col min="6394" max="6394" width="2.109375" style="2" customWidth="1"/>
    <col min="6395" max="6395" width="4.5546875" style="2" customWidth="1"/>
    <col min="6396" max="6396" width="6.109375" style="2" customWidth="1"/>
    <col min="6397" max="6397" width="4.109375" style="2" customWidth="1"/>
    <col min="6398" max="6398" width="2.109375" style="2" customWidth="1"/>
    <col min="6399" max="6399" width="13.5546875" style="2" customWidth="1"/>
    <col min="6400" max="6400" width="7.109375" style="2" customWidth="1"/>
    <col min="6401" max="6401" width="13.5546875" style="2" customWidth="1"/>
    <col min="6402" max="6402" width="10.109375" style="2" customWidth="1"/>
    <col min="6403" max="6647" width="8.88671875" style="2"/>
    <col min="6648" max="6648" width="8" style="2" customWidth="1"/>
    <col min="6649" max="6649" width="24" style="2" customWidth="1"/>
    <col min="6650" max="6650" width="2.109375" style="2" customWidth="1"/>
    <col min="6651" max="6651" width="4.5546875" style="2" customWidth="1"/>
    <col min="6652" max="6652" width="6.109375" style="2" customWidth="1"/>
    <col min="6653" max="6653" width="4.109375" style="2" customWidth="1"/>
    <col min="6654" max="6654" width="2.109375" style="2" customWidth="1"/>
    <col min="6655" max="6655" width="13.5546875" style="2" customWidth="1"/>
    <col min="6656" max="6656" width="7.109375" style="2" customWidth="1"/>
    <col min="6657" max="6657" width="13.5546875" style="2" customWidth="1"/>
    <col min="6658" max="6658" width="10.109375" style="2" customWidth="1"/>
    <col min="6659" max="6903" width="8.88671875" style="2"/>
    <col min="6904" max="6904" width="8" style="2" customWidth="1"/>
    <col min="6905" max="6905" width="24" style="2" customWidth="1"/>
    <col min="6906" max="6906" width="2.109375" style="2" customWidth="1"/>
    <col min="6907" max="6907" width="4.5546875" style="2" customWidth="1"/>
    <col min="6908" max="6908" width="6.109375" style="2" customWidth="1"/>
    <col min="6909" max="6909" width="4.109375" style="2" customWidth="1"/>
    <col min="6910" max="6910" width="2.109375" style="2" customWidth="1"/>
    <col min="6911" max="6911" width="13.5546875" style="2" customWidth="1"/>
    <col min="6912" max="6912" width="7.109375" style="2" customWidth="1"/>
    <col min="6913" max="6913" width="13.5546875" style="2" customWidth="1"/>
    <col min="6914" max="6914" width="10.109375" style="2" customWidth="1"/>
    <col min="6915" max="7159" width="8.88671875" style="2"/>
    <col min="7160" max="7160" width="8" style="2" customWidth="1"/>
    <col min="7161" max="7161" width="24" style="2" customWidth="1"/>
    <col min="7162" max="7162" width="2.109375" style="2" customWidth="1"/>
    <col min="7163" max="7163" width="4.5546875" style="2" customWidth="1"/>
    <col min="7164" max="7164" width="6.109375" style="2" customWidth="1"/>
    <col min="7165" max="7165" width="4.109375" style="2" customWidth="1"/>
    <col min="7166" max="7166" width="2.109375" style="2" customWidth="1"/>
    <col min="7167" max="7167" width="13.5546875" style="2" customWidth="1"/>
    <col min="7168" max="7168" width="7.109375" style="2" customWidth="1"/>
    <col min="7169" max="7169" width="13.5546875" style="2" customWidth="1"/>
    <col min="7170" max="7170" width="10.109375" style="2" customWidth="1"/>
    <col min="7171" max="7415" width="8.88671875" style="2"/>
    <col min="7416" max="7416" width="8" style="2" customWidth="1"/>
    <col min="7417" max="7417" width="24" style="2" customWidth="1"/>
    <col min="7418" max="7418" width="2.109375" style="2" customWidth="1"/>
    <col min="7419" max="7419" width="4.5546875" style="2" customWidth="1"/>
    <col min="7420" max="7420" width="6.109375" style="2" customWidth="1"/>
    <col min="7421" max="7421" width="4.109375" style="2" customWidth="1"/>
    <col min="7422" max="7422" width="2.109375" style="2" customWidth="1"/>
    <col min="7423" max="7423" width="13.5546875" style="2" customWidth="1"/>
    <col min="7424" max="7424" width="7.109375" style="2" customWidth="1"/>
    <col min="7425" max="7425" width="13.5546875" style="2" customWidth="1"/>
    <col min="7426" max="7426" width="10.109375" style="2" customWidth="1"/>
    <col min="7427" max="7671" width="8.88671875" style="2"/>
    <col min="7672" max="7672" width="8" style="2" customWidth="1"/>
    <col min="7673" max="7673" width="24" style="2" customWidth="1"/>
    <col min="7674" max="7674" width="2.109375" style="2" customWidth="1"/>
    <col min="7675" max="7675" width="4.5546875" style="2" customWidth="1"/>
    <col min="7676" max="7676" width="6.109375" style="2" customWidth="1"/>
    <col min="7677" max="7677" width="4.109375" style="2" customWidth="1"/>
    <col min="7678" max="7678" width="2.109375" style="2" customWidth="1"/>
    <col min="7679" max="7679" width="13.5546875" style="2" customWidth="1"/>
    <col min="7680" max="7680" width="7.109375" style="2" customWidth="1"/>
    <col min="7681" max="7681" width="13.5546875" style="2" customWidth="1"/>
    <col min="7682" max="7682" width="10.109375" style="2" customWidth="1"/>
    <col min="7683" max="7927" width="8.88671875" style="2"/>
    <col min="7928" max="7928" width="8" style="2" customWidth="1"/>
    <col min="7929" max="7929" width="24" style="2" customWidth="1"/>
    <col min="7930" max="7930" width="2.109375" style="2" customWidth="1"/>
    <col min="7931" max="7931" width="4.5546875" style="2" customWidth="1"/>
    <col min="7932" max="7932" width="6.109375" style="2" customWidth="1"/>
    <col min="7933" max="7933" width="4.109375" style="2" customWidth="1"/>
    <col min="7934" max="7934" width="2.109375" style="2" customWidth="1"/>
    <col min="7935" max="7935" width="13.5546875" style="2" customWidth="1"/>
    <col min="7936" max="7936" width="7.109375" style="2" customWidth="1"/>
    <col min="7937" max="7937" width="13.5546875" style="2" customWidth="1"/>
    <col min="7938" max="7938" width="10.109375" style="2" customWidth="1"/>
    <col min="7939" max="8183" width="8.88671875" style="2"/>
    <col min="8184" max="8184" width="8" style="2" customWidth="1"/>
    <col min="8185" max="8185" width="24" style="2" customWidth="1"/>
    <col min="8186" max="8186" width="2.109375" style="2" customWidth="1"/>
    <col min="8187" max="8187" width="4.5546875" style="2" customWidth="1"/>
    <col min="8188" max="8188" width="6.109375" style="2" customWidth="1"/>
    <col min="8189" max="8189" width="4.109375" style="2" customWidth="1"/>
    <col min="8190" max="8190" width="2.109375" style="2" customWidth="1"/>
    <col min="8191" max="8191" width="13.5546875" style="2" customWidth="1"/>
    <col min="8192" max="8192" width="7.109375" style="2" customWidth="1"/>
    <col min="8193" max="8193" width="13.5546875" style="2" customWidth="1"/>
    <col min="8194" max="8194" width="10.109375" style="2" customWidth="1"/>
    <col min="8195" max="8439" width="8.88671875" style="2"/>
    <col min="8440" max="8440" width="8" style="2" customWidth="1"/>
    <col min="8441" max="8441" width="24" style="2" customWidth="1"/>
    <col min="8442" max="8442" width="2.109375" style="2" customWidth="1"/>
    <col min="8443" max="8443" width="4.5546875" style="2" customWidth="1"/>
    <col min="8444" max="8444" width="6.109375" style="2" customWidth="1"/>
    <col min="8445" max="8445" width="4.109375" style="2" customWidth="1"/>
    <col min="8446" max="8446" width="2.109375" style="2" customWidth="1"/>
    <col min="8447" max="8447" width="13.5546875" style="2" customWidth="1"/>
    <col min="8448" max="8448" width="7.109375" style="2" customWidth="1"/>
    <col min="8449" max="8449" width="13.5546875" style="2" customWidth="1"/>
    <col min="8450" max="8450" width="10.109375" style="2" customWidth="1"/>
    <col min="8451" max="8695" width="8.88671875" style="2"/>
    <col min="8696" max="8696" width="8" style="2" customWidth="1"/>
    <col min="8697" max="8697" width="24" style="2" customWidth="1"/>
    <col min="8698" max="8698" width="2.109375" style="2" customWidth="1"/>
    <col min="8699" max="8699" width="4.5546875" style="2" customWidth="1"/>
    <col min="8700" max="8700" width="6.109375" style="2" customWidth="1"/>
    <col min="8701" max="8701" width="4.109375" style="2" customWidth="1"/>
    <col min="8702" max="8702" width="2.109375" style="2" customWidth="1"/>
    <col min="8703" max="8703" width="13.5546875" style="2" customWidth="1"/>
    <col min="8704" max="8704" width="7.109375" style="2" customWidth="1"/>
    <col min="8705" max="8705" width="13.5546875" style="2" customWidth="1"/>
    <col min="8706" max="8706" width="10.109375" style="2" customWidth="1"/>
    <col min="8707" max="8951" width="8.88671875" style="2"/>
    <col min="8952" max="8952" width="8" style="2" customWidth="1"/>
    <col min="8953" max="8953" width="24" style="2" customWidth="1"/>
    <col min="8954" max="8954" width="2.109375" style="2" customWidth="1"/>
    <col min="8955" max="8955" width="4.5546875" style="2" customWidth="1"/>
    <col min="8956" max="8956" width="6.109375" style="2" customWidth="1"/>
    <col min="8957" max="8957" width="4.109375" style="2" customWidth="1"/>
    <col min="8958" max="8958" width="2.109375" style="2" customWidth="1"/>
    <col min="8959" max="8959" width="13.5546875" style="2" customWidth="1"/>
    <col min="8960" max="8960" width="7.109375" style="2" customWidth="1"/>
    <col min="8961" max="8961" width="13.5546875" style="2" customWidth="1"/>
    <col min="8962" max="8962" width="10.109375" style="2" customWidth="1"/>
    <col min="8963" max="9207" width="8.88671875" style="2"/>
    <col min="9208" max="9208" width="8" style="2" customWidth="1"/>
    <col min="9209" max="9209" width="24" style="2" customWidth="1"/>
    <col min="9210" max="9210" width="2.109375" style="2" customWidth="1"/>
    <col min="9211" max="9211" width="4.5546875" style="2" customWidth="1"/>
    <col min="9212" max="9212" width="6.109375" style="2" customWidth="1"/>
    <col min="9213" max="9213" width="4.109375" style="2" customWidth="1"/>
    <col min="9214" max="9214" width="2.109375" style="2" customWidth="1"/>
    <col min="9215" max="9215" width="13.5546875" style="2" customWidth="1"/>
    <col min="9216" max="9216" width="7.109375" style="2" customWidth="1"/>
    <col min="9217" max="9217" width="13.5546875" style="2" customWidth="1"/>
    <col min="9218" max="9218" width="10.109375" style="2" customWidth="1"/>
    <col min="9219" max="9463" width="8.88671875" style="2"/>
    <col min="9464" max="9464" width="8" style="2" customWidth="1"/>
    <col min="9465" max="9465" width="24" style="2" customWidth="1"/>
    <col min="9466" max="9466" width="2.109375" style="2" customWidth="1"/>
    <col min="9467" max="9467" width="4.5546875" style="2" customWidth="1"/>
    <col min="9468" max="9468" width="6.109375" style="2" customWidth="1"/>
    <col min="9469" max="9469" width="4.109375" style="2" customWidth="1"/>
    <col min="9470" max="9470" width="2.109375" style="2" customWidth="1"/>
    <col min="9471" max="9471" width="13.5546875" style="2" customWidth="1"/>
    <col min="9472" max="9472" width="7.109375" style="2" customWidth="1"/>
    <col min="9473" max="9473" width="13.5546875" style="2" customWidth="1"/>
    <col min="9474" max="9474" width="10.109375" style="2" customWidth="1"/>
    <col min="9475" max="9719" width="8.88671875" style="2"/>
    <col min="9720" max="9720" width="8" style="2" customWidth="1"/>
    <col min="9721" max="9721" width="24" style="2" customWidth="1"/>
    <col min="9722" max="9722" width="2.109375" style="2" customWidth="1"/>
    <col min="9723" max="9723" width="4.5546875" style="2" customWidth="1"/>
    <col min="9724" max="9724" width="6.109375" style="2" customWidth="1"/>
    <col min="9725" max="9725" width="4.109375" style="2" customWidth="1"/>
    <col min="9726" max="9726" width="2.109375" style="2" customWidth="1"/>
    <col min="9727" max="9727" width="13.5546875" style="2" customWidth="1"/>
    <col min="9728" max="9728" width="7.109375" style="2" customWidth="1"/>
    <col min="9729" max="9729" width="13.5546875" style="2" customWidth="1"/>
    <col min="9730" max="9730" width="10.109375" style="2" customWidth="1"/>
    <col min="9731" max="9975" width="8.88671875" style="2"/>
    <col min="9976" max="9976" width="8" style="2" customWidth="1"/>
    <col min="9977" max="9977" width="24" style="2" customWidth="1"/>
    <col min="9978" max="9978" width="2.109375" style="2" customWidth="1"/>
    <col min="9979" max="9979" width="4.5546875" style="2" customWidth="1"/>
    <col min="9980" max="9980" width="6.109375" style="2" customWidth="1"/>
    <col min="9981" max="9981" width="4.109375" style="2" customWidth="1"/>
    <col min="9982" max="9982" width="2.109375" style="2" customWidth="1"/>
    <col min="9983" max="9983" width="13.5546875" style="2" customWidth="1"/>
    <col min="9984" max="9984" width="7.109375" style="2" customWidth="1"/>
    <col min="9985" max="9985" width="13.5546875" style="2" customWidth="1"/>
    <col min="9986" max="9986" width="10.109375" style="2" customWidth="1"/>
    <col min="9987" max="10231" width="8.88671875" style="2"/>
    <col min="10232" max="10232" width="8" style="2" customWidth="1"/>
    <col min="10233" max="10233" width="24" style="2" customWidth="1"/>
    <col min="10234" max="10234" width="2.109375" style="2" customWidth="1"/>
    <col min="10235" max="10235" width="4.5546875" style="2" customWidth="1"/>
    <col min="10236" max="10236" width="6.109375" style="2" customWidth="1"/>
    <col min="10237" max="10237" width="4.109375" style="2" customWidth="1"/>
    <col min="10238" max="10238" width="2.109375" style="2" customWidth="1"/>
    <col min="10239" max="10239" width="13.5546875" style="2" customWidth="1"/>
    <col min="10240" max="10240" width="7.109375" style="2" customWidth="1"/>
    <col min="10241" max="10241" width="13.5546875" style="2" customWidth="1"/>
    <col min="10242" max="10242" width="10.109375" style="2" customWidth="1"/>
    <col min="10243" max="10487" width="8.88671875" style="2"/>
    <col min="10488" max="10488" width="8" style="2" customWidth="1"/>
    <col min="10489" max="10489" width="24" style="2" customWidth="1"/>
    <col min="10490" max="10490" width="2.109375" style="2" customWidth="1"/>
    <col min="10491" max="10491" width="4.5546875" style="2" customWidth="1"/>
    <col min="10492" max="10492" width="6.109375" style="2" customWidth="1"/>
    <col min="10493" max="10493" width="4.109375" style="2" customWidth="1"/>
    <col min="10494" max="10494" width="2.109375" style="2" customWidth="1"/>
    <col min="10495" max="10495" width="13.5546875" style="2" customWidth="1"/>
    <col min="10496" max="10496" width="7.109375" style="2" customWidth="1"/>
    <col min="10497" max="10497" width="13.5546875" style="2" customWidth="1"/>
    <col min="10498" max="10498" width="10.109375" style="2" customWidth="1"/>
    <col min="10499" max="10743" width="8.88671875" style="2"/>
    <col min="10744" max="10744" width="8" style="2" customWidth="1"/>
    <col min="10745" max="10745" width="24" style="2" customWidth="1"/>
    <col min="10746" max="10746" width="2.109375" style="2" customWidth="1"/>
    <col min="10747" max="10747" width="4.5546875" style="2" customWidth="1"/>
    <col min="10748" max="10748" width="6.109375" style="2" customWidth="1"/>
    <col min="10749" max="10749" width="4.109375" style="2" customWidth="1"/>
    <col min="10750" max="10750" width="2.109375" style="2" customWidth="1"/>
    <col min="10751" max="10751" width="13.5546875" style="2" customWidth="1"/>
    <col min="10752" max="10752" width="7.109375" style="2" customWidth="1"/>
    <col min="10753" max="10753" width="13.5546875" style="2" customWidth="1"/>
    <col min="10754" max="10754" width="10.109375" style="2" customWidth="1"/>
    <col min="10755" max="10999" width="8.88671875" style="2"/>
    <col min="11000" max="11000" width="8" style="2" customWidth="1"/>
    <col min="11001" max="11001" width="24" style="2" customWidth="1"/>
    <col min="11002" max="11002" width="2.109375" style="2" customWidth="1"/>
    <col min="11003" max="11003" width="4.5546875" style="2" customWidth="1"/>
    <col min="11004" max="11004" width="6.109375" style="2" customWidth="1"/>
    <col min="11005" max="11005" width="4.109375" style="2" customWidth="1"/>
    <col min="11006" max="11006" width="2.109375" style="2" customWidth="1"/>
    <col min="11007" max="11007" width="13.5546875" style="2" customWidth="1"/>
    <col min="11008" max="11008" width="7.109375" style="2" customWidth="1"/>
    <col min="11009" max="11009" width="13.5546875" style="2" customWidth="1"/>
    <col min="11010" max="11010" width="10.109375" style="2" customWidth="1"/>
    <col min="11011" max="11255" width="8.88671875" style="2"/>
    <col min="11256" max="11256" width="8" style="2" customWidth="1"/>
    <col min="11257" max="11257" width="24" style="2" customWidth="1"/>
    <col min="11258" max="11258" width="2.109375" style="2" customWidth="1"/>
    <col min="11259" max="11259" width="4.5546875" style="2" customWidth="1"/>
    <col min="11260" max="11260" width="6.109375" style="2" customWidth="1"/>
    <col min="11261" max="11261" width="4.109375" style="2" customWidth="1"/>
    <col min="11262" max="11262" width="2.109375" style="2" customWidth="1"/>
    <col min="11263" max="11263" width="13.5546875" style="2" customWidth="1"/>
    <col min="11264" max="11264" width="7.109375" style="2" customWidth="1"/>
    <col min="11265" max="11265" width="13.5546875" style="2" customWidth="1"/>
    <col min="11266" max="11266" width="10.109375" style="2" customWidth="1"/>
    <col min="11267" max="11511" width="8.88671875" style="2"/>
    <col min="11512" max="11512" width="8" style="2" customWidth="1"/>
    <col min="11513" max="11513" width="24" style="2" customWidth="1"/>
    <col min="11514" max="11514" width="2.109375" style="2" customWidth="1"/>
    <col min="11515" max="11515" width="4.5546875" style="2" customWidth="1"/>
    <col min="11516" max="11516" width="6.109375" style="2" customWidth="1"/>
    <col min="11517" max="11517" width="4.109375" style="2" customWidth="1"/>
    <col min="11518" max="11518" width="2.109375" style="2" customWidth="1"/>
    <col min="11519" max="11519" width="13.5546875" style="2" customWidth="1"/>
    <col min="11520" max="11520" width="7.109375" style="2" customWidth="1"/>
    <col min="11521" max="11521" width="13.5546875" style="2" customWidth="1"/>
    <col min="11522" max="11522" width="10.109375" style="2" customWidth="1"/>
    <col min="11523" max="11767" width="8.88671875" style="2"/>
    <col min="11768" max="11768" width="8" style="2" customWidth="1"/>
    <col min="11769" max="11769" width="24" style="2" customWidth="1"/>
    <col min="11770" max="11770" width="2.109375" style="2" customWidth="1"/>
    <col min="11771" max="11771" width="4.5546875" style="2" customWidth="1"/>
    <col min="11772" max="11772" width="6.109375" style="2" customWidth="1"/>
    <col min="11773" max="11773" width="4.109375" style="2" customWidth="1"/>
    <col min="11774" max="11774" width="2.109375" style="2" customWidth="1"/>
    <col min="11775" max="11775" width="13.5546875" style="2" customWidth="1"/>
    <col min="11776" max="11776" width="7.109375" style="2" customWidth="1"/>
    <col min="11777" max="11777" width="13.5546875" style="2" customWidth="1"/>
    <col min="11778" max="11778" width="10.109375" style="2" customWidth="1"/>
    <col min="11779" max="12023" width="8.88671875" style="2"/>
    <col min="12024" max="12024" width="8" style="2" customWidth="1"/>
    <col min="12025" max="12025" width="24" style="2" customWidth="1"/>
    <col min="12026" max="12026" width="2.109375" style="2" customWidth="1"/>
    <col min="12027" max="12027" width="4.5546875" style="2" customWidth="1"/>
    <col min="12028" max="12028" width="6.109375" style="2" customWidth="1"/>
    <col min="12029" max="12029" width="4.109375" style="2" customWidth="1"/>
    <col min="12030" max="12030" width="2.109375" style="2" customWidth="1"/>
    <col min="12031" max="12031" width="13.5546875" style="2" customWidth="1"/>
    <col min="12032" max="12032" width="7.109375" style="2" customWidth="1"/>
    <col min="12033" max="12033" width="13.5546875" style="2" customWidth="1"/>
    <col min="12034" max="12034" width="10.109375" style="2" customWidth="1"/>
    <col min="12035" max="12279" width="8.88671875" style="2"/>
    <col min="12280" max="12280" width="8" style="2" customWidth="1"/>
    <col min="12281" max="12281" width="24" style="2" customWidth="1"/>
    <col min="12282" max="12282" width="2.109375" style="2" customWidth="1"/>
    <col min="12283" max="12283" width="4.5546875" style="2" customWidth="1"/>
    <col min="12284" max="12284" width="6.109375" style="2" customWidth="1"/>
    <col min="12285" max="12285" width="4.109375" style="2" customWidth="1"/>
    <col min="12286" max="12286" width="2.109375" style="2" customWidth="1"/>
    <col min="12287" max="12287" width="13.5546875" style="2" customWidth="1"/>
    <col min="12288" max="12288" width="7.109375" style="2" customWidth="1"/>
    <col min="12289" max="12289" width="13.5546875" style="2" customWidth="1"/>
    <col min="12290" max="12290" width="10.109375" style="2" customWidth="1"/>
    <col min="12291" max="12535" width="8.88671875" style="2"/>
    <col min="12536" max="12536" width="8" style="2" customWidth="1"/>
    <col min="12537" max="12537" width="24" style="2" customWidth="1"/>
    <col min="12538" max="12538" width="2.109375" style="2" customWidth="1"/>
    <col min="12539" max="12539" width="4.5546875" style="2" customWidth="1"/>
    <col min="12540" max="12540" width="6.109375" style="2" customWidth="1"/>
    <col min="12541" max="12541" width="4.109375" style="2" customWidth="1"/>
    <col min="12542" max="12542" width="2.109375" style="2" customWidth="1"/>
    <col min="12543" max="12543" width="13.5546875" style="2" customWidth="1"/>
    <col min="12544" max="12544" width="7.109375" style="2" customWidth="1"/>
    <col min="12545" max="12545" width="13.5546875" style="2" customWidth="1"/>
    <col min="12546" max="12546" width="10.109375" style="2" customWidth="1"/>
    <col min="12547" max="12791" width="8.88671875" style="2"/>
    <col min="12792" max="12792" width="8" style="2" customWidth="1"/>
    <col min="12793" max="12793" width="24" style="2" customWidth="1"/>
    <col min="12794" max="12794" width="2.109375" style="2" customWidth="1"/>
    <col min="12795" max="12795" width="4.5546875" style="2" customWidth="1"/>
    <col min="12796" max="12796" width="6.109375" style="2" customWidth="1"/>
    <col min="12797" max="12797" width="4.109375" style="2" customWidth="1"/>
    <col min="12798" max="12798" width="2.109375" style="2" customWidth="1"/>
    <col min="12799" max="12799" width="13.5546875" style="2" customWidth="1"/>
    <col min="12800" max="12800" width="7.109375" style="2" customWidth="1"/>
    <col min="12801" max="12801" width="13.5546875" style="2" customWidth="1"/>
    <col min="12802" max="12802" width="10.109375" style="2" customWidth="1"/>
    <col min="12803" max="13047" width="8.88671875" style="2"/>
    <col min="13048" max="13048" width="8" style="2" customWidth="1"/>
    <col min="13049" max="13049" width="24" style="2" customWidth="1"/>
    <col min="13050" max="13050" width="2.109375" style="2" customWidth="1"/>
    <col min="13051" max="13051" width="4.5546875" style="2" customWidth="1"/>
    <col min="13052" max="13052" width="6.109375" style="2" customWidth="1"/>
    <col min="13053" max="13053" width="4.109375" style="2" customWidth="1"/>
    <col min="13054" max="13054" width="2.109375" style="2" customWidth="1"/>
    <col min="13055" max="13055" width="13.5546875" style="2" customWidth="1"/>
    <col min="13056" max="13056" width="7.109375" style="2" customWidth="1"/>
    <col min="13057" max="13057" width="13.5546875" style="2" customWidth="1"/>
    <col min="13058" max="13058" width="10.109375" style="2" customWidth="1"/>
    <col min="13059" max="13303" width="8.88671875" style="2"/>
    <col min="13304" max="13304" width="8" style="2" customWidth="1"/>
    <col min="13305" max="13305" width="24" style="2" customWidth="1"/>
    <col min="13306" max="13306" width="2.109375" style="2" customWidth="1"/>
    <col min="13307" max="13307" width="4.5546875" style="2" customWidth="1"/>
    <col min="13308" max="13308" width="6.109375" style="2" customWidth="1"/>
    <col min="13309" max="13309" width="4.109375" style="2" customWidth="1"/>
    <col min="13310" max="13310" width="2.109375" style="2" customWidth="1"/>
    <col min="13311" max="13311" width="13.5546875" style="2" customWidth="1"/>
    <col min="13312" max="13312" width="7.109375" style="2" customWidth="1"/>
    <col min="13313" max="13313" width="13.5546875" style="2" customWidth="1"/>
    <col min="13314" max="13314" width="10.109375" style="2" customWidth="1"/>
    <col min="13315" max="13559" width="8.88671875" style="2"/>
    <col min="13560" max="13560" width="8" style="2" customWidth="1"/>
    <col min="13561" max="13561" width="24" style="2" customWidth="1"/>
    <col min="13562" max="13562" width="2.109375" style="2" customWidth="1"/>
    <col min="13563" max="13563" width="4.5546875" style="2" customWidth="1"/>
    <col min="13564" max="13564" width="6.109375" style="2" customWidth="1"/>
    <col min="13565" max="13565" width="4.109375" style="2" customWidth="1"/>
    <col min="13566" max="13566" width="2.109375" style="2" customWidth="1"/>
    <col min="13567" max="13567" width="13.5546875" style="2" customWidth="1"/>
    <col min="13568" max="13568" width="7.109375" style="2" customWidth="1"/>
    <col min="13569" max="13569" width="13.5546875" style="2" customWidth="1"/>
    <col min="13570" max="13570" width="10.109375" style="2" customWidth="1"/>
    <col min="13571" max="13815" width="8.88671875" style="2"/>
    <col min="13816" max="13816" width="8" style="2" customWidth="1"/>
    <col min="13817" max="13817" width="24" style="2" customWidth="1"/>
    <col min="13818" max="13818" width="2.109375" style="2" customWidth="1"/>
    <col min="13819" max="13819" width="4.5546875" style="2" customWidth="1"/>
    <col min="13820" max="13820" width="6.109375" style="2" customWidth="1"/>
    <col min="13821" max="13821" width="4.109375" style="2" customWidth="1"/>
    <col min="13822" max="13822" width="2.109375" style="2" customWidth="1"/>
    <col min="13823" max="13823" width="13.5546875" style="2" customWidth="1"/>
    <col min="13824" max="13824" width="7.109375" style="2" customWidth="1"/>
    <col min="13825" max="13825" width="13.5546875" style="2" customWidth="1"/>
    <col min="13826" max="13826" width="10.109375" style="2" customWidth="1"/>
    <col min="13827" max="14071" width="8.88671875" style="2"/>
    <col min="14072" max="14072" width="8" style="2" customWidth="1"/>
    <col min="14073" max="14073" width="24" style="2" customWidth="1"/>
    <col min="14074" max="14074" width="2.109375" style="2" customWidth="1"/>
    <col min="14075" max="14075" width="4.5546875" style="2" customWidth="1"/>
    <col min="14076" max="14076" width="6.109375" style="2" customWidth="1"/>
    <col min="14077" max="14077" width="4.109375" style="2" customWidth="1"/>
    <col min="14078" max="14078" width="2.109375" style="2" customWidth="1"/>
    <col min="14079" max="14079" width="13.5546875" style="2" customWidth="1"/>
    <col min="14080" max="14080" width="7.109375" style="2" customWidth="1"/>
    <col min="14081" max="14081" width="13.5546875" style="2" customWidth="1"/>
    <col min="14082" max="14082" width="10.109375" style="2" customWidth="1"/>
    <col min="14083" max="14327" width="8.88671875" style="2"/>
    <col min="14328" max="14328" width="8" style="2" customWidth="1"/>
    <col min="14329" max="14329" width="24" style="2" customWidth="1"/>
    <col min="14330" max="14330" width="2.109375" style="2" customWidth="1"/>
    <col min="14331" max="14331" width="4.5546875" style="2" customWidth="1"/>
    <col min="14332" max="14332" width="6.109375" style="2" customWidth="1"/>
    <col min="14333" max="14333" width="4.109375" style="2" customWidth="1"/>
    <col min="14334" max="14334" width="2.109375" style="2" customWidth="1"/>
    <col min="14335" max="14335" width="13.5546875" style="2" customWidth="1"/>
    <col min="14336" max="14336" width="7.109375" style="2" customWidth="1"/>
    <col min="14337" max="14337" width="13.5546875" style="2" customWidth="1"/>
    <col min="14338" max="14338" width="10.109375" style="2" customWidth="1"/>
    <col min="14339" max="14583" width="8.88671875" style="2"/>
    <col min="14584" max="14584" width="8" style="2" customWidth="1"/>
    <col min="14585" max="14585" width="24" style="2" customWidth="1"/>
    <col min="14586" max="14586" width="2.109375" style="2" customWidth="1"/>
    <col min="14587" max="14587" width="4.5546875" style="2" customWidth="1"/>
    <col min="14588" max="14588" width="6.109375" style="2" customWidth="1"/>
    <col min="14589" max="14589" width="4.109375" style="2" customWidth="1"/>
    <col min="14590" max="14590" width="2.109375" style="2" customWidth="1"/>
    <col min="14591" max="14591" width="13.5546875" style="2" customWidth="1"/>
    <col min="14592" max="14592" width="7.109375" style="2" customWidth="1"/>
    <col min="14593" max="14593" width="13.5546875" style="2" customWidth="1"/>
    <col min="14594" max="14594" width="10.109375" style="2" customWidth="1"/>
    <col min="14595" max="14839" width="8.88671875" style="2"/>
    <col min="14840" max="14840" width="8" style="2" customWidth="1"/>
    <col min="14841" max="14841" width="24" style="2" customWidth="1"/>
    <col min="14842" max="14842" width="2.109375" style="2" customWidth="1"/>
    <col min="14843" max="14843" width="4.5546875" style="2" customWidth="1"/>
    <col min="14844" max="14844" width="6.109375" style="2" customWidth="1"/>
    <col min="14845" max="14845" width="4.109375" style="2" customWidth="1"/>
    <col min="14846" max="14846" width="2.109375" style="2" customWidth="1"/>
    <col min="14847" max="14847" width="13.5546875" style="2" customWidth="1"/>
    <col min="14848" max="14848" width="7.109375" style="2" customWidth="1"/>
    <col min="14849" max="14849" width="13.5546875" style="2" customWidth="1"/>
    <col min="14850" max="14850" width="10.109375" style="2" customWidth="1"/>
    <col min="14851" max="15095" width="8.88671875" style="2"/>
    <col min="15096" max="15096" width="8" style="2" customWidth="1"/>
    <col min="15097" max="15097" width="24" style="2" customWidth="1"/>
    <col min="15098" max="15098" width="2.109375" style="2" customWidth="1"/>
    <col min="15099" max="15099" width="4.5546875" style="2" customWidth="1"/>
    <col min="15100" max="15100" width="6.109375" style="2" customWidth="1"/>
    <col min="15101" max="15101" width="4.109375" style="2" customWidth="1"/>
    <col min="15102" max="15102" width="2.109375" style="2" customWidth="1"/>
    <col min="15103" max="15103" width="13.5546875" style="2" customWidth="1"/>
    <col min="15104" max="15104" width="7.109375" style="2" customWidth="1"/>
    <col min="15105" max="15105" width="13.5546875" style="2" customWidth="1"/>
    <col min="15106" max="15106" width="10.109375" style="2" customWidth="1"/>
    <col min="15107" max="15351" width="8.88671875" style="2"/>
    <col min="15352" max="15352" width="8" style="2" customWidth="1"/>
    <col min="15353" max="15353" width="24" style="2" customWidth="1"/>
    <col min="15354" max="15354" width="2.109375" style="2" customWidth="1"/>
    <col min="15355" max="15355" width="4.5546875" style="2" customWidth="1"/>
    <col min="15356" max="15356" width="6.109375" style="2" customWidth="1"/>
    <col min="15357" max="15357" width="4.109375" style="2" customWidth="1"/>
    <col min="15358" max="15358" width="2.109375" style="2" customWidth="1"/>
    <col min="15359" max="15359" width="13.5546875" style="2" customWidth="1"/>
    <col min="15360" max="15360" width="7.109375" style="2" customWidth="1"/>
    <col min="15361" max="15361" width="13.5546875" style="2" customWidth="1"/>
    <col min="15362" max="15362" width="10.109375" style="2" customWidth="1"/>
    <col min="15363" max="15607" width="8.88671875" style="2"/>
    <col min="15608" max="15608" width="8" style="2" customWidth="1"/>
    <col min="15609" max="15609" width="24" style="2" customWidth="1"/>
    <col min="15610" max="15610" width="2.109375" style="2" customWidth="1"/>
    <col min="15611" max="15611" width="4.5546875" style="2" customWidth="1"/>
    <col min="15612" max="15612" width="6.109375" style="2" customWidth="1"/>
    <col min="15613" max="15613" width="4.109375" style="2" customWidth="1"/>
    <col min="15614" max="15614" width="2.109375" style="2" customWidth="1"/>
    <col min="15615" max="15615" width="13.5546875" style="2" customWidth="1"/>
    <col min="15616" max="15616" width="7.109375" style="2" customWidth="1"/>
    <col min="15617" max="15617" width="13.5546875" style="2" customWidth="1"/>
    <col min="15618" max="15618" width="10.109375" style="2" customWidth="1"/>
    <col min="15619" max="15863" width="8.88671875" style="2"/>
    <col min="15864" max="15864" width="8" style="2" customWidth="1"/>
    <col min="15865" max="15865" width="24" style="2" customWidth="1"/>
    <col min="15866" max="15866" width="2.109375" style="2" customWidth="1"/>
    <col min="15867" max="15867" width="4.5546875" style="2" customWidth="1"/>
    <col min="15868" max="15868" width="6.109375" style="2" customWidth="1"/>
    <col min="15869" max="15869" width="4.109375" style="2" customWidth="1"/>
    <col min="15870" max="15870" width="2.109375" style="2" customWidth="1"/>
    <col min="15871" max="15871" width="13.5546875" style="2" customWidth="1"/>
    <col min="15872" max="15872" width="7.109375" style="2" customWidth="1"/>
    <col min="15873" max="15873" width="13.5546875" style="2" customWidth="1"/>
    <col min="15874" max="15874" width="10.109375" style="2" customWidth="1"/>
    <col min="15875" max="16119" width="8.88671875" style="2"/>
    <col min="16120" max="16120" width="8" style="2" customWidth="1"/>
    <col min="16121" max="16121" width="24" style="2" customWidth="1"/>
    <col min="16122" max="16122" width="2.109375" style="2" customWidth="1"/>
    <col min="16123" max="16123" width="4.5546875" style="2" customWidth="1"/>
    <col min="16124" max="16124" width="6.109375" style="2" customWidth="1"/>
    <col min="16125" max="16125" width="4.109375" style="2" customWidth="1"/>
    <col min="16126" max="16126" width="2.109375" style="2" customWidth="1"/>
    <col min="16127" max="16127" width="13.5546875" style="2" customWidth="1"/>
    <col min="16128" max="16128" width="7.109375" style="2" customWidth="1"/>
    <col min="16129" max="16129" width="13.5546875" style="2" customWidth="1"/>
    <col min="16130" max="16130" width="10.109375" style="2" customWidth="1"/>
    <col min="16131" max="16384" width="8.88671875" style="2"/>
  </cols>
  <sheetData>
    <row r="1" spans="1:3" ht="9.75" customHeight="1">
      <c r="A1" s="3" t="s">
        <v>0</v>
      </c>
      <c r="B1" s="370" t="s">
        <v>1</v>
      </c>
      <c r="C1" s="371"/>
    </row>
    <row r="2" spans="1:3" ht="9.75" customHeight="1">
      <c r="A2" s="4" t="s">
        <v>2</v>
      </c>
      <c r="B2" s="372" t="s">
        <v>3</v>
      </c>
      <c r="C2" s="373"/>
    </row>
    <row r="3" spans="1:3" ht="9.75" customHeight="1">
      <c r="A3" s="5" t="s">
        <v>4</v>
      </c>
      <c r="B3" s="57"/>
      <c r="C3" s="7" t="s">
        <v>4</v>
      </c>
    </row>
    <row r="4" spans="1:3" ht="9.75" customHeight="1">
      <c r="A4" s="374" t="s">
        <v>5</v>
      </c>
      <c r="B4" s="375"/>
      <c r="C4" s="8" t="s">
        <v>6</v>
      </c>
    </row>
    <row r="5" spans="1:3" ht="9.75" customHeight="1">
      <c r="A5" s="368"/>
      <c r="B5" s="369"/>
      <c r="C5" s="9"/>
    </row>
    <row r="6" spans="1:3" ht="9.75" customHeight="1">
      <c r="A6" s="376" t="s">
        <v>7</v>
      </c>
      <c r="B6" s="377"/>
      <c r="C6" s="10" t="s">
        <v>8</v>
      </c>
    </row>
    <row r="7" spans="1:3" ht="9.75" customHeight="1">
      <c r="A7" s="368"/>
      <c r="B7" s="369"/>
      <c r="C7" s="9"/>
    </row>
    <row r="8" spans="1:3" ht="9.75" customHeight="1">
      <c r="A8" s="376" t="s">
        <v>0</v>
      </c>
      <c r="B8" s="377"/>
      <c r="C8" s="10" t="s">
        <v>9</v>
      </c>
    </row>
    <row r="9" spans="1:3" ht="9.75" customHeight="1">
      <c r="A9" s="368"/>
      <c r="B9" s="369"/>
      <c r="C9" s="9"/>
    </row>
    <row r="10" spans="1:3" ht="9.75" customHeight="1">
      <c r="A10" s="376" t="s">
        <v>10</v>
      </c>
      <c r="B10" s="377"/>
      <c r="C10" s="10" t="s">
        <v>9</v>
      </c>
    </row>
    <row r="11" spans="1:3" ht="9.75" customHeight="1">
      <c r="A11" s="368"/>
      <c r="B11" s="369"/>
      <c r="C11" s="9"/>
    </row>
    <row r="12" spans="1:3" ht="9.75" customHeight="1">
      <c r="A12" s="376" t="s">
        <v>2</v>
      </c>
      <c r="B12" s="377"/>
      <c r="C12" s="10" t="s">
        <v>11</v>
      </c>
    </row>
    <row r="13" spans="1:3" ht="9.75" customHeight="1">
      <c r="A13" s="368"/>
      <c r="B13" s="369"/>
      <c r="C13" s="9"/>
    </row>
    <row r="14" spans="1:3" ht="9.75" customHeight="1">
      <c r="A14" s="376" t="s">
        <v>12</v>
      </c>
      <c r="B14" s="377"/>
      <c r="C14" s="10" t="s">
        <v>9</v>
      </c>
    </row>
    <row r="15" spans="1:3" ht="9.75" customHeight="1">
      <c r="A15" s="368" t="s">
        <v>4</v>
      </c>
      <c r="B15" s="369" t="s">
        <v>4</v>
      </c>
      <c r="C15" s="9" t="s">
        <v>4</v>
      </c>
    </row>
    <row r="16" spans="1:3" ht="9.75" customHeight="1">
      <c r="A16" s="376" t="s">
        <v>4</v>
      </c>
      <c r="B16" s="377" t="s">
        <v>4</v>
      </c>
      <c r="C16" s="10" t="s">
        <v>4</v>
      </c>
    </row>
    <row r="17" spans="1:3" ht="9.75" customHeight="1">
      <c r="A17" s="368"/>
      <c r="B17" s="369"/>
      <c r="C17" s="9"/>
    </row>
    <row r="18" spans="1:3" ht="9.75" customHeight="1">
      <c r="A18" s="376" t="s">
        <v>13</v>
      </c>
      <c r="B18" s="377"/>
      <c r="C18" s="10" t="s">
        <v>9</v>
      </c>
    </row>
    <row r="19" spans="1:3" ht="9.75" customHeight="1">
      <c r="A19" s="368"/>
      <c r="B19" s="369"/>
      <c r="C19" s="9"/>
    </row>
    <row r="20" spans="1:3" ht="9.75" customHeight="1">
      <c r="A20" s="376" t="s">
        <v>14</v>
      </c>
      <c r="B20" s="377"/>
      <c r="C20" s="10" t="s">
        <v>9</v>
      </c>
    </row>
    <row r="21" spans="1:3" ht="9.75" customHeight="1">
      <c r="A21" s="368"/>
      <c r="B21" s="369"/>
      <c r="C21" s="9"/>
    </row>
    <row r="22" spans="1:3" ht="9.75" customHeight="1">
      <c r="A22" s="376" t="s">
        <v>15</v>
      </c>
      <c r="B22" s="377"/>
      <c r="C22" s="10" t="s">
        <v>16</v>
      </c>
    </row>
    <row r="23" spans="1:3" ht="9.75" customHeight="1">
      <c r="A23" s="368"/>
      <c r="B23" s="369"/>
      <c r="C23" s="9"/>
    </row>
    <row r="24" spans="1:3" ht="9.75" customHeight="1">
      <c r="A24" s="376" t="s">
        <v>17</v>
      </c>
      <c r="B24" s="377"/>
      <c r="C24" s="10" t="s">
        <v>18</v>
      </c>
    </row>
    <row r="25" spans="1:3" ht="9.75" customHeight="1">
      <c r="A25" s="368"/>
      <c r="B25" s="369"/>
      <c r="C25" s="9"/>
    </row>
    <row r="26" spans="1:3" ht="9.75" customHeight="1">
      <c r="A26" s="376" t="s">
        <v>19</v>
      </c>
      <c r="B26" s="377"/>
      <c r="C26" s="10" t="s">
        <v>20</v>
      </c>
    </row>
    <row r="27" spans="1:3" ht="9.75" customHeight="1">
      <c r="A27" s="368" t="s">
        <v>4</v>
      </c>
      <c r="B27" s="369" t="s">
        <v>4</v>
      </c>
      <c r="C27" s="9" t="s">
        <v>4</v>
      </c>
    </row>
    <row r="28" spans="1:3" ht="9.75" customHeight="1">
      <c r="A28" s="376" t="s">
        <v>4</v>
      </c>
      <c r="B28" s="377" t="s">
        <v>4</v>
      </c>
      <c r="C28" s="10" t="s">
        <v>4</v>
      </c>
    </row>
    <row r="29" spans="1:3" ht="9.75" customHeight="1">
      <c r="A29" s="368"/>
      <c r="B29" s="369"/>
      <c r="C29" s="9"/>
    </row>
    <row r="30" spans="1:3" ht="9.75" customHeight="1">
      <c r="A30" s="376" t="s">
        <v>21</v>
      </c>
      <c r="B30" s="377"/>
      <c r="C30" s="10" t="s">
        <v>22</v>
      </c>
    </row>
    <row r="31" spans="1:3" ht="9.75" customHeight="1">
      <c r="A31" s="368"/>
      <c r="B31" s="369"/>
      <c r="C31" s="9"/>
    </row>
    <row r="32" spans="1:3" ht="9.75" customHeight="1">
      <c r="A32" s="376" t="s">
        <v>23</v>
      </c>
      <c r="B32" s="377"/>
      <c r="C32" s="10" t="s">
        <v>24</v>
      </c>
    </row>
    <row r="33" spans="1:3" ht="9.75" customHeight="1">
      <c r="A33" s="368"/>
      <c r="B33" s="369"/>
      <c r="C33" s="9"/>
    </row>
    <row r="34" spans="1:3" ht="9.75" customHeight="1">
      <c r="A34" s="376" t="s">
        <v>25</v>
      </c>
      <c r="B34" s="377"/>
      <c r="C34" s="10" t="s">
        <v>26</v>
      </c>
    </row>
    <row r="35" spans="1:3" ht="9.75" customHeight="1">
      <c r="A35" s="368"/>
      <c r="B35" s="369"/>
      <c r="C35" s="9"/>
    </row>
    <row r="36" spans="1:3" ht="9.75" customHeight="1">
      <c r="A36" s="376" t="s">
        <v>27</v>
      </c>
      <c r="B36" s="377"/>
      <c r="C36" s="10" t="s">
        <v>28</v>
      </c>
    </row>
    <row r="37" spans="1:3" ht="9.75" customHeight="1">
      <c r="A37" s="368"/>
      <c r="B37" s="369"/>
      <c r="C37" s="9"/>
    </row>
    <row r="38" spans="1:3" ht="9.75" customHeight="1">
      <c r="A38" s="378" t="s">
        <v>29</v>
      </c>
      <c r="B38" s="379"/>
      <c r="C38" s="11" t="s">
        <v>30</v>
      </c>
    </row>
  </sheetData>
  <mergeCells count="37">
    <mergeCell ref="A38:B38"/>
    <mergeCell ref="A32:B32"/>
    <mergeCell ref="A33:B33"/>
    <mergeCell ref="A34:B34"/>
    <mergeCell ref="A35:B35"/>
    <mergeCell ref="A36:B36"/>
    <mergeCell ref="A37:B37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B1:C1"/>
    <mergeCell ref="B2:C2"/>
    <mergeCell ref="A4:B4"/>
    <mergeCell ref="A5:B5"/>
    <mergeCell ref="A6:B6"/>
  </mergeCells>
  <phoneticPr fontId="11"/>
  <pageMargins left="0.78749999999999998" right="0.1965278" top="0.47222219999999998" bottom="0.39374999999999999" header="0.3541667" footer="0.27569440000000001"/>
  <pageSetup paperSize="9" scale="98" fitToHeight="0" orientation="portrait" r:id="rId1"/>
  <headerFooter scaleWithDoc="0">
    <oddHeader>&amp;R&amp;"ＭＳ 明朝,regular"&amp;7 積算書鏡</oddHeader>
    <oddFooter xml:space="preserve">&amp;L&amp;"ＭＳ 明朝,regular"&amp;7                     &amp;C&amp;"ＭＳ 明朝,regular"&amp;7 &amp;P/&amp;N&amp;R&amp;"ＭＳ 明朝,regular"&amp;7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FC314-A7D3-4E5F-8DBA-15F1240D96E4}">
  <sheetPr>
    <tabColor theme="7" tint="0.79998168889431442"/>
  </sheetPr>
  <dimension ref="A1:BB86"/>
  <sheetViews>
    <sheetView showGridLines="0" view="pageBreakPreview" zoomScaleNormal="100" zoomScaleSheetLayoutView="100" workbookViewId="0">
      <selection activeCell="H14" sqref="H14"/>
    </sheetView>
  </sheetViews>
  <sheetFormatPr defaultColWidth="6.5546875" defaultRowHeight="14.4"/>
  <cols>
    <col min="1" max="1" width="24" style="64" customWidth="1"/>
    <col min="2" max="2" width="10.5546875" style="64" customWidth="1"/>
    <col min="3" max="3" width="4" style="64" customWidth="1"/>
    <col min="4" max="4" width="23.88671875" style="64" customWidth="1"/>
    <col min="5" max="5" width="10.6640625" style="64" customWidth="1"/>
    <col min="6" max="6" width="6.21875" style="64" customWidth="1"/>
    <col min="7" max="7" width="18.44140625" style="65" customWidth="1"/>
    <col min="8" max="8" width="18.33203125" style="65" customWidth="1"/>
    <col min="9" max="10" width="20" style="64" customWidth="1"/>
    <col min="11" max="11" width="2.77734375" style="64" customWidth="1"/>
    <col min="12" max="12" width="10.6640625" style="64" customWidth="1"/>
    <col min="13" max="13" width="2.77734375" style="64" customWidth="1"/>
    <col min="14" max="14" width="9.88671875" style="64" customWidth="1"/>
    <col min="15" max="15" width="2.77734375" style="64" customWidth="1"/>
    <col min="16" max="16" width="10.6640625" style="64" customWidth="1"/>
    <col min="17" max="17" width="2.77734375" style="64" customWidth="1"/>
    <col min="18" max="18" width="9.88671875" style="64" customWidth="1"/>
    <col min="19" max="19" width="15.77734375" style="64" customWidth="1"/>
    <col min="20" max="245" width="11.77734375" style="64" customWidth="1"/>
    <col min="246" max="246" width="12.6640625" style="64" customWidth="1"/>
    <col min="247" max="247" width="6.88671875" style="64" customWidth="1"/>
    <col min="248" max="248" width="5.6640625" style="64" customWidth="1"/>
    <col min="249" max="249" width="16" style="64" customWidth="1"/>
    <col min="250" max="250" width="8.44140625" style="64" customWidth="1"/>
    <col min="251" max="251" width="5.77734375" style="64" customWidth="1"/>
    <col min="252" max="252" width="9.6640625" style="64" customWidth="1"/>
    <col min="253" max="253" width="14.44140625" style="64" customWidth="1"/>
    <col min="254" max="254" width="5.77734375" style="64" customWidth="1"/>
    <col min="255" max="255" width="11.33203125" style="64" customWidth="1"/>
    <col min="256" max="256" width="6.5546875" style="64"/>
    <col min="257" max="257" width="24" style="64" customWidth="1"/>
    <col min="258" max="258" width="10.5546875" style="64" customWidth="1"/>
    <col min="259" max="259" width="4" style="64" customWidth="1"/>
    <col min="260" max="260" width="23.88671875" style="64" customWidth="1"/>
    <col min="261" max="261" width="10.6640625" style="64" customWidth="1"/>
    <col min="262" max="262" width="6.21875" style="64" customWidth="1"/>
    <col min="263" max="263" width="18.44140625" style="64" customWidth="1"/>
    <col min="264" max="264" width="18.33203125" style="64" customWidth="1"/>
    <col min="265" max="266" width="20" style="64" customWidth="1"/>
    <col min="267" max="267" width="2.77734375" style="64" customWidth="1"/>
    <col min="268" max="268" width="10.6640625" style="64" customWidth="1"/>
    <col min="269" max="269" width="2.77734375" style="64" customWidth="1"/>
    <col min="270" max="270" width="9.88671875" style="64" customWidth="1"/>
    <col min="271" max="271" width="2.77734375" style="64" customWidth="1"/>
    <col min="272" max="272" width="10.6640625" style="64" customWidth="1"/>
    <col min="273" max="273" width="2.77734375" style="64" customWidth="1"/>
    <col min="274" max="274" width="9.88671875" style="64" customWidth="1"/>
    <col min="275" max="275" width="15.77734375" style="64" customWidth="1"/>
    <col min="276" max="501" width="11.77734375" style="64" customWidth="1"/>
    <col min="502" max="502" width="12.6640625" style="64" customWidth="1"/>
    <col min="503" max="503" width="6.88671875" style="64" customWidth="1"/>
    <col min="504" max="504" width="5.6640625" style="64" customWidth="1"/>
    <col min="505" max="505" width="16" style="64" customWidth="1"/>
    <col min="506" max="506" width="8.44140625" style="64" customWidth="1"/>
    <col min="507" max="507" width="5.77734375" style="64" customWidth="1"/>
    <col min="508" max="508" width="9.6640625" style="64" customWidth="1"/>
    <col min="509" max="509" width="14.44140625" style="64" customWidth="1"/>
    <col min="510" max="510" width="5.77734375" style="64" customWidth="1"/>
    <col min="511" max="511" width="11.33203125" style="64" customWidth="1"/>
    <col min="512" max="512" width="6.5546875" style="64"/>
    <col min="513" max="513" width="24" style="64" customWidth="1"/>
    <col min="514" max="514" width="10.5546875" style="64" customWidth="1"/>
    <col min="515" max="515" width="4" style="64" customWidth="1"/>
    <col min="516" max="516" width="23.88671875" style="64" customWidth="1"/>
    <col min="517" max="517" width="10.6640625" style="64" customWidth="1"/>
    <col min="518" max="518" width="6.21875" style="64" customWidth="1"/>
    <col min="519" max="519" width="18.44140625" style="64" customWidth="1"/>
    <col min="520" max="520" width="18.33203125" style="64" customWidth="1"/>
    <col min="521" max="522" width="20" style="64" customWidth="1"/>
    <col min="523" max="523" width="2.77734375" style="64" customWidth="1"/>
    <col min="524" max="524" width="10.6640625" style="64" customWidth="1"/>
    <col min="525" max="525" width="2.77734375" style="64" customWidth="1"/>
    <col min="526" max="526" width="9.88671875" style="64" customWidth="1"/>
    <col min="527" max="527" width="2.77734375" style="64" customWidth="1"/>
    <col min="528" max="528" width="10.6640625" style="64" customWidth="1"/>
    <col min="529" max="529" width="2.77734375" style="64" customWidth="1"/>
    <col min="530" max="530" width="9.88671875" style="64" customWidth="1"/>
    <col min="531" max="531" width="15.77734375" style="64" customWidth="1"/>
    <col min="532" max="757" width="11.77734375" style="64" customWidth="1"/>
    <col min="758" max="758" width="12.6640625" style="64" customWidth="1"/>
    <col min="759" max="759" width="6.88671875" style="64" customWidth="1"/>
    <col min="760" max="760" width="5.6640625" style="64" customWidth="1"/>
    <col min="761" max="761" width="16" style="64" customWidth="1"/>
    <col min="762" max="762" width="8.44140625" style="64" customWidth="1"/>
    <col min="763" max="763" width="5.77734375" style="64" customWidth="1"/>
    <col min="764" max="764" width="9.6640625" style="64" customWidth="1"/>
    <col min="765" max="765" width="14.44140625" style="64" customWidth="1"/>
    <col min="766" max="766" width="5.77734375" style="64" customWidth="1"/>
    <col min="767" max="767" width="11.33203125" style="64" customWidth="1"/>
    <col min="768" max="768" width="6.5546875" style="64"/>
    <col min="769" max="769" width="24" style="64" customWidth="1"/>
    <col min="770" max="770" width="10.5546875" style="64" customWidth="1"/>
    <col min="771" max="771" width="4" style="64" customWidth="1"/>
    <col min="772" max="772" width="23.88671875" style="64" customWidth="1"/>
    <col min="773" max="773" width="10.6640625" style="64" customWidth="1"/>
    <col min="774" max="774" width="6.21875" style="64" customWidth="1"/>
    <col min="775" max="775" width="18.44140625" style="64" customWidth="1"/>
    <col min="776" max="776" width="18.33203125" style="64" customWidth="1"/>
    <col min="777" max="778" width="20" style="64" customWidth="1"/>
    <col min="779" max="779" width="2.77734375" style="64" customWidth="1"/>
    <col min="780" max="780" width="10.6640625" style="64" customWidth="1"/>
    <col min="781" max="781" width="2.77734375" style="64" customWidth="1"/>
    <col min="782" max="782" width="9.88671875" style="64" customWidth="1"/>
    <col min="783" max="783" width="2.77734375" style="64" customWidth="1"/>
    <col min="784" max="784" width="10.6640625" style="64" customWidth="1"/>
    <col min="785" max="785" width="2.77734375" style="64" customWidth="1"/>
    <col min="786" max="786" width="9.88671875" style="64" customWidth="1"/>
    <col min="787" max="787" width="15.77734375" style="64" customWidth="1"/>
    <col min="788" max="1013" width="11.77734375" style="64" customWidth="1"/>
    <col min="1014" max="1014" width="12.6640625" style="64" customWidth="1"/>
    <col min="1015" max="1015" width="6.88671875" style="64" customWidth="1"/>
    <col min="1016" max="1016" width="5.6640625" style="64" customWidth="1"/>
    <col min="1017" max="1017" width="16" style="64" customWidth="1"/>
    <col min="1018" max="1018" width="8.44140625" style="64" customWidth="1"/>
    <col min="1019" max="1019" width="5.77734375" style="64" customWidth="1"/>
    <col min="1020" max="1020" width="9.6640625" style="64" customWidth="1"/>
    <col min="1021" max="1021" width="14.44140625" style="64" customWidth="1"/>
    <col min="1022" max="1022" width="5.77734375" style="64" customWidth="1"/>
    <col min="1023" max="1023" width="11.33203125" style="64" customWidth="1"/>
    <col min="1024" max="1024" width="6.5546875" style="64"/>
    <col min="1025" max="1025" width="24" style="64" customWidth="1"/>
    <col min="1026" max="1026" width="10.5546875" style="64" customWidth="1"/>
    <col min="1027" max="1027" width="4" style="64" customWidth="1"/>
    <col min="1028" max="1028" width="23.88671875" style="64" customWidth="1"/>
    <col min="1029" max="1029" width="10.6640625" style="64" customWidth="1"/>
    <col min="1030" max="1030" width="6.21875" style="64" customWidth="1"/>
    <col min="1031" max="1031" width="18.44140625" style="64" customWidth="1"/>
    <col min="1032" max="1032" width="18.33203125" style="64" customWidth="1"/>
    <col min="1033" max="1034" width="20" style="64" customWidth="1"/>
    <col min="1035" max="1035" width="2.77734375" style="64" customWidth="1"/>
    <col min="1036" max="1036" width="10.6640625" style="64" customWidth="1"/>
    <col min="1037" max="1037" width="2.77734375" style="64" customWidth="1"/>
    <col min="1038" max="1038" width="9.88671875" style="64" customWidth="1"/>
    <col min="1039" max="1039" width="2.77734375" style="64" customWidth="1"/>
    <col min="1040" max="1040" width="10.6640625" style="64" customWidth="1"/>
    <col min="1041" max="1041" width="2.77734375" style="64" customWidth="1"/>
    <col min="1042" max="1042" width="9.88671875" style="64" customWidth="1"/>
    <col min="1043" max="1043" width="15.77734375" style="64" customWidth="1"/>
    <col min="1044" max="1269" width="11.77734375" style="64" customWidth="1"/>
    <col min="1270" max="1270" width="12.6640625" style="64" customWidth="1"/>
    <col min="1271" max="1271" width="6.88671875" style="64" customWidth="1"/>
    <col min="1272" max="1272" width="5.6640625" style="64" customWidth="1"/>
    <col min="1273" max="1273" width="16" style="64" customWidth="1"/>
    <col min="1274" max="1274" width="8.44140625" style="64" customWidth="1"/>
    <col min="1275" max="1275" width="5.77734375" style="64" customWidth="1"/>
    <col min="1276" max="1276" width="9.6640625" style="64" customWidth="1"/>
    <col min="1277" max="1277" width="14.44140625" style="64" customWidth="1"/>
    <col min="1278" max="1278" width="5.77734375" style="64" customWidth="1"/>
    <col min="1279" max="1279" width="11.33203125" style="64" customWidth="1"/>
    <col min="1280" max="1280" width="6.5546875" style="64"/>
    <col min="1281" max="1281" width="24" style="64" customWidth="1"/>
    <col min="1282" max="1282" width="10.5546875" style="64" customWidth="1"/>
    <col min="1283" max="1283" width="4" style="64" customWidth="1"/>
    <col min="1284" max="1284" width="23.88671875" style="64" customWidth="1"/>
    <col min="1285" max="1285" width="10.6640625" style="64" customWidth="1"/>
    <col min="1286" max="1286" width="6.21875" style="64" customWidth="1"/>
    <col min="1287" max="1287" width="18.44140625" style="64" customWidth="1"/>
    <col min="1288" max="1288" width="18.33203125" style="64" customWidth="1"/>
    <col min="1289" max="1290" width="20" style="64" customWidth="1"/>
    <col min="1291" max="1291" width="2.77734375" style="64" customWidth="1"/>
    <col min="1292" max="1292" width="10.6640625" style="64" customWidth="1"/>
    <col min="1293" max="1293" width="2.77734375" style="64" customWidth="1"/>
    <col min="1294" max="1294" width="9.88671875" style="64" customWidth="1"/>
    <col min="1295" max="1295" width="2.77734375" style="64" customWidth="1"/>
    <col min="1296" max="1296" width="10.6640625" style="64" customWidth="1"/>
    <col min="1297" max="1297" width="2.77734375" style="64" customWidth="1"/>
    <col min="1298" max="1298" width="9.88671875" style="64" customWidth="1"/>
    <col min="1299" max="1299" width="15.77734375" style="64" customWidth="1"/>
    <col min="1300" max="1525" width="11.77734375" style="64" customWidth="1"/>
    <col min="1526" max="1526" width="12.6640625" style="64" customWidth="1"/>
    <col min="1527" max="1527" width="6.88671875" style="64" customWidth="1"/>
    <col min="1528" max="1528" width="5.6640625" style="64" customWidth="1"/>
    <col min="1529" max="1529" width="16" style="64" customWidth="1"/>
    <col min="1530" max="1530" width="8.44140625" style="64" customWidth="1"/>
    <col min="1531" max="1531" width="5.77734375" style="64" customWidth="1"/>
    <col min="1532" max="1532" width="9.6640625" style="64" customWidth="1"/>
    <col min="1533" max="1533" width="14.44140625" style="64" customWidth="1"/>
    <col min="1534" max="1534" width="5.77734375" style="64" customWidth="1"/>
    <col min="1535" max="1535" width="11.33203125" style="64" customWidth="1"/>
    <col min="1536" max="1536" width="6.5546875" style="64"/>
    <col min="1537" max="1537" width="24" style="64" customWidth="1"/>
    <col min="1538" max="1538" width="10.5546875" style="64" customWidth="1"/>
    <col min="1539" max="1539" width="4" style="64" customWidth="1"/>
    <col min="1540" max="1540" width="23.88671875" style="64" customWidth="1"/>
    <col min="1541" max="1541" width="10.6640625" style="64" customWidth="1"/>
    <col min="1542" max="1542" width="6.21875" style="64" customWidth="1"/>
    <col min="1543" max="1543" width="18.44140625" style="64" customWidth="1"/>
    <col min="1544" max="1544" width="18.33203125" style="64" customWidth="1"/>
    <col min="1545" max="1546" width="20" style="64" customWidth="1"/>
    <col min="1547" max="1547" width="2.77734375" style="64" customWidth="1"/>
    <col min="1548" max="1548" width="10.6640625" style="64" customWidth="1"/>
    <col min="1549" max="1549" width="2.77734375" style="64" customWidth="1"/>
    <col min="1550" max="1550" width="9.88671875" style="64" customWidth="1"/>
    <col min="1551" max="1551" width="2.77734375" style="64" customWidth="1"/>
    <col min="1552" max="1552" width="10.6640625" style="64" customWidth="1"/>
    <col min="1553" max="1553" width="2.77734375" style="64" customWidth="1"/>
    <col min="1554" max="1554" width="9.88671875" style="64" customWidth="1"/>
    <col min="1555" max="1555" width="15.77734375" style="64" customWidth="1"/>
    <col min="1556" max="1781" width="11.77734375" style="64" customWidth="1"/>
    <col min="1782" max="1782" width="12.6640625" style="64" customWidth="1"/>
    <col min="1783" max="1783" width="6.88671875" style="64" customWidth="1"/>
    <col min="1784" max="1784" width="5.6640625" style="64" customWidth="1"/>
    <col min="1785" max="1785" width="16" style="64" customWidth="1"/>
    <col min="1786" max="1786" width="8.44140625" style="64" customWidth="1"/>
    <col min="1787" max="1787" width="5.77734375" style="64" customWidth="1"/>
    <col min="1788" max="1788" width="9.6640625" style="64" customWidth="1"/>
    <col min="1789" max="1789" width="14.44140625" style="64" customWidth="1"/>
    <col min="1790" max="1790" width="5.77734375" style="64" customWidth="1"/>
    <col min="1791" max="1791" width="11.33203125" style="64" customWidth="1"/>
    <col min="1792" max="1792" width="6.5546875" style="64"/>
    <col min="1793" max="1793" width="24" style="64" customWidth="1"/>
    <col min="1794" max="1794" width="10.5546875" style="64" customWidth="1"/>
    <col min="1795" max="1795" width="4" style="64" customWidth="1"/>
    <col min="1796" max="1796" width="23.88671875" style="64" customWidth="1"/>
    <col min="1797" max="1797" width="10.6640625" style="64" customWidth="1"/>
    <col min="1798" max="1798" width="6.21875" style="64" customWidth="1"/>
    <col min="1799" max="1799" width="18.44140625" style="64" customWidth="1"/>
    <col min="1800" max="1800" width="18.33203125" style="64" customWidth="1"/>
    <col min="1801" max="1802" width="20" style="64" customWidth="1"/>
    <col min="1803" max="1803" width="2.77734375" style="64" customWidth="1"/>
    <col min="1804" max="1804" width="10.6640625" style="64" customWidth="1"/>
    <col min="1805" max="1805" width="2.77734375" style="64" customWidth="1"/>
    <col min="1806" max="1806" width="9.88671875" style="64" customWidth="1"/>
    <col min="1807" max="1807" width="2.77734375" style="64" customWidth="1"/>
    <col min="1808" max="1808" width="10.6640625" style="64" customWidth="1"/>
    <col min="1809" max="1809" width="2.77734375" style="64" customWidth="1"/>
    <col min="1810" max="1810" width="9.88671875" style="64" customWidth="1"/>
    <col min="1811" max="1811" width="15.77734375" style="64" customWidth="1"/>
    <col min="1812" max="2037" width="11.77734375" style="64" customWidth="1"/>
    <col min="2038" max="2038" width="12.6640625" style="64" customWidth="1"/>
    <col min="2039" max="2039" width="6.88671875" style="64" customWidth="1"/>
    <col min="2040" max="2040" width="5.6640625" style="64" customWidth="1"/>
    <col min="2041" max="2041" width="16" style="64" customWidth="1"/>
    <col min="2042" max="2042" width="8.44140625" style="64" customWidth="1"/>
    <col min="2043" max="2043" width="5.77734375" style="64" customWidth="1"/>
    <col min="2044" max="2044" width="9.6640625" style="64" customWidth="1"/>
    <col min="2045" max="2045" width="14.44140625" style="64" customWidth="1"/>
    <col min="2046" max="2046" width="5.77734375" style="64" customWidth="1"/>
    <col min="2047" max="2047" width="11.33203125" style="64" customWidth="1"/>
    <col min="2048" max="2048" width="6.5546875" style="64"/>
    <col min="2049" max="2049" width="24" style="64" customWidth="1"/>
    <col min="2050" max="2050" width="10.5546875" style="64" customWidth="1"/>
    <col min="2051" max="2051" width="4" style="64" customWidth="1"/>
    <col min="2052" max="2052" width="23.88671875" style="64" customWidth="1"/>
    <col min="2053" max="2053" width="10.6640625" style="64" customWidth="1"/>
    <col min="2054" max="2054" width="6.21875" style="64" customWidth="1"/>
    <col min="2055" max="2055" width="18.44140625" style="64" customWidth="1"/>
    <col min="2056" max="2056" width="18.33203125" style="64" customWidth="1"/>
    <col min="2057" max="2058" width="20" style="64" customWidth="1"/>
    <col min="2059" max="2059" width="2.77734375" style="64" customWidth="1"/>
    <col min="2060" max="2060" width="10.6640625" style="64" customWidth="1"/>
    <col min="2061" max="2061" width="2.77734375" style="64" customWidth="1"/>
    <col min="2062" max="2062" width="9.88671875" style="64" customWidth="1"/>
    <col min="2063" max="2063" width="2.77734375" style="64" customWidth="1"/>
    <col min="2064" max="2064" width="10.6640625" style="64" customWidth="1"/>
    <col min="2065" max="2065" width="2.77734375" style="64" customWidth="1"/>
    <col min="2066" max="2066" width="9.88671875" style="64" customWidth="1"/>
    <col min="2067" max="2067" width="15.77734375" style="64" customWidth="1"/>
    <col min="2068" max="2293" width="11.77734375" style="64" customWidth="1"/>
    <col min="2294" max="2294" width="12.6640625" style="64" customWidth="1"/>
    <col min="2295" max="2295" width="6.88671875" style="64" customWidth="1"/>
    <col min="2296" max="2296" width="5.6640625" style="64" customWidth="1"/>
    <col min="2297" max="2297" width="16" style="64" customWidth="1"/>
    <col min="2298" max="2298" width="8.44140625" style="64" customWidth="1"/>
    <col min="2299" max="2299" width="5.77734375" style="64" customWidth="1"/>
    <col min="2300" max="2300" width="9.6640625" style="64" customWidth="1"/>
    <col min="2301" max="2301" width="14.44140625" style="64" customWidth="1"/>
    <col min="2302" max="2302" width="5.77734375" style="64" customWidth="1"/>
    <col min="2303" max="2303" width="11.33203125" style="64" customWidth="1"/>
    <col min="2304" max="2304" width="6.5546875" style="64"/>
    <col min="2305" max="2305" width="24" style="64" customWidth="1"/>
    <col min="2306" max="2306" width="10.5546875" style="64" customWidth="1"/>
    <col min="2307" max="2307" width="4" style="64" customWidth="1"/>
    <col min="2308" max="2308" width="23.88671875" style="64" customWidth="1"/>
    <col min="2309" max="2309" width="10.6640625" style="64" customWidth="1"/>
    <col min="2310" max="2310" width="6.21875" style="64" customWidth="1"/>
    <col min="2311" max="2311" width="18.44140625" style="64" customWidth="1"/>
    <col min="2312" max="2312" width="18.33203125" style="64" customWidth="1"/>
    <col min="2313" max="2314" width="20" style="64" customWidth="1"/>
    <col min="2315" max="2315" width="2.77734375" style="64" customWidth="1"/>
    <col min="2316" max="2316" width="10.6640625" style="64" customWidth="1"/>
    <col min="2317" max="2317" width="2.77734375" style="64" customWidth="1"/>
    <col min="2318" max="2318" width="9.88671875" style="64" customWidth="1"/>
    <col min="2319" max="2319" width="2.77734375" style="64" customWidth="1"/>
    <col min="2320" max="2320" width="10.6640625" style="64" customWidth="1"/>
    <col min="2321" max="2321" width="2.77734375" style="64" customWidth="1"/>
    <col min="2322" max="2322" width="9.88671875" style="64" customWidth="1"/>
    <col min="2323" max="2323" width="15.77734375" style="64" customWidth="1"/>
    <col min="2324" max="2549" width="11.77734375" style="64" customWidth="1"/>
    <col min="2550" max="2550" width="12.6640625" style="64" customWidth="1"/>
    <col min="2551" max="2551" width="6.88671875" style="64" customWidth="1"/>
    <col min="2552" max="2552" width="5.6640625" style="64" customWidth="1"/>
    <col min="2553" max="2553" width="16" style="64" customWidth="1"/>
    <col min="2554" max="2554" width="8.44140625" style="64" customWidth="1"/>
    <col min="2555" max="2555" width="5.77734375" style="64" customWidth="1"/>
    <col min="2556" max="2556" width="9.6640625" style="64" customWidth="1"/>
    <col min="2557" max="2557" width="14.44140625" style="64" customWidth="1"/>
    <col min="2558" max="2558" width="5.77734375" style="64" customWidth="1"/>
    <col min="2559" max="2559" width="11.33203125" style="64" customWidth="1"/>
    <col min="2560" max="2560" width="6.5546875" style="64"/>
    <col min="2561" max="2561" width="24" style="64" customWidth="1"/>
    <col min="2562" max="2562" width="10.5546875" style="64" customWidth="1"/>
    <col min="2563" max="2563" width="4" style="64" customWidth="1"/>
    <col min="2564" max="2564" width="23.88671875" style="64" customWidth="1"/>
    <col min="2565" max="2565" width="10.6640625" style="64" customWidth="1"/>
    <col min="2566" max="2566" width="6.21875" style="64" customWidth="1"/>
    <col min="2567" max="2567" width="18.44140625" style="64" customWidth="1"/>
    <col min="2568" max="2568" width="18.33203125" style="64" customWidth="1"/>
    <col min="2569" max="2570" width="20" style="64" customWidth="1"/>
    <col min="2571" max="2571" width="2.77734375" style="64" customWidth="1"/>
    <col min="2572" max="2572" width="10.6640625" style="64" customWidth="1"/>
    <col min="2573" max="2573" width="2.77734375" style="64" customWidth="1"/>
    <col min="2574" max="2574" width="9.88671875" style="64" customWidth="1"/>
    <col min="2575" max="2575" width="2.77734375" style="64" customWidth="1"/>
    <col min="2576" max="2576" width="10.6640625" style="64" customWidth="1"/>
    <col min="2577" max="2577" width="2.77734375" style="64" customWidth="1"/>
    <col min="2578" max="2578" width="9.88671875" style="64" customWidth="1"/>
    <col min="2579" max="2579" width="15.77734375" style="64" customWidth="1"/>
    <col min="2580" max="2805" width="11.77734375" style="64" customWidth="1"/>
    <col min="2806" max="2806" width="12.6640625" style="64" customWidth="1"/>
    <col min="2807" max="2807" width="6.88671875" style="64" customWidth="1"/>
    <col min="2808" max="2808" width="5.6640625" style="64" customWidth="1"/>
    <col min="2809" max="2809" width="16" style="64" customWidth="1"/>
    <col min="2810" max="2810" width="8.44140625" style="64" customWidth="1"/>
    <col min="2811" max="2811" width="5.77734375" style="64" customWidth="1"/>
    <col min="2812" max="2812" width="9.6640625" style="64" customWidth="1"/>
    <col min="2813" max="2813" width="14.44140625" style="64" customWidth="1"/>
    <col min="2814" max="2814" width="5.77734375" style="64" customWidth="1"/>
    <col min="2815" max="2815" width="11.33203125" style="64" customWidth="1"/>
    <col min="2816" max="2816" width="6.5546875" style="64"/>
    <col min="2817" max="2817" width="24" style="64" customWidth="1"/>
    <col min="2818" max="2818" width="10.5546875" style="64" customWidth="1"/>
    <col min="2819" max="2819" width="4" style="64" customWidth="1"/>
    <col min="2820" max="2820" width="23.88671875" style="64" customWidth="1"/>
    <col min="2821" max="2821" width="10.6640625" style="64" customWidth="1"/>
    <col min="2822" max="2822" width="6.21875" style="64" customWidth="1"/>
    <col min="2823" max="2823" width="18.44140625" style="64" customWidth="1"/>
    <col min="2824" max="2824" width="18.33203125" style="64" customWidth="1"/>
    <col min="2825" max="2826" width="20" style="64" customWidth="1"/>
    <col min="2827" max="2827" width="2.77734375" style="64" customWidth="1"/>
    <col min="2828" max="2828" width="10.6640625" style="64" customWidth="1"/>
    <col min="2829" max="2829" width="2.77734375" style="64" customWidth="1"/>
    <col min="2830" max="2830" width="9.88671875" style="64" customWidth="1"/>
    <col min="2831" max="2831" width="2.77734375" style="64" customWidth="1"/>
    <col min="2832" max="2832" width="10.6640625" style="64" customWidth="1"/>
    <col min="2833" max="2833" width="2.77734375" style="64" customWidth="1"/>
    <col min="2834" max="2834" width="9.88671875" style="64" customWidth="1"/>
    <col min="2835" max="2835" width="15.77734375" style="64" customWidth="1"/>
    <col min="2836" max="3061" width="11.77734375" style="64" customWidth="1"/>
    <col min="3062" max="3062" width="12.6640625" style="64" customWidth="1"/>
    <col min="3063" max="3063" width="6.88671875" style="64" customWidth="1"/>
    <col min="3064" max="3064" width="5.6640625" style="64" customWidth="1"/>
    <col min="3065" max="3065" width="16" style="64" customWidth="1"/>
    <col min="3066" max="3066" width="8.44140625" style="64" customWidth="1"/>
    <col min="3067" max="3067" width="5.77734375" style="64" customWidth="1"/>
    <col min="3068" max="3068" width="9.6640625" style="64" customWidth="1"/>
    <col min="3069" max="3069" width="14.44140625" style="64" customWidth="1"/>
    <col min="3070" max="3070" width="5.77734375" style="64" customWidth="1"/>
    <col min="3071" max="3071" width="11.33203125" style="64" customWidth="1"/>
    <col min="3072" max="3072" width="6.5546875" style="64"/>
    <col min="3073" max="3073" width="24" style="64" customWidth="1"/>
    <col min="3074" max="3074" width="10.5546875" style="64" customWidth="1"/>
    <col min="3075" max="3075" width="4" style="64" customWidth="1"/>
    <col min="3076" max="3076" width="23.88671875" style="64" customWidth="1"/>
    <col min="3077" max="3077" width="10.6640625" style="64" customWidth="1"/>
    <col min="3078" max="3078" width="6.21875" style="64" customWidth="1"/>
    <col min="3079" max="3079" width="18.44140625" style="64" customWidth="1"/>
    <col min="3080" max="3080" width="18.33203125" style="64" customWidth="1"/>
    <col min="3081" max="3082" width="20" style="64" customWidth="1"/>
    <col min="3083" max="3083" width="2.77734375" style="64" customWidth="1"/>
    <col min="3084" max="3084" width="10.6640625" style="64" customWidth="1"/>
    <col min="3085" max="3085" width="2.77734375" style="64" customWidth="1"/>
    <col min="3086" max="3086" width="9.88671875" style="64" customWidth="1"/>
    <col min="3087" max="3087" width="2.77734375" style="64" customWidth="1"/>
    <col min="3088" max="3088" width="10.6640625" style="64" customWidth="1"/>
    <col min="3089" max="3089" width="2.77734375" style="64" customWidth="1"/>
    <col min="3090" max="3090" width="9.88671875" style="64" customWidth="1"/>
    <col min="3091" max="3091" width="15.77734375" style="64" customWidth="1"/>
    <col min="3092" max="3317" width="11.77734375" style="64" customWidth="1"/>
    <col min="3318" max="3318" width="12.6640625" style="64" customWidth="1"/>
    <col min="3319" max="3319" width="6.88671875" style="64" customWidth="1"/>
    <col min="3320" max="3320" width="5.6640625" style="64" customWidth="1"/>
    <col min="3321" max="3321" width="16" style="64" customWidth="1"/>
    <col min="3322" max="3322" width="8.44140625" style="64" customWidth="1"/>
    <col min="3323" max="3323" width="5.77734375" style="64" customWidth="1"/>
    <col min="3324" max="3324" width="9.6640625" style="64" customWidth="1"/>
    <col min="3325" max="3325" width="14.44140625" style="64" customWidth="1"/>
    <col min="3326" max="3326" width="5.77734375" style="64" customWidth="1"/>
    <col min="3327" max="3327" width="11.33203125" style="64" customWidth="1"/>
    <col min="3328" max="3328" width="6.5546875" style="64"/>
    <col min="3329" max="3329" width="24" style="64" customWidth="1"/>
    <col min="3330" max="3330" width="10.5546875" style="64" customWidth="1"/>
    <col min="3331" max="3331" width="4" style="64" customWidth="1"/>
    <col min="3332" max="3332" width="23.88671875" style="64" customWidth="1"/>
    <col min="3333" max="3333" width="10.6640625" style="64" customWidth="1"/>
    <col min="3334" max="3334" width="6.21875" style="64" customWidth="1"/>
    <col min="3335" max="3335" width="18.44140625" style="64" customWidth="1"/>
    <col min="3336" max="3336" width="18.33203125" style="64" customWidth="1"/>
    <col min="3337" max="3338" width="20" style="64" customWidth="1"/>
    <col min="3339" max="3339" width="2.77734375" style="64" customWidth="1"/>
    <col min="3340" max="3340" width="10.6640625" style="64" customWidth="1"/>
    <col min="3341" max="3341" width="2.77734375" style="64" customWidth="1"/>
    <col min="3342" max="3342" width="9.88671875" style="64" customWidth="1"/>
    <col min="3343" max="3343" width="2.77734375" style="64" customWidth="1"/>
    <col min="3344" max="3344" width="10.6640625" style="64" customWidth="1"/>
    <col min="3345" max="3345" width="2.77734375" style="64" customWidth="1"/>
    <col min="3346" max="3346" width="9.88671875" style="64" customWidth="1"/>
    <col min="3347" max="3347" width="15.77734375" style="64" customWidth="1"/>
    <col min="3348" max="3573" width="11.77734375" style="64" customWidth="1"/>
    <col min="3574" max="3574" width="12.6640625" style="64" customWidth="1"/>
    <col min="3575" max="3575" width="6.88671875" style="64" customWidth="1"/>
    <col min="3576" max="3576" width="5.6640625" style="64" customWidth="1"/>
    <col min="3577" max="3577" width="16" style="64" customWidth="1"/>
    <col min="3578" max="3578" width="8.44140625" style="64" customWidth="1"/>
    <col min="3579" max="3579" width="5.77734375" style="64" customWidth="1"/>
    <col min="3580" max="3580" width="9.6640625" style="64" customWidth="1"/>
    <col min="3581" max="3581" width="14.44140625" style="64" customWidth="1"/>
    <col min="3582" max="3582" width="5.77734375" style="64" customWidth="1"/>
    <col min="3583" max="3583" width="11.33203125" style="64" customWidth="1"/>
    <col min="3584" max="3584" width="6.5546875" style="64"/>
    <col min="3585" max="3585" width="24" style="64" customWidth="1"/>
    <col min="3586" max="3586" width="10.5546875" style="64" customWidth="1"/>
    <col min="3587" max="3587" width="4" style="64" customWidth="1"/>
    <col min="3588" max="3588" width="23.88671875" style="64" customWidth="1"/>
    <col min="3589" max="3589" width="10.6640625" style="64" customWidth="1"/>
    <col min="3590" max="3590" width="6.21875" style="64" customWidth="1"/>
    <col min="3591" max="3591" width="18.44140625" style="64" customWidth="1"/>
    <col min="3592" max="3592" width="18.33203125" style="64" customWidth="1"/>
    <col min="3593" max="3594" width="20" style="64" customWidth="1"/>
    <col min="3595" max="3595" width="2.77734375" style="64" customWidth="1"/>
    <col min="3596" max="3596" width="10.6640625" style="64" customWidth="1"/>
    <col min="3597" max="3597" width="2.77734375" style="64" customWidth="1"/>
    <col min="3598" max="3598" width="9.88671875" style="64" customWidth="1"/>
    <col min="3599" max="3599" width="2.77734375" style="64" customWidth="1"/>
    <col min="3600" max="3600" width="10.6640625" style="64" customWidth="1"/>
    <col min="3601" max="3601" width="2.77734375" style="64" customWidth="1"/>
    <col min="3602" max="3602" width="9.88671875" style="64" customWidth="1"/>
    <col min="3603" max="3603" width="15.77734375" style="64" customWidth="1"/>
    <col min="3604" max="3829" width="11.77734375" style="64" customWidth="1"/>
    <col min="3830" max="3830" width="12.6640625" style="64" customWidth="1"/>
    <col min="3831" max="3831" width="6.88671875" style="64" customWidth="1"/>
    <col min="3832" max="3832" width="5.6640625" style="64" customWidth="1"/>
    <col min="3833" max="3833" width="16" style="64" customWidth="1"/>
    <col min="3834" max="3834" width="8.44140625" style="64" customWidth="1"/>
    <col min="3835" max="3835" width="5.77734375" style="64" customWidth="1"/>
    <col min="3836" max="3836" width="9.6640625" style="64" customWidth="1"/>
    <col min="3837" max="3837" width="14.44140625" style="64" customWidth="1"/>
    <col min="3838" max="3838" width="5.77734375" style="64" customWidth="1"/>
    <col min="3839" max="3839" width="11.33203125" style="64" customWidth="1"/>
    <col min="3840" max="3840" width="6.5546875" style="64"/>
    <col min="3841" max="3841" width="24" style="64" customWidth="1"/>
    <col min="3842" max="3842" width="10.5546875" style="64" customWidth="1"/>
    <col min="3843" max="3843" width="4" style="64" customWidth="1"/>
    <col min="3844" max="3844" width="23.88671875" style="64" customWidth="1"/>
    <col min="3845" max="3845" width="10.6640625" style="64" customWidth="1"/>
    <col min="3846" max="3846" width="6.21875" style="64" customWidth="1"/>
    <col min="3847" max="3847" width="18.44140625" style="64" customWidth="1"/>
    <col min="3848" max="3848" width="18.33203125" style="64" customWidth="1"/>
    <col min="3849" max="3850" width="20" style="64" customWidth="1"/>
    <col min="3851" max="3851" width="2.77734375" style="64" customWidth="1"/>
    <col min="3852" max="3852" width="10.6640625" style="64" customWidth="1"/>
    <col min="3853" max="3853" width="2.77734375" style="64" customWidth="1"/>
    <col min="3854" max="3854" width="9.88671875" style="64" customWidth="1"/>
    <col min="3855" max="3855" width="2.77734375" style="64" customWidth="1"/>
    <col min="3856" max="3856" width="10.6640625" style="64" customWidth="1"/>
    <col min="3857" max="3857" width="2.77734375" style="64" customWidth="1"/>
    <col min="3858" max="3858" width="9.88671875" style="64" customWidth="1"/>
    <col min="3859" max="3859" width="15.77734375" style="64" customWidth="1"/>
    <col min="3860" max="4085" width="11.77734375" style="64" customWidth="1"/>
    <col min="4086" max="4086" width="12.6640625" style="64" customWidth="1"/>
    <col min="4087" max="4087" width="6.88671875" style="64" customWidth="1"/>
    <col min="4088" max="4088" width="5.6640625" style="64" customWidth="1"/>
    <col min="4089" max="4089" width="16" style="64" customWidth="1"/>
    <col min="4090" max="4090" width="8.44140625" style="64" customWidth="1"/>
    <col min="4091" max="4091" width="5.77734375" style="64" customWidth="1"/>
    <col min="4092" max="4092" width="9.6640625" style="64" customWidth="1"/>
    <col min="4093" max="4093" width="14.44140625" style="64" customWidth="1"/>
    <col min="4094" max="4094" width="5.77734375" style="64" customWidth="1"/>
    <col min="4095" max="4095" width="11.33203125" style="64" customWidth="1"/>
    <col min="4096" max="4096" width="6.5546875" style="64"/>
    <col min="4097" max="4097" width="24" style="64" customWidth="1"/>
    <col min="4098" max="4098" width="10.5546875" style="64" customWidth="1"/>
    <col min="4099" max="4099" width="4" style="64" customWidth="1"/>
    <col min="4100" max="4100" width="23.88671875" style="64" customWidth="1"/>
    <col min="4101" max="4101" width="10.6640625" style="64" customWidth="1"/>
    <col min="4102" max="4102" width="6.21875" style="64" customWidth="1"/>
    <col min="4103" max="4103" width="18.44140625" style="64" customWidth="1"/>
    <col min="4104" max="4104" width="18.33203125" style="64" customWidth="1"/>
    <col min="4105" max="4106" width="20" style="64" customWidth="1"/>
    <col min="4107" max="4107" width="2.77734375" style="64" customWidth="1"/>
    <col min="4108" max="4108" width="10.6640625" style="64" customWidth="1"/>
    <col min="4109" max="4109" width="2.77734375" style="64" customWidth="1"/>
    <col min="4110" max="4110" width="9.88671875" style="64" customWidth="1"/>
    <col min="4111" max="4111" width="2.77734375" style="64" customWidth="1"/>
    <col min="4112" max="4112" width="10.6640625" style="64" customWidth="1"/>
    <col min="4113" max="4113" width="2.77734375" style="64" customWidth="1"/>
    <col min="4114" max="4114" width="9.88671875" style="64" customWidth="1"/>
    <col min="4115" max="4115" width="15.77734375" style="64" customWidth="1"/>
    <col min="4116" max="4341" width="11.77734375" style="64" customWidth="1"/>
    <col min="4342" max="4342" width="12.6640625" style="64" customWidth="1"/>
    <col min="4343" max="4343" width="6.88671875" style="64" customWidth="1"/>
    <col min="4344" max="4344" width="5.6640625" style="64" customWidth="1"/>
    <col min="4345" max="4345" width="16" style="64" customWidth="1"/>
    <col min="4346" max="4346" width="8.44140625" style="64" customWidth="1"/>
    <col min="4347" max="4347" width="5.77734375" style="64" customWidth="1"/>
    <col min="4348" max="4348" width="9.6640625" style="64" customWidth="1"/>
    <col min="4349" max="4349" width="14.44140625" style="64" customWidth="1"/>
    <col min="4350" max="4350" width="5.77734375" style="64" customWidth="1"/>
    <col min="4351" max="4351" width="11.33203125" style="64" customWidth="1"/>
    <col min="4352" max="4352" width="6.5546875" style="64"/>
    <col min="4353" max="4353" width="24" style="64" customWidth="1"/>
    <col min="4354" max="4354" width="10.5546875" style="64" customWidth="1"/>
    <col min="4355" max="4355" width="4" style="64" customWidth="1"/>
    <col min="4356" max="4356" width="23.88671875" style="64" customWidth="1"/>
    <col min="4357" max="4357" width="10.6640625" style="64" customWidth="1"/>
    <col min="4358" max="4358" width="6.21875" style="64" customWidth="1"/>
    <col min="4359" max="4359" width="18.44140625" style="64" customWidth="1"/>
    <col min="4360" max="4360" width="18.33203125" style="64" customWidth="1"/>
    <col min="4361" max="4362" width="20" style="64" customWidth="1"/>
    <col min="4363" max="4363" width="2.77734375" style="64" customWidth="1"/>
    <col min="4364" max="4364" width="10.6640625" style="64" customWidth="1"/>
    <col min="4365" max="4365" width="2.77734375" style="64" customWidth="1"/>
    <col min="4366" max="4366" width="9.88671875" style="64" customWidth="1"/>
    <col min="4367" max="4367" width="2.77734375" style="64" customWidth="1"/>
    <col min="4368" max="4368" width="10.6640625" style="64" customWidth="1"/>
    <col min="4369" max="4369" width="2.77734375" style="64" customWidth="1"/>
    <col min="4370" max="4370" width="9.88671875" style="64" customWidth="1"/>
    <col min="4371" max="4371" width="15.77734375" style="64" customWidth="1"/>
    <col min="4372" max="4597" width="11.77734375" style="64" customWidth="1"/>
    <col min="4598" max="4598" width="12.6640625" style="64" customWidth="1"/>
    <col min="4599" max="4599" width="6.88671875" style="64" customWidth="1"/>
    <col min="4600" max="4600" width="5.6640625" style="64" customWidth="1"/>
    <col min="4601" max="4601" width="16" style="64" customWidth="1"/>
    <col min="4602" max="4602" width="8.44140625" style="64" customWidth="1"/>
    <col min="4603" max="4603" width="5.77734375" style="64" customWidth="1"/>
    <col min="4604" max="4604" width="9.6640625" style="64" customWidth="1"/>
    <col min="4605" max="4605" width="14.44140625" style="64" customWidth="1"/>
    <col min="4606" max="4606" width="5.77734375" style="64" customWidth="1"/>
    <col min="4607" max="4607" width="11.33203125" style="64" customWidth="1"/>
    <col min="4608" max="4608" width="6.5546875" style="64"/>
    <col min="4609" max="4609" width="24" style="64" customWidth="1"/>
    <col min="4610" max="4610" width="10.5546875" style="64" customWidth="1"/>
    <col min="4611" max="4611" width="4" style="64" customWidth="1"/>
    <col min="4612" max="4612" width="23.88671875" style="64" customWidth="1"/>
    <col min="4613" max="4613" width="10.6640625" style="64" customWidth="1"/>
    <col min="4614" max="4614" width="6.21875" style="64" customWidth="1"/>
    <col min="4615" max="4615" width="18.44140625" style="64" customWidth="1"/>
    <col min="4616" max="4616" width="18.33203125" style="64" customWidth="1"/>
    <col min="4617" max="4618" width="20" style="64" customWidth="1"/>
    <col min="4619" max="4619" width="2.77734375" style="64" customWidth="1"/>
    <col min="4620" max="4620" width="10.6640625" style="64" customWidth="1"/>
    <col min="4621" max="4621" width="2.77734375" style="64" customWidth="1"/>
    <col min="4622" max="4622" width="9.88671875" style="64" customWidth="1"/>
    <col min="4623" max="4623" width="2.77734375" style="64" customWidth="1"/>
    <col min="4624" max="4624" width="10.6640625" style="64" customWidth="1"/>
    <col min="4625" max="4625" width="2.77734375" style="64" customWidth="1"/>
    <col min="4626" max="4626" width="9.88671875" style="64" customWidth="1"/>
    <col min="4627" max="4627" width="15.77734375" style="64" customWidth="1"/>
    <col min="4628" max="4853" width="11.77734375" style="64" customWidth="1"/>
    <col min="4854" max="4854" width="12.6640625" style="64" customWidth="1"/>
    <col min="4855" max="4855" width="6.88671875" style="64" customWidth="1"/>
    <col min="4856" max="4856" width="5.6640625" style="64" customWidth="1"/>
    <col min="4857" max="4857" width="16" style="64" customWidth="1"/>
    <col min="4858" max="4858" width="8.44140625" style="64" customWidth="1"/>
    <col min="4859" max="4859" width="5.77734375" style="64" customWidth="1"/>
    <col min="4860" max="4860" width="9.6640625" style="64" customWidth="1"/>
    <col min="4861" max="4861" width="14.44140625" style="64" customWidth="1"/>
    <col min="4862" max="4862" width="5.77734375" style="64" customWidth="1"/>
    <col min="4863" max="4863" width="11.33203125" style="64" customWidth="1"/>
    <col min="4864" max="4864" width="6.5546875" style="64"/>
    <col min="4865" max="4865" width="24" style="64" customWidth="1"/>
    <col min="4866" max="4866" width="10.5546875" style="64" customWidth="1"/>
    <col min="4867" max="4867" width="4" style="64" customWidth="1"/>
    <col min="4868" max="4868" width="23.88671875" style="64" customWidth="1"/>
    <col min="4869" max="4869" width="10.6640625" style="64" customWidth="1"/>
    <col min="4870" max="4870" width="6.21875" style="64" customWidth="1"/>
    <col min="4871" max="4871" width="18.44140625" style="64" customWidth="1"/>
    <col min="4872" max="4872" width="18.33203125" style="64" customWidth="1"/>
    <col min="4873" max="4874" width="20" style="64" customWidth="1"/>
    <col min="4875" max="4875" width="2.77734375" style="64" customWidth="1"/>
    <col min="4876" max="4876" width="10.6640625" style="64" customWidth="1"/>
    <col min="4877" max="4877" width="2.77734375" style="64" customWidth="1"/>
    <col min="4878" max="4878" width="9.88671875" style="64" customWidth="1"/>
    <col min="4879" max="4879" width="2.77734375" style="64" customWidth="1"/>
    <col min="4880" max="4880" width="10.6640625" style="64" customWidth="1"/>
    <col min="4881" max="4881" width="2.77734375" style="64" customWidth="1"/>
    <col min="4882" max="4882" width="9.88671875" style="64" customWidth="1"/>
    <col min="4883" max="4883" width="15.77734375" style="64" customWidth="1"/>
    <col min="4884" max="5109" width="11.77734375" style="64" customWidth="1"/>
    <col min="5110" max="5110" width="12.6640625" style="64" customWidth="1"/>
    <col min="5111" max="5111" width="6.88671875" style="64" customWidth="1"/>
    <col min="5112" max="5112" width="5.6640625" style="64" customWidth="1"/>
    <col min="5113" max="5113" width="16" style="64" customWidth="1"/>
    <col min="5114" max="5114" width="8.44140625" style="64" customWidth="1"/>
    <col min="5115" max="5115" width="5.77734375" style="64" customWidth="1"/>
    <col min="5116" max="5116" width="9.6640625" style="64" customWidth="1"/>
    <col min="5117" max="5117" width="14.44140625" style="64" customWidth="1"/>
    <col min="5118" max="5118" width="5.77734375" style="64" customWidth="1"/>
    <col min="5119" max="5119" width="11.33203125" style="64" customWidth="1"/>
    <col min="5120" max="5120" width="6.5546875" style="64"/>
    <col min="5121" max="5121" width="24" style="64" customWidth="1"/>
    <col min="5122" max="5122" width="10.5546875" style="64" customWidth="1"/>
    <col min="5123" max="5123" width="4" style="64" customWidth="1"/>
    <col min="5124" max="5124" width="23.88671875" style="64" customWidth="1"/>
    <col min="5125" max="5125" width="10.6640625" style="64" customWidth="1"/>
    <col min="5126" max="5126" width="6.21875" style="64" customWidth="1"/>
    <col min="5127" max="5127" width="18.44140625" style="64" customWidth="1"/>
    <col min="5128" max="5128" width="18.33203125" style="64" customWidth="1"/>
    <col min="5129" max="5130" width="20" style="64" customWidth="1"/>
    <col min="5131" max="5131" width="2.77734375" style="64" customWidth="1"/>
    <col min="5132" max="5132" width="10.6640625" style="64" customWidth="1"/>
    <col min="5133" max="5133" width="2.77734375" style="64" customWidth="1"/>
    <col min="5134" max="5134" width="9.88671875" style="64" customWidth="1"/>
    <col min="5135" max="5135" width="2.77734375" style="64" customWidth="1"/>
    <col min="5136" max="5136" width="10.6640625" style="64" customWidth="1"/>
    <col min="5137" max="5137" width="2.77734375" style="64" customWidth="1"/>
    <col min="5138" max="5138" width="9.88671875" style="64" customWidth="1"/>
    <col min="5139" max="5139" width="15.77734375" style="64" customWidth="1"/>
    <col min="5140" max="5365" width="11.77734375" style="64" customWidth="1"/>
    <col min="5366" max="5366" width="12.6640625" style="64" customWidth="1"/>
    <col min="5367" max="5367" width="6.88671875" style="64" customWidth="1"/>
    <col min="5368" max="5368" width="5.6640625" style="64" customWidth="1"/>
    <col min="5369" max="5369" width="16" style="64" customWidth="1"/>
    <col min="5370" max="5370" width="8.44140625" style="64" customWidth="1"/>
    <col min="5371" max="5371" width="5.77734375" style="64" customWidth="1"/>
    <col min="5372" max="5372" width="9.6640625" style="64" customWidth="1"/>
    <col min="5373" max="5373" width="14.44140625" style="64" customWidth="1"/>
    <col min="5374" max="5374" width="5.77734375" style="64" customWidth="1"/>
    <col min="5375" max="5375" width="11.33203125" style="64" customWidth="1"/>
    <col min="5376" max="5376" width="6.5546875" style="64"/>
    <col min="5377" max="5377" width="24" style="64" customWidth="1"/>
    <col min="5378" max="5378" width="10.5546875" style="64" customWidth="1"/>
    <col min="5379" max="5379" width="4" style="64" customWidth="1"/>
    <col min="5380" max="5380" width="23.88671875" style="64" customWidth="1"/>
    <col min="5381" max="5381" width="10.6640625" style="64" customWidth="1"/>
    <col min="5382" max="5382" width="6.21875" style="64" customWidth="1"/>
    <col min="5383" max="5383" width="18.44140625" style="64" customWidth="1"/>
    <col min="5384" max="5384" width="18.33203125" style="64" customWidth="1"/>
    <col min="5385" max="5386" width="20" style="64" customWidth="1"/>
    <col min="5387" max="5387" width="2.77734375" style="64" customWidth="1"/>
    <col min="5388" max="5388" width="10.6640625" style="64" customWidth="1"/>
    <col min="5389" max="5389" width="2.77734375" style="64" customWidth="1"/>
    <col min="5390" max="5390" width="9.88671875" style="64" customWidth="1"/>
    <col min="5391" max="5391" width="2.77734375" style="64" customWidth="1"/>
    <col min="5392" max="5392" width="10.6640625" style="64" customWidth="1"/>
    <col min="5393" max="5393" width="2.77734375" style="64" customWidth="1"/>
    <col min="5394" max="5394" width="9.88671875" style="64" customWidth="1"/>
    <col min="5395" max="5395" width="15.77734375" style="64" customWidth="1"/>
    <col min="5396" max="5621" width="11.77734375" style="64" customWidth="1"/>
    <col min="5622" max="5622" width="12.6640625" style="64" customWidth="1"/>
    <col min="5623" max="5623" width="6.88671875" style="64" customWidth="1"/>
    <col min="5624" max="5624" width="5.6640625" style="64" customWidth="1"/>
    <col min="5625" max="5625" width="16" style="64" customWidth="1"/>
    <col min="5626" max="5626" width="8.44140625" style="64" customWidth="1"/>
    <col min="5627" max="5627" width="5.77734375" style="64" customWidth="1"/>
    <col min="5628" max="5628" width="9.6640625" style="64" customWidth="1"/>
    <col min="5629" max="5629" width="14.44140625" style="64" customWidth="1"/>
    <col min="5630" max="5630" width="5.77734375" style="64" customWidth="1"/>
    <col min="5631" max="5631" width="11.33203125" style="64" customWidth="1"/>
    <col min="5632" max="5632" width="6.5546875" style="64"/>
    <col min="5633" max="5633" width="24" style="64" customWidth="1"/>
    <col min="5634" max="5634" width="10.5546875" style="64" customWidth="1"/>
    <col min="5635" max="5635" width="4" style="64" customWidth="1"/>
    <col min="5636" max="5636" width="23.88671875" style="64" customWidth="1"/>
    <col min="5637" max="5637" width="10.6640625" style="64" customWidth="1"/>
    <col min="5638" max="5638" width="6.21875" style="64" customWidth="1"/>
    <col min="5639" max="5639" width="18.44140625" style="64" customWidth="1"/>
    <col min="5640" max="5640" width="18.33203125" style="64" customWidth="1"/>
    <col min="5641" max="5642" width="20" style="64" customWidth="1"/>
    <col min="5643" max="5643" width="2.77734375" style="64" customWidth="1"/>
    <col min="5644" max="5644" width="10.6640625" style="64" customWidth="1"/>
    <col min="5645" max="5645" width="2.77734375" style="64" customWidth="1"/>
    <col min="5646" max="5646" width="9.88671875" style="64" customWidth="1"/>
    <col min="5647" max="5647" width="2.77734375" style="64" customWidth="1"/>
    <col min="5648" max="5648" width="10.6640625" style="64" customWidth="1"/>
    <col min="5649" max="5649" width="2.77734375" style="64" customWidth="1"/>
    <col min="5650" max="5650" width="9.88671875" style="64" customWidth="1"/>
    <col min="5651" max="5651" width="15.77734375" style="64" customWidth="1"/>
    <col min="5652" max="5877" width="11.77734375" style="64" customWidth="1"/>
    <col min="5878" max="5878" width="12.6640625" style="64" customWidth="1"/>
    <col min="5879" max="5879" width="6.88671875" style="64" customWidth="1"/>
    <col min="5880" max="5880" width="5.6640625" style="64" customWidth="1"/>
    <col min="5881" max="5881" width="16" style="64" customWidth="1"/>
    <col min="5882" max="5882" width="8.44140625" style="64" customWidth="1"/>
    <col min="5883" max="5883" width="5.77734375" style="64" customWidth="1"/>
    <col min="5884" max="5884" width="9.6640625" style="64" customWidth="1"/>
    <col min="5885" max="5885" width="14.44140625" style="64" customWidth="1"/>
    <col min="5886" max="5886" width="5.77734375" style="64" customWidth="1"/>
    <col min="5887" max="5887" width="11.33203125" style="64" customWidth="1"/>
    <col min="5888" max="5888" width="6.5546875" style="64"/>
    <col min="5889" max="5889" width="24" style="64" customWidth="1"/>
    <col min="5890" max="5890" width="10.5546875" style="64" customWidth="1"/>
    <col min="5891" max="5891" width="4" style="64" customWidth="1"/>
    <col min="5892" max="5892" width="23.88671875" style="64" customWidth="1"/>
    <col min="5893" max="5893" width="10.6640625" style="64" customWidth="1"/>
    <col min="5894" max="5894" width="6.21875" style="64" customWidth="1"/>
    <col min="5895" max="5895" width="18.44140625" style="64" customWidth="1"/>
    <col min="5896" max="5896" width="18.33203125" style="64" customWidth="1"/>
    <col min="5897" max="5898" width="20" style="64" customWidth="1"/>
    <col min="5899" max="5899" width="2.77734375" style="64" customWidth="1"/>
    <col min="5900" max="5900" width="10.6640625" style="64" customWidth="1"/>
    <col min="5901" max="5901" width="2.77734375" style="64" customWidth="1"/>
    <col min="5902" max="5902" width="9.88671875" style="64" customWidth="1"/>
    <col min="5903" max="5903" width="2.77734375" style="64" customWidth="1"/>
    <col min="5904" max="5904" width="10.6640625" style="64" customWidth="1"/>
    <col min="5905" max="5905" width="2.77734375" style="64" customWidth="1"/>
    <col min="5906" max="5906" width="9.88671875" style="64" customWidth="1"/>
    <col min="5907" max="5907" width="15.77734375" style="64" customWidth="1"/>
    <col min="5908" max="6133" width="11.77734375" style="64" customWidth="1"/>
    <col min="6134" max="6134" width="12.6640625" style="64" customWidth="1"/>
    <col min="6135" max="6135" width="6.88671875" style="64" customWidth="1"/>
    <col min="6136" max="6136" width="5.6640625" style="64" customWidth="1"/>
    <col min="6137" max="6137" width="16" style="64" customWidth="1"/>
    <col min="6138" max="6138" width="8.44140625" style="64" customWidth="1"/>
    <col min="6139" max="6139" width="5.77734375" style="64" customWidth="1"/>
    <col min="6140" max="6140" width="9.6640625" style="64" customWidth="1"/>
    <col min="6141" max="6141" width="14.44140625" style="64" customWidth="1"/>
    <col min="6142" max="6142" width="5.77734375" style="64" customWidth="1"/>
    <col min="6143" max="6143" width="11.33203125" style="64" customWidth="1"/>
    <col min="6144" max="6144" width="6.5546875" style="64"/>
    <col min="6145" max="6145" width="24" style="64" customWidth="1"/>
    <col min="6146" max="6146" width="10.5546875" style="64" customWidth="1"/>
    <col min="6147" max="6147" width="4" style="64" customWidth="1"/>
    <col min="6148" max="6148" width="23.88671875" style="64" customWidth="1"/>
    <col min="6149" max="6149" width="10.6640625" style="64" customWidth="1"/>
    <col min="6150" max="6150" width="6.21875" style="64" customWidth="1"/>
    <col min="6151" max="6151" width="18.44140625" style="64" customWidth="1"/>
    <col min="6152" max="6152" width="18.33203125" style="64" customWidth="1"/>
    <col min="6153" max="6154" width="20" style="64" customWidth="1"/>
    <col min="6155" max="6155" width="2.77734375" style="64" customWidth="1"/>
    <col min="6156" max="6156" width="10.6640625" style="64" customWidth="1"/>
    <col min="6157" max="6157" width="2.77734375" style="64" customWidth="1"/>
    <col min="6158" max="6158" width="9.88671875" style="64" customWidth="1"/>
    <col min="6159" max="6159" width="2.77734375" style="64" customWidth="1"/>
    <col min="6160" max="6160" width="10.6640625" style="64" customWidth="1"/>
    <col min="6161" max="6161" width="2.77734375" style="64" customWidth="1"/>
    <col min="6162" max="6162" width="9.88671875" style="64" customWidth="1"/>
    <col min="6163" max="6163" width="15.77734375" style="64" customWidth="1"/>
    <col min="6164" max="6389" width="11.77734375" style="64" customWidth="1"/>
    <col min="6390" max="6390" width="12.6640625" style="64" customWidth="1"/>
    <col min="6391" max="6391" width="6.88671875" style="64" customWidth="1"/>
    <col min="6392" max="6392" width="5.6640625" style="64" customWidth="1"/>
    <col min="6393" max="6393" width="16" style="64" customWidth="1"/>
    <col min="6394" max="6394" width="8.44140625" style="64" customWidth="1"/>
    <col min="6395" max="6395" width="5.77734375" style="64" customWidth="1"/>
    <col min="6396" max="6396" width="9.6640625" style="64" customWidth="1"/>
    <col min="6397" max="6397" width="14.44140625" style="64" customWidth="1"/>
    <col min="6398" max="6398" width="5.77734375" style="64" customWidth="1"/>
    <col min="6399" max="6399" width="11.33203125" style="64" customWidth="1"/>
    <col min="6400" max="6400" width="6.5546875" style="64"/>
    <col min="6401" max="6401" width="24" style="64" customWidth="1"/>
    <col min="6402" max="6402" width="10.5546875" style="64" customWidth="1"/>
    <col min="6403" max="6403" width="4" style="64" customWidth="1"/>
    <col min="6404" max="6404" width="23.88671875" style="64" customWidth="1"/>
    <col min="6405" max="6405" width="10.6640625" style="64" customWidth="1"/>
    <col min="6406" max="6406" width="6.21875" style="64" customWidth="1"/>
    <col min="6407" max="6407" width="18.44140625" style="64" customWidth="1"/>
    <col min="6408" max="6408" width="18.33203125" style="64" customWidth="1"/>
    <col min="6409" max="6410" width="20" style="64" customWidth="1"/>
    <col min="6411" max="6411" width="2.77734375" style="64" customWidth="1"/>
    <col min="6412" max="6412" width="10.6640625" style="64" customWidth="1"/>
    <col min="6413" max="6413" width="2.77734375" style="64" customWidth="1"/>
    <col min="6414" max="6414" width="9.88671875" style="64" customWidth="1"/>
    <col min="6415" max="6415" width="2.77734375" style="64" customWidth="1"/>
    <col min="6416" max="6416" width="10.6640625" style="64" customWidth="1"/>
    <col min="6417" max="6417" width="2.77734375" style="64" customWidth="1"/>
    <col min="6418" max="6418" width="9.88671875" style="64" customWidth="1"/>
    <col min="6419" max="6419" width="15.77734375" style="64" customWidth="1"/>
    <col min="6420" max="6645" width="11.77734375" style="64" customWidth="1"/>
    <col min="6646" max="6646" width="12.6640625" style="64" customWidth="1"/>
    <col min="6647" max="6647" width="6.88671875" style="64" customWidth="1"/>
    <col min="6648" max="6648" width="5.6640625" style="64" customWidth="1"/>
    <col min="6649" max="6649" width="16" style="64" customWidth="1"/>
    <col min="6650" max="6650" width="8.44140625" style="64" customWidth="1"/>
    <col min="6651" max="6651" width="5.77734375" style="64" customWidth="1"/>
    <col min="6652" max="6652" width="9.6640625" style="64" customWidth="1"/>
    <col min="6653" max="6653" width="14.44140625" style="64" customWidth="1"/>
    <col min="6654" max="6654" width="5.77734375" style="64" customWidth="1"/>
    <col min="6655" max="6655" width="11.33203125" style="64" customWidth="1"/>
    <col min="6656" max="6656" width="6.5546875" style="64"/>
    <col min="6657" max="6657" width="24" style="64" customWidth="1"/>
    <col min="6658" max="6658" width="10.5546875" style="64" customWidth="1"/>
    <col min="6659" max="6659" width="4" style="64" customWidth="1"/>
    <col min="6660" max="6660" width="23.88671875" style="64" customWidth="1"/>
    <col min="6661" max="6661" width="10.6640625" style="64" customWidth="1"/>
    <col min="6662" max="6662" width="6.21875" style="64" customWidth="1"/>
    <col min="6663" max="6663" width="18.44140625" style="64" customWidth="1"/>
    <col min="6664" max="6664" width="18.33203125" style="64" customWidth="1"/>
    <col min="6665" max="6666" width="20" style="64" customWidth="1"/>
    <col min="6667" max="6667" width="2.77734375" style="64" customWidth="1"/>
    <col min="6668" max="6668" width="10.6640625" style="64" customWidth="1"/>
    <col min="6669" max="6669" width="2.77734375" style="64" customWidth="1"/>
    <col min="6670" max="6670" width="9.88671875" style="64" customWidth="1"/>
    <col min="6671" max="6671" width="2.77734375" style="64" customWidth="1"/>
    <col min="6672" max="6672" width="10.6640625" style="64" customWidth="1"/>
    <col min="6673" max="6673" width="2.77734375" style="64" customWidth="1"/>
    <col min="6674" max="6674" width="9.88671875" style="64" customWidth="1"/>
    <col min="6675" max="6675" width="15.77734375" style="64" customWidth="1"/>
    <col min="6676" max="6901" width="11.77734375" style="64" customWidth="1"/>
    <col min="6902" max="6902" width="12.6640625" style="64" customWidth="1"/>
    <col min="6903" max="6903" width="6.88671875" style="64" customWidth="1"/>
    <col min="6904" max="6904" width="5.6640625" style="64" customWidth="1"/>
    <col min="6905" max="6905" width="16" style="64" customWidth="1"/>
    <col min="6906" max="6906" width="8.44140625" style="64" customWidth="1"/>
    <col min="6907" max="6907" width="5.77734375" style="64" customWidth="1"/>
    <col min="6908" max="6908" width="9.6640625" style="64" customWidth="1"/>
    <col min="6909" max="6909" width="14.44140625" style="64" customWidth="1"/>
    <col min="6910" max="6910" width="5.77734375" style="64" customWidth="1"/>
    <col min="6911" max="6911" width="11.33203125" style="64" customWidth="1"/>
    <col min="6912" max="6912" width="6.5546875" style="64"/>
    <col min="6913" max="6913" width="24" style="64" customWidth="1"/>
    <col min="6914" max="6914" width="10.5546875" style="64" customWidth="1"/>
    <col min="6915" max="6915" width="4" style="64" customWidth="1"/>
    <col min="6916" max="6916" width="23.88671875" style="64" customWidth="1"/>
    <col min="6917" max="6917" width="10.6640625" style="64" customWidth="1"/>
    <col min="6918" max="6918" width="6.21875" style="64" customWidth="1"/>
    <col min="6919" max="6919" width="18.44140625" style="64" customWidth="1"/>
    <col min="6920" max="6920" width="18.33203125" style="64" customWidth="1"/>
    <col min="6921" max="6922" width="20" style="64" customWidth="1"/>
    <col min="6923" max="6923" width="2.77734375" style="64" customWidth="1"/>
    <col min="6924" max="6924" width="10.6640625" style="64" customWidth="1"/>
    <col min="6925" max="6925" width="2.77734375" style="64" customWidth="1"/>
    <col min="6926" max="6926" width="9.88671875" style="64" customWidth="1"/>
    <col min="6927" max="6927" width="2.77734375" style="64" customWidth="1"/>
    <col min="6928" max="6928" width="10.6640625" style="64" customWidth="1"/>
    <col min="6929" max="6929" width="2.77734375" style="64" customWidth="1"/>
    <col min="6930" max="6930" width="9.88671875" style="64" customWidth="1"/>
    <col min="6931" max="6931" width="15.77734375" style="64" customWidth="1"/>
    <col min="6932" max="7157" width="11.77734375" style="64" customWidth="1"/>
    <col min="7158" max="7158" width="12.6640625" style="64" customWidth="1"/>
    <col min="7159" max="7159" width="6.88671875" style="64" customWidth="1"/>
    <col min="7160" max="7160" width="5.6640625" style="64" customWidth="1"/>
    <col min="7161" max="7161" width="16" style="64" customWidth="1"/>
    <col min="7162" max="7162" width="8.44140625" style="64" customWidth="1"/>
    <col min="7163" max="7163" width="5.77734375" style="64" customWidth="1"/>
    <col min="7164" max="7164" width="9.6640625" style="64" customWidth="1"/>
    <col min="7165" max="7165" width="14.44140625" style="64" customWidth="1"/>
    <col min="7166" max="7166" width="5.77734375" style="64" customWidth="1"/>
    <col min="7167" max="7167" width="11.33203125" style="64" customWidth="1"/>
    <col min="7168" max="7168" width="6.5546875" style="64"/>
    <col min="7169" max="7169" width="24" style="64" customWidth="1"/>
    <col min="7170" max="7170" width="10.5546875" style="64" customWidth="1"/>
    <col min="7171" max="7171" width="4" style="64" customWidth="1"/>
    <col min="7172" max="7172" width="23.88671875" style="64" customWidth="1"/>
    <col min="7173" max="7173" width="10.6640625" style="64" customWidth="1"/>
    <col min="7174" max="7174" width="6.21875" style="64" customWidth="1"/>
    <col min="7175" max="7175" width="18.44140625" style="64" customWidth="1"/>
    <col min="7176" max="7176" width="18.33203125" style="64" customWidth="1"/>
    <col min="7177" max="7178" width="20" style="64" customWidth="1"/>
    <col min="7179" max="7179" width="2.77734375" style="64" customWidth="1"/>
    <col min="7180" max="7180" width="10.6640625" style="64" customWidth="1"/>
    <col min="7181" max="7181" width="2.77734375" style="64" customWidth="1"/>
    <col min="7182" max="7182" width="9.88671875" style="64" customWidth="1"/>
    <col min="7183" max="7183" width="2.77734375" style="64" customWidth="1"/>
    <col min="7184" max="7184" width="10.6640625" style="64" customWidth="1"/>
    <col min="7185" max="7185" width="2.77734375" style="64" customWidth="1"/>
    <col min="7186" max="7186" width="9.88671875" style="64" customWidth="1"/>
    <col min="7187" max="7187" width="15.77734375" style="64" customWidth="1"/>
    <col min="7188" max="7413" width="11.77734375" style="64" customWidth="1"/>
    <col min="7414" max="7414" width="12.6640625" style="64" customWidth="1"/>
    <col min="7415" max="7415" width="6.88671875" style="64" customWidth="1"/>
    <col min="7416" max="7416" width="5.6640625" style="64" customWidth="1"/>
    <col min="7417" max="7417" width="16" style="64" customWidth="1"/>
    <col min="7418" max="7418" width="8.44140625" style="64" customWidth="1"/>
    <col min="7419" max="7419" width="5.77734375" style="64" customWidth="1"/>
    <col min="7420" max="7420" width="9.6640625" style="64" customWidth="1"/>
    <col min="7421" max="7421" width="14.44140625" style="64" customWidth="1"/>
    <col min="7422" max="7422" width="5.77734375" style="64" customWidth="1"/>
    <col min="7423" max="7423" width="11.33203125" style="64" customWidth="1"/>
    <col min="7424" max="7424" width="6.5546875" style="64"/>
    <col min="7425" max="7425" width="24" style="64" customWidth="1"/>
    <col min="7426" max="7426" width="10.5546875" style="64" customWidth="1"/>
    <col min="7427" max="7427" width="4" style="64" customWidth="1"/>
    <col min="7428" max="7428" width="23.88671875" style="64" customWidth="1"/>
    <col min="7429" max="7429" width="10.6640625" style="64" customWidth="1"/>
    <col min="7430" max="7430" width="6.21875" style="64" customWidth="1"/>
    <col min="7431" max="7431" width="18.44140625" style="64" customWidth="1"/>
    <col min="7432" max="7432" width="18.33203125" style="64" customWidth="1"/>
    <col min="7433" max="7434" width="20" style="64" customWidth="1"/>
    <col min="7435" max="7435" width="2.77734375" style="64" customWidth="1"/>
    <col min="7436" max="7436" width="10.6640625" style="64" customWidth="1"/>
    <col min="7437" max="7437" width="2.77734375" style="64" customWidth="1"/>
    <col min="7438" max="7438" width="9.88671875" style="64" customWidth="1"/>
    <col min="7439" max="7439" width="2.77734375" style="64" customWidth="1"/>
    <col min="7440" max="7440" width="10.6640625" style="64" customWidth="1"/>
    <col min="7441" max="7441" width="2.77734375" style="64" customWidth="1"/>
    <col min="7442" max="7442" width="9.88671875" style="64" customWidth="1"/>
    <col min="7443" max="7443" width="15.77734375" style="64" customWidth="1"/>
    <col min="7444" max="7669" width="11.77734375" style="64" customWidth="1"/>
    <col min="7670" max="7670" width="12.6640625" style="64" customWidth="1"/>
    <col min="7671" max="7671" width="6.88671875" style="64" customWidth="1"/>
    <col min="7672" max="7672" width="5.6640625" style="64" customWidth="1"/>
    <col min="7673" max="7673" width="16" style="64" customWidth="1"/>
    <col min="7674" max="7674" width="8.44140625" style="64" customWidth="1"/>
    <col min="7675" max="7675" width="5.77734375" style="64" customWidth="1"/>
    <col min="7676" max="7676" width="9.6640625" style="64" customWidth="1"/>
    <col min="7677" max="7677" width="14.44140625" style="64" customWidth="1"/>
    <col min="7678" max="7678" width="5.77734375" style="64" customWidth="1"/>
    <col min="7679" max="7679" width="11.33203125" style="64" customWidth="1"/>
    <col min="7680" max="7680" width="6.5546875" style="64"/>
    <col min="7681" max="7681" width="24" style="64" customWidth="1"/>
    <col min="7682" max="7682" width="10.5546875" style="64" customWidth="1"/>
    <col min="7683" max="7683" width="4" style="64" customWidth="1"/>
    <col min="7684" max="7684" width="23.88671875" style="64" customWidth="1"/>
    <col min="7685" max="7685" width="10.6640625" style="64" customWidth="1"/>
    <col min="7686" max="7686" width="6.21875" style="64" customWidth="1"/>
    <col min="7687" max="7687" width="18.44140625" style="64" customWidth="1"/>
    <col min="7688" max="7688" width="18.33203125" style="64" customWidth="1"/>
    <col min="7689" max="7690" width="20" style="64" customWidth="1"/>
    <col min="7691" max="7691" width="2.77734375" style="64" customWidth="1"/>
    <col min="7692" max="7692" width="10.6640625" style="64" customWidth="1"/>
    <col min="7693" max="7693" width="2.77734375" style="64" customWidth="1"/>
    <col min="7694" max="7694" width="9.88671875" style="64" customWidth="1"/>
    <col min="7695" max="7695" width="2.77734375" style="64" customWidth="1"/>
    <col min="7696" max="7696" width="10.6640625" style="64" customWidth="1"/>
    <col min="7697" max="7697" width="2.77734375" style="64" customWidth="1"/>
    <col min="7698" max="7698" width="9.88671875" style="64" customWidth="1"/>
    <col min="7699" max="7699" width="15.77734375" style="64" customWidth="1"/>
    <col min="7700" max="7925" width="11.77734375" style="64" customWidth="1"/>
    <col min="7926" max="7926" width="12.6640625" style="64" customWidth="1"/>
    <col min="7927" max="7927" width="6.88671875" style="64" customWidth="1"/>
    <col min="7928" max="7928" width="5.6640625" style="64" customWidth="1"/>
    <col min="7929" max="7929" width="16" style="64" customWidth="1"/>
    <col min="7930" max="7930" width="8.44140625" style="64" customWidth="1"/>
    <col min="7931" max="7931" width="5.77734375" style="64" customWidth="1"/>
    <col min="7932" max="7932" width="9.6640625" style="64" customWidth="1"/>
    <col min="7933" max="7933" width="14.44140625" style="64" customWidth="1"/>
    <col min="7934" max="7934" width="5.77734375" style="64" customWidth="1"/>
    <col min="7935" max="7935" width="11.33203125" style="64" customWidth="1"/>
    <col min="7936" max="7936" width="6.5546875" style="64"/>
    <col min="7937" max="7937" width="24" style="64" customWidth="1"/>
    <col min="7938" max="7938" width="10.5546875" style="64" customWidth="1"/>
    <col min="7939" max="7939" width="4" style="64" customWidth="1"/>
    <col min="7940" max="7940" width="23.88671875" style="64" customWidth="1"/>
    <col min="7941" max="7941" width="10.6640625" style="64" customWidth="1"/>
    <col min="7942" max="7942" width="6.21875" style="64" customWidth="1"/>
    <col min="7943" max="7943" width="18.44140625" style="64" customWidth="1"/>
    <col min="7944" max="7944" width="18.33203125" style="64" customWidth="1"/>
    <col min="7945" max="7946" width="20" style="64" customWidth="1"/>
    <col min="7947" max="7947" width="2.77734375" style="64" customWidth="1"/>
    <col min="7948" max="7948" width="10.6640625" style="64" customWidth="1"/>
    <col min="7949" max="7949" width="2.77734375" style="64" customWidth="1"/>
    <col min="7950" max="7950" width="9.88671875" style="64" customWidth="1"/>
    <col min="7951" max="7951" width="2.77734375" style="64" customWidth="1"/>
    <col min="7952" max="7952" width="10.6640625" style="64" customWidth="1"/>
    <col min="7953" max="7953" width="2.77734375" style="64" customWidth="1"/>
    <col min="7954" max="7954" width="9.88671875" style="64" customWidth="1"/>
    <col min="7955" max="7955" width="15.77734375" style="64" customWidth="1"/>
    <col min="7956" max="8181" width="11.77734375" style="64" customWidth="1"/>
    <col min="8182" max="8182" width="12.6640625" style="64" customWidth="1"/>
    <col min="8183" max="8183" width="6.88671875" style="64" customWidth="1"/>
    <col min="8184" max="8184" width="5.6640625" style="64" customWidth="1"/>
    <col min="8185" max="8185" width="16" style="64" customWidth="1"/>
    <col min="8186" max="8186" width="8.44140625" style="64" customWidth="1"/>
    <col min="8187" max="8187" width="5.77734375" style="64" customWidth="1"/>
    <col min="8188" max="8188" width="9.6640625" style="64" customWidth="1"/>
    <col min="8189" max="8189" width="14.44140625" style="64" customWidth="1"/>
    <col min="8190" max="8190" width="5.77734375" style="64" customWidth="1"/>
    <col min="8191" max="8191" width="11.33203125" style="64" customWidth="1"/>
    <col min="8192" max="8192" width="6.5546875" style="64"/>
    <col min="8193" max="8193" width="24" style="64" customWidth="1"/>
    <col min="8194" max="8194" width="10.5546875" style="64" customWidth="1"/>
    <col min="8195" max="8195" width="4" style="64" customWidth="1"/>
    <col min="8196" max="8196" width="23.88671875" style="64" customWidth="1"/>
    <col min="8197" max="8197" width="10.6640625" style="64" customWidth="1"/>
    <col min="8198" max="8198" width="6.21875" style="64" customWidth="1"/>
    <col min="8199" max="8199" width="18.44140625" style="64" customWidth="1"/>
    <col min="8200" max="8200" width="18.33203125" style="64" customWidth="1"/>
    <col min="8201" max="8202" width="20" style="64" customWidth="1"/>
    <col min="8203" max="8203" width="2.77734375" style="64" customWidth="1"/>
    <col min="8204" max="8204" width="10.6640625" style="64" customWidth="1"/>
    <col min="8205" max="8205" width="2.77734375" style="64" customWidth="1"/>
    <col min="8206" max="8206" width="9.88671875" style="64" customWidth="1"/>
    <col min="8207" max="8207" width="2.77734375" style="64" customWidth="1"/>
    <col min="8208" max="8208" width="10.6640625" style="64" customWidth="1"/>
    <col min="8209" max="8209" width="2.77734375" style="64" customWidth="1"/>
    <col min="8210" max="8210" width="9.88671875" style="64" customWidth="1"/>
    <col min="8211" max="8211" width="15.77734375" style="64" customWidth="1"/>
    <col min="8212" max="8437" width="11.77734375" style="64" customWidth="1"/>
    <col min="8438" max="8438" width="12.6640625" style="64" customWidth="1"/>
    <col min="8439" max="8439" width="6.88671875" style="64" customWidth="1"/>
    <col min="8440" max="8440" width="5.6640625" style="64" customWidth="1"/>
    <col min="8441" max="8441" width="16" style="64" customWidth="1"/>
    <col min="8442" max="8442" width="8.44140625" style="64" customWidth="1"/>
    <col min="8443" max="8443" width="5.77734375" style="64" customWidth="1"/>
    <col min="8444" max="8444" width="9.6640625" style="64" customWidth="1"/>
    <col min="8445" max="8445" width="14.44140625" style="64" customWidth="1"/>
    <col min="8446" max="8446" width="5.77734375" style="64" customWidth="1"/>
    <col min="8447" max="8447" width="11.33203125" style="64" customWidth="1"/>
    <col min="8448" max="8448" width="6.5546875" style="64"/>
    <col min="8449" max="8449" width="24" style="64" customWidth="1"/>
    <col min="8450" max="8450" width="10.5546875" style="64" customWidth="1"/>
    <col min="8451" max="8451" width="4" style="64" customWidth="1"/>
    <col min="8452" max="8452" width="23.88671875" style="64" customWidth="1"/>
    <col min="8453" max="8453" width="10.6640625" style="64" customWidth="1"/>
    <col min="8454" max="8454" width="6.21875" style="64" customWidth="1"/>
    <col min="8455" max="8455" width="18.44140625" style="64" customWidth="1"/>
    <col min="8456" max="8456" width="18.33203125" style="64" customWidth="1"/>
    <col min="8457" max="8458" width="20" style="64" customWidth="1"/>
    <col min="8459" max="8459" width="2.77734375" style="64" customWidth="1"/>
    <col min="8460" max="8460" width="10.6640625" style="64" customWidth="1"/>
    <col min="8461" max="8461" width="2.77734375" style="64" customWidth="1"/>
    <col min="8462" max="8462" width="9.88671875" style="64" customWidth="1"/>
    <col min="8463" max="8463" width="2.77734375" style="64" customWidth="1"/>
    <col min="8464" max="8464" width="10.6640625" style="64" customWidth="1"/>
    <col min="8465" max="8465" width="2.77734375" style="64" customWidth="1"/>
    <col min="8466" max="8466" width="9.88671875" style="64" customWidth="1"/>
    <col min="8467" max="8467" width="15.77734375" style="64" customWidth="1"/>
    <col min="8468" max="8693" width="11.77734375" style="64" customWidth="1"/>
    <col min="8694" max="8694" width="12.6640625" style="64" customWidth="1"/>
    <col min="8695" max="8695" width="6.88671875" style="64" customWidth="1"/>
    <col min="8696" max="8696" width="5.6640625" style="64" customWidth="1"/>
    <col min="8697" max="8697" width="16" style="64" customWidth="1"/>
    <col min="8698" max="8698" width="8.44140625" style="64" customWidth="1"/>
    <col min="8699" max="8699" width="5.77734375" style="64" customWidth="1"/>
    <col min="8700" max="8700" width="9.6640625" style="64" customWidth="1"/>
    <col min="8701" max="8701" width="14.44140625" style="64" customWidth="1"/>
    <col min="8702" max="8702" width="5.77734375" style="64" customWidth="1"/>
    <col min="8703" max="8703" width="11.33203125" style="64" customWidth="1"/>
    <col min="8704" max="8704" width="6.5546875" style="64"/>
    <col min="8705" max="8705" width="24" style="64" customWidth="1"/>
    <col min="8706" max="8706" width="10.5546875" style="64" customWidth="1"/>
    <col min="8707" max="8707" width="4" style="64" customWidth="1"/>
    <col min="8708" max="8708" width="23.88671875" style="64" customWidth="1"/>
    <col min="8709" max="8709" width="10.6640625" style="64" customWidth="1"/>
    <col min="8710" max="8710" width="6.21875" style="64" customWidth="1"/>
    <col min="8711" max="8711" width="18.44140625" style="64" customWidth="1"/>
    <col min="8712" max="8712" width="18.33203125" style="64" customWidth="1"/>
    <col min="8713" max="8714" width="20" style="64" customWidth="1"/>
    <col min="8715" max="8715" width="2.77734375" style="64" customWidth="1"/>
    <col min="8716" max="8716" width="10.6640625" style="64" customWidth="1"/>
    <col min="8717" max="8717" width="2.77734375" style="64" customWidth="1"/>
    <col min="8718" max="8718" width="9.88671875" style="64" customWidth="1"/>
    <col min="8719" max="8719" width="2.77734375" style="64" customWidth="1"/>
    <col min="8720" max="8720" width="10.6640625" style="64" customWidth="1"/>
    <col min="8721" max="8721" width="2.77734375" style="64" customWidth="1"/>
    <col min="8722" max="8722" width="9.88671875" style="64" customWidth="1"/>
    <col min="8723" max="8723" width="15.77734375" style="64" customWidth="1"/>
    <col min="8724" max="8949" width="11.77734375" style="64" customWidth="1"/>
    <col min="8950" max="8950" width="12.6640625" style="64" customWidth="1"/>
    <col min="8951" max="8951" width="6.88671875" style="64" customWidth="1"/>
    <col min="8952" max="8952" width="5.6640625" style="64" customWidth="1"/>
    <col min="8953" max="8953" width="16" style="64" customWidth="1"/>
    <col min="8954" max="8954" width="8.44140625" style="64" customWidth="1"/>
    <col min="8955" max="8955" width="5.77734375" style="64" customWidth="1"/>
    <col min="8956" max="8956" width="9.6640625" style="64" customWidth="1"/>
    <col min="8957" max="8957" width="14.44140625" style="64" customWidth="1"/>
    <col min="8958" max="8958" width="5.77734375" style="64" customWidth="1"/>
    <col min="8959" max="8959" width="11.33203125" style="64" customWidth="1"/>
    <col min="8960" max="8960" width="6.5546875" style="64"/>
    <col min="8961" max="8961" width="24" style="64" customWidth="1"/>
    <col min="8962" max="8962" width="10.5546875" style="64" customWidth="1"/>
    <col min="8963" max="8963" width="4" style="64" customWidth="1"/>
    <col min="8964" max="8964" width="23.88671875" style="64" customWidth="1"/>
    <col min="8965" max="8965" width="10.6640625" style="64" customWidth="1"/>
    <col min="8966" max="8966" width="6.21875" style="64" customWidth="1"/>
    <col min="8967" max="8967" width="18.44140625" style="64" customWidth="1"/>
    <col min="8968" max="8968" width="18.33203125" style="64" customWidth="1"/>
    <col min="8969" max="8970" width="20" style="64" customWidth="1"/>
    <col min="8971" max="8971" width="2.77734375" style="64" customWidth="1"/>
    <col min="8972" max="8972" width="10.6640625" style="64" customWidth="1"/>
    <col min="8973" max="8973" width="2.77734375" style="64" customWidth="1"/>
    <col min="8974" max="8974" width="9.88671875" style="64" customWidth="1"/>
    <col min="8975" max="8975" width="2.77734375" style="64" customWidth="1"/>
    <col min="8976" max="8976" width="10.6640625" style="64" customWidth="1"/>
    <col min="8977" max="8977" width="2.77734375" style="64" customWidth="1"/>
    <col min="8978" max="8978" width="9.88671875" style="64" customWidth="1"/>
    <col min="8979" max="8979" width="15.77734375" style="64" customWidth="1"/>
    <col min="8980" max="9205" width="11.77734375" style="64" customWidth="1"/>
    <col min="9206" max="9206" width="12.6640625" style="64" customWidth="1"/>
    <col min="9207" max="9207" width="6.88671875" style="64" customWidth="1"/>
    <col min="9208" max="9208" width="5.6640625" style="64" customWidth="1"/>
    <col min="9209" max="9209" width="16" style="64" customWidth="1"/>
    <col min="9210" max="9210" width="8.44140625" style="64" customWidth="1"/>
    <col min="9211" max="9211" width="5.77734375" style="64" customWidth="1"/>
    <col min="9212" max="9212" width="9.6640625" style="64" customWidth="1"/>
    <col min="9213" max="9213" width="14.44140625" style="64" customWidth="1"/>
    <col min="9214" max="9214" width="5.77734375" style="64" customWidth="1"/>
    <col min="9215" max="9215" width="11.33203125" style="64" customWidth="1"/>
    <col min="9216" max="9216" width="6.5546875" style="64"/>
    <col min="9217" max="9217" width="24" style="64" customWidth="1"/>
    <col min="9218" max="9218" width="10.5546875" style="64" customWidth="1"/>
    <col min="9219" max="9219" width="4" style="64" customWidth="1"/>
    <col min="9220" max="9220" width="23.88671875" style="64" customWidth="1"/>
    <col min="9221" max="9221" width="10.6640625" style="64" customWidth="1"/>
    <col min="9222" max="9222" width="6.21875" style="64" customWidth="1"/>
    <col min="9223" max="9223" width="18.44140625" style="64" customWidth="1"/>
    <col min="9224" max="9224" width="18.33203125" style="64" customWidth="1"/>
    <col min="9225" max="9226" width="20" style="64" customWidth="1"/>
    <col min="9227" max="9227" width="2.77734375" style="64" customWidth="1"/>
    <col min="9228" max="9228" width="10.6640625" style="64" customWidth="1"/>
    <col min="9229" max="9229" width="2.77734375" style="64" customWidth="1"/>
    <col min="9230" max="9230" width="9.88671875" style="64" customWidth="1"/>
    <col min="9231" max="9231" width="2.77734375" style="64" customWidth="1"/>
    <col min="9232" max="9232" width="10.6640625" style="64" customWidth="1"/>
    <col min="9233" max="9233" width="2.77734375" style="64" customWidth="1"/>
    <col min="9234" max="9234" width="9.88671875" style="64" customWidth="1"/>
    <col min="9235" max="9235" width="15.77734375" style="64" customWidth="1"/>
    <col min="9236" max="9461" width="11.77734375" style="64" customWidth="1"/>
    <col min="9462" max="9462" width="12.6640625" style="64" customWidth="1"/>
    <col min="9463" max="9463" width="6.88671875" style="64" customWidth="1"/>
    <col min="9464" max="9464" width="5.6640625" style="64" customWidth="1"/>
    <col min="9465" max="9465" width="16" style="64" customWidth="1"/>
    <col min="9466" max="9466" width="8.44140625" style="64" customWidth="1"/>
    <col min="9467" max="9467" width="5.77734375" style="64" customWidth="1"/>
    <col min="9468" max="9468" width="9.6640625" style="64" customWidth="1"/>
    <col min="9469" max="9469" width="14.44140625" style="64" customWidth="1"/>
    <col min="9470" max="9470" width="5.77734375" style="64" customWidth="1"/>
    <col min="9471" max="9471" width="11.33203125" style="64" customWidth="1"/>
    <col min="9472" max="9472" width="6.5546875" style="64"/>
    <col min="9473" max="9473" width="24" style="64" customWidth="1"/>
    <col min="9474" max="9474" width="10.5546875" style="64" customWidth="1"/>
    <col min="9475" max="9475" width="4" style="64" customWidth="1"/>
    <col min="9476" max="9476" width="23.88671875" style="64" customWidth="1"/>
    <col min="9477" max="9477" width="10.6640625" style="64" customWidth="1"/>
    <col min="9478" max="9478" width="6.21875" style="64" customWidth="1"/>
    <col min="9479" max="9479" width="18.44140625" style="64" customWidth="1"/>
    <col min="9480" max="9480" width="18.33203125" style="64" customWidth="1"/>
    <col min="9481" max="9482" width="20" style="64" customWidth="1"/>
    <col min="9483" max="9483" width="2.77734375" style="64" customWidth="1"/>
    <col min="9484" max="9484" width="10.6640625" style="64" customWidth="1"/>
    <col min="9485" max="9485" width="2.77734375" style="64" customWidth="1"/>
    <col min="9486" max="9486" width="9.88671875" style="64" customWidth="1"/>
    <col min="9487" max="9487" width="2.77734375" style="64" customWidth="1"/>
    <col min="9488" max="9488" width="10.6640625" style="64" customWidth="1"/>
    <col min="9489" max="9489" width="2.77734375" style="64" customWidth="1"/>
    <col min="9490" max="9490" width="9.88671875" style="64" customWidth="1"/>
    <col min="9491" max="9491" width="15.77734375" style="64" customWidth="1"/>
    <col min="9492" max="9717" width="11.77734375" style="64" customWidth="1"/>
    <col min="9718" max="9718" width="12.6640625" style="64" customWidth="1"/>
    <col min="9719" max="9719" width="6.88671875" style="64" customWidth="1"/>
    <col min="9720" max="9720" width="5.6640625" style="64" customWidth="1"/>
    <col min="9721" max="9721" width="16" style="64" customWidth="1"/>
    <col min="9722" max="9722" width="8.44140625" style="64" customWidth="1"/>
    <col min="9723" max="9723" width="5.77734375" style="64" customWidth="1"/>
    <col min="9724" max="9724" width="9.6640625" style="64" customWidth="1"/>
    <col min="9725" max="9725" width="14.44140625" style="64" customWidth="1"/>
    <col min="9726" max="9726" width="5.77734375" style="64" customWidth="1"/>
    <col min="9727" max="9727" width="11.33203125" style="64" customWidth="1"/>
    <col min="9728" max="9728" width="6.5546875" style="64"/>
    <col min="9729" max="9729" width="24" style="64" customWidth="1"/>
    <col min="9730" max="9730" width="10.5546875" style="64" customWidth="1"/>
    <col min="9731" max="9731" width="4" style="64" customWidth="1"/>
    <col min="9732" max="9732" width="23.88671875" style="64" customWidth="1"/>
    <col min="9733" max="9733" width="10.6640625" style="64" customWidth="1"/>
    <col min="9734" max="9734" width="6.21875" style="64" customWidth="1"/>
    <col min="9735" max="9735" width="18.44140625" style="64" customWidth="1"/>
    <col min="9736" max="9736" width="18.33203125" style="64" customWidth="1"/>
    <col min="9737" max="9738" width="20" style="64" customWidth="1"/>
    <col min="9739" max="9739" width="2.77734375" style="64" customWidth="1"/>
    <col min="9740" max="9740" width="10.6640625" style="64" customWidth="1"/>
    <col min="9741" max="9741" width="2.77734375" style="64" customWidth="1"/>
    <col min="9742" max="9742" width="9.88671875" style="64" customWidth="1"/>
    <col min="9743" max="9743" width="2.77734375" style="64" customWidth="1"/>
    <col min="9744" max="9744" width="10.6640625" style="64" customWidth="1"/>
    <col min="9745" max="9745" width="2.77734375" style="64" customWidth="1"/>
    <col min="9746" max="9746" width="9.88671875" style="64" customWidth="1"/>
    <col min="9747" max="9747" width="15.77734375" style="64" customWidth="1"/>
    <col min="9748" max="9973" width="11.77734375" style="64" customWidth="1"/>
    <col min="9974" max="9974" width="12.6640625" style="64" customWidth="1"/>
    <col min="9975" max="9975" width="6.88671875" style="64" customWidth="1"/>
    <col min="9976" max="9976" width="5.6640625" style="64" customWidth="1"/>
    <col min="9977" max="9977" width="16" style="64" customWidth="1"/>
    <col min="9978" max="9978" width="8.44140625" style="64" customWidth="1"/>
    <col min="9979" max="9979" width="5.77734375" style="64" customWidth="1"/>
    <col min="9980" max="9980" width="9.6640625" style="64" customWidth="1"/>
    <col min="9981" max="9981" width="14.44140625" style="64" customWidth="1"/>
    <col min="9982" max="9982" width="5.77734375" style="64" customWidth="1"/>
    <col min="9983" max="9983" width="11.33203125" style="64" customWidth="1"/>
    <col min="9984" max="9984" width="6.5546875" style="64"/>
    <col min="9985" max="9985" width="24" style="64" customWidth="1"/>
    <col min="9986" max="9986" width="10.5546875" style="64" customWidth="1"/>
    <col min="9987" max="9987" width="4" style="64" customWidth="1"/>
    <col min="9988" max="9988" width="23.88671875" style="64" customWidth="1"/>
    <col min="9989" max="9989" width="10.6640625" style="64" customWidth="1"/>
    <col min="9990" max="9990" width="6.21875" style="64" customWidth="1"/>
    <col min="9991" max="9991" width="18.44140625" style="64" customWidth="1"/>
    <col min="9992" max="9992" width="18.33203125" style="64" customWidth="1"/>
    <col min="9993" max="9994" width="20" style="64" customWidth="1"/>
    <col min="9995" max="9995" width="2.77734375" style="64" customWidth="1"/>
    <col min="9996" max="9996" width="10.6640625" style="64" customWidth="1"/>
    <col min="9997" max="9997" width="2.77734375" style="64" customWidth="1"/>
    <col min="9998" max="9998" width="9.88671875" style="64" customWidth="1"/>
    <col min="9999" max="9999" width="2.77734375" style="64" customWidth="1"/>
    <col min="10000" max="10000" width="10.6640625" style="64" customWidth="1"/>
    <col min="10001" max="10001" width="2.77734375" style="64" customWidth="1"/>
    <col min="10002" max="10002" width="9.88671875" style="64" customWidth="1"/>
    <col min="10003" max="10003" width="15.77734375" style="64" customWidth="1"/>
    <col min="10004" max="10229" width="11.77734375" style="64" customWidth="1"/>
    <col min="10230" max="10230" width="12.6640625" style="64" customWidth="1"/>
    <col min="10231" max="10231" width="6.88671875" style="64" customWidth="1"/>
    <col min="10232" max="10232" width="5.6640625" style="64" customWidth="1"/>
    <col min="10233" max="10233" width="16" style="64" customWidth="1"/>
    <col min="10234" max="10234" width="8.44140625" style="64" customWidth="1"/>
    <col min="10235" max="10235" width="5.77734375" style="64" customWidth="1"/>
    <col min="10236" max="10236" width="9.6640625" style="64" customWidth="1"/>
    <col min="10237" max="10237" width="14.44140625" style="64" customWidth="1"/>
    <col min="10238" max="10238" width="5.77734375" style="64" customWidth="1"/>
    <col min="10239" max="10239" width="11.33203125" style="64" customWidth="1"/>
    <col min="10240" max="10240" width="6.5546875" style="64"/>
    <col min="10241" max="10241" width="24" style="64" customWidth="1"/>
    <col min="10242" max="10242" width="10.5546875" style="64" customWidth="1"/>
    <col min="10243" max="10243" width="4" style="64" customWidth="1"/>
    <col min="10244" max="10244" width="23.88671875" style="64" customWidth="1"/>
    <col min="10245" max="10245" width="10.6640625" style="64" customWidth="1"/>
    <col min="10246" max="10246" width="6.21875" style="64" customWidth="1"/>
    <col min="10247" max="10247" width="18.44140625" style="64" customWidth="1"/>
    <col min="10248" max="10248" width="18.33203125" style="64" customWidth="1"/>
    <col min="10249" max="10250" width="20" style="64" customWidth="1"/>
    <col min="10251" max="10251" width="2.77734375" style="64" customWidth="1"/>
    <col min="10252" max="10252" width="10.6640625" style="64" customWidth="1"/>
    <col min="10253" max="10253" width="2.77734375" style="64" customWidth="1"/>
    <col min="10254" max="10254" width="9.88671875" style="64" customWidth="1"/>
    <col min="10255" max="10255" width="2.77734375" style="64" customWidth="1"/>
    <col min="10256" max="10256" width="10.6640625" style="64" customWidth="1"/>
    <col min="10257" max="10257" width="2.77734375" style="64" customWidth="1"/>
    <col min="10258" max="10258" width="9.88671875" style="64" customWidth="1"/>
    <col min="10259" max="10259" width="15.77734375" style="64" customWidth="1"/>
    <col min="10260" max="10485" width="11.77734375" style="64" customWidth="1"/>
    <col min="10486" max="10486" width="12.6640625" style="64" customWidth="1"/>
    <col min="10487" max="10487" width="6.88671875" style="64" customWidth="1"/>
    <col min="10488" max="10488" width="5.6640625" style="64" customWidth="1"/>
    <col min="10489" max="10489" width="16" style="64" customWidth="1"/>
    <col min="10490" max="10490" width="8.44140625" style="64" customWidth="1"/>
    <col min="10491" max="10491" width="5.77734375" style="64" customWidth="1"/>
    <col min="10492" max="10492" width="9.6640625" style="64" customWidth="1"/>
    <col min="10493" max="10493" width="14.44140625" style="64" customWidth="1"/>
    <col min="10494" max="10494" width="5.77734375" style="64" customWidth="1"/>
    <col min="10495" max="10495" width="11.33203125" style="64" customWidth="1"/>
    <col min="10496" max="10496" width="6.5546875" style="64"/>
    <col min="10497" max="10497" width="24" style="64" customWidth="1"/>
    <col min="10498" max="10498" width="10.5546875" style="64" customWidth="1"/>
    <col min="10499" max="10499" width="4" style="64" customWidth="1"/>
    <col min="10500" max="10500" width="23.88671875" style="64" customWidth="1"/>
    <col min="10501" max="10501" width="10.6640625" style="64" customWidth="1"/>
    <col min="10502" max="10502" width="6.21875" style="64" customWidth="1"/>
    <col min="10503" max="10503" width="18.44140625" style="64" customWidth="1"/>
    <col min="10504" max="10504" width="18.33203125" style="64" customWidth="1"/>
    <col min="10505" max="10506" width="20" style="64" customWidth="1"/>
    <col min="10507" max="10507" width="2.77734375" style="64" customWidth="1"/>
    <col min="10508" max="10508" width="10.6640625" style="64" customWidth="1"/>
    <col min="10509" max="10509" width="2.77734375" style="64" customWidth="1"/>
    <col min="10510" max="10510" width="9.88671875" style="64" customWidth="1"/>
    <col min="10511" max="10511" width="2.77734375" style="64" customWidth="1"/>
    <col min="10512" max="10512" width="10.6640625" style="64" customWidth="1"/>
    <col min="10513" max="10513" width="2.77734375" style="64" customWidth="1"/>
    <col min="10514" max="10514" width="9.88671875" style="64" customWidth="1"/>
    <col min="10515" max="10515" width="15.77734375" style="64" customWidth="1"/>
    <col min="10516" max="10741" width="11.77734375" style="64" customWidth="1"/>
    <col min="10742" max="10742" width="12.6640625" style="64" customWidth="1"/>
    <col min="10743" max="10743" width="6.88671875" style="64" customWidth="1"/>
    <col min="10744" max="10744" width="5.6640625" style="64" customWidth="1"/>
    <col min="10745" max="10745" width="16" style="64" customWidth="1"/>
    <col min="10746" max="10746" width="8.44140625" style="64" customWidth="1"/>
    <col min="10747" max="10747" width="5.77734375" style="64" customWidth="1"/>
    <col min="10748" max="10748" width="9.6640625" style="64" customWidth="1"/>
    <col min="10749" max="10749" width="14.44140625" style="64" customWidth="1"/>
    <col min="10750" max="10750" width="5.77734375" style="64" customWidth="1"/>
    <col min="10751" max="10751" width="11.33203125" style="64" customWidth="1"/>
    <col min="10752" max="10752" width="6.5546875" style="64"/>
    <col min="10753" max="10753" width="24" style="64" customWidth="1"/>
    <col min="10754" max="10754" width="10.5546875" style="64" customWidth="1"/>
    <col min="10755" max="10755" width="4" style="64" customWidth="1"/>
    <col min="10756" max="10756" width="23.88671875" style="64" customWidth="1"/>
    <col min="10757" max="10757" width="10.6640625" style="64" customWidth="1"/>
    <col min="10758" max="10758" width="6.21875" style="64" customWidth="1"/>
    <col min="10759" max="10759" width="18.44140625" style="64" customWidth="1"/>
    <col min="10760" max="10760" width="18.33203125" style="64" customWidth="1"/>
    <col min="10761" max="10762" width="20" style="64" customWidth="1"/>
    <col min="10763" max="10763" width="2.77734375" style="64" customWidth="1"/>
    <col min="10764" max="10764" width="10.6640625" style="64" customWidth="1"/>
    <col min="10765" max="10765" width="2.77734375" style="64" customWidth="1"/>
    <col min="10766" max="10766" width="9.88671875" style="64" customWidth="1"/>
    <col min="10767" max="10767" width="2.77734375" style="64" customWidth="1"/>
    <col min="10768" max="10768" width="10.6640625" style="64" customWidth="1"/>
    <col min="10769" max="10769" width="2.77734375" style="64" customWidth="1"/>
    <col min="10770" max="10770" width="9.88671875" style="64" customWidth="1"/>
    <col min="10771" max="10771" width="15.77734375" style="64" customWidth="1"/>
    <col min="10772" max="10997" width="11.77734375" style="64" customWidth="1"/>
    <col min="10998" max="10998" width="12.6640625" style="64" customWidth="1"/>
    <col min="10999" max="10999" width="6.88671875" style="64" customWidth="1"/>
    <col min="11000" max="11000" width="5.6640625" style="64" customWidth="1"/>
    <col min="11001" max="11001" width="16" style="64" customWidth="1"/>
    <col min="11002" max="11002" width="8.44140625" style="64" customWidth="1"/>
    <col min="11003" max="11003" width="5.77734375" style="64" customWidth="1"/>
    <col min="11004" max="11004" width="9.6640625" style="64" customWidth="1"/>
    <col min="11005" max="11005" width="14.44140625" style="64" customWidth="1"/>
    <col min="11006" max="11006" width="5.77734375" style="64" customWidth="1"/>
    <col min="11007" max="11007" width="11.33203125" style="64" customWidth="1"/>
    <col min="11008" max="11008" width="6.5546875" style="64"/>
    <col min="11009" max="11009" width="24" style="64" customWidth="1"/>
    <col min="11010" max="11010" width="10.5546875" style="64" customWidth="1"/>
    <col min="11011" max="11011" width="4" style="64" customWidth="1"/>
    <col min="11012" max="11012" width="23.88671875" style="64" customWidth="1"/>
    <col min="11013" max="11013" width="10.6640625" style="64" customWidth="1"/>
    <col min="11014" max="11014" width="6.21875" style="64" customWidth="1"/>
    <col min="11015" max="11015" width="18.44140625" style="64" customWidth="1"/>
    <col min="11016" max="11016" width="18.33203125" style="64" customWidth="1"/>
    <col min="11017" max="11018" width="20" style="64" customWidth="1"/>
    <col min="11019" max="11019" width="2.77734375" style="64" customWidth="1"/>
    <col min="11020" max="11020" width="10.6640625" style="64" customWidth="1"/>
    <col min="11021" max="11021" width="2.77734375" style="64" customWidth="1"/>
    <col min="11022" max="11022" width="9.88671875" style="64" customWidth="1"/>
    <col min="11023" max="11023" width="2.77734375" style="64" customWidth="1"/>
    <col min="11024" max="11024" width="10.6640625" style="64" customWidth="1"/>
    <col min="11025" max="11025" width="2.77734375" style="64" customWidth="1"/>
    <col min="11026" max="11026" width="9.88671875" style="64" customWidth="1"/>
    <col min="11027" max="11027" width="15.77734375" style="64" customWidth="1"/>
    <col min="11028" max="11253" width="11.77734375" style="64" customWidth="1"/>
    <col min="11254" max="11254" width="12.6640625" style="64" customWidth="1"/>
    <col min="11255" max="11255" width="6.88671875" style="64" customWidth="1"/>
    <col min="11256" max="11256" width="5.6640625" style="64" customWidth="1"/>
    <col min="11257" max="11257" width="16" style="64" customWidth="1"/>
    <col min="11258" max="11258" width="8.44140625" style="64" customWidth="1"/>
    <col min="11259" max="11259" width="5.77734375" style="64" customWidth="1"/>
    <col min="11260" max="11260" width="9.6640625" style="64" customWidth="1"/>
    <col min="11261" max="11261" width="14.44140625" style="64" customWidth="1"/>
    <col min="11262" max="11262" width="5.77734375" style="64" customWidth="1"/>
    <col min="11263" max="11263" width="11.33203125" style="64" customWidth="1"/>
    <col min="11264" max="11264" width="6.5546875" style="64"/>
    <col min="11265" max="11265" width="24" style="64" customWidth="1"/>
    <col min="11266" max="11266" width="10.5546875" style="64" customWidth="1"/>
    <col min="11267" max="11267" width="4" style="64" customWidth="1"/>
    <col min="11268" max="11268" width="23.88671875" style="64" customWidth="1"/>
    <col min="11269" max="11269" width="10.6640625" style="64" customWidth="1"/>
    <col min="11270" max="11270" width="6.21875" style="64" customWidth="1"/>
    <col min="11271" max="11271" width="18.44140625" style="64" customWidth="1"/>
    <col min="11272" max="11272" width="18.33203125" style="64" customWidth="1"/>
    <col min="11273" max="11274" width="20" style="64" customWidth="1"/>
    <col min="11275" max="11275" width="2.77734375" style="64" customWidth="1"/>
    <col min="11276" max="11276" width="10.6640625" style="64" customWidth="1"/>
    <col min="11277" max="11277" width="2.77734375" style="64" customWidth="1"/>
    <col min="11278" max="11278" width="9.88671875" style="64" customWidth="1"/>
    <col min="11279" max="11279" width="2.77734375" style="64" customWidth="1"/>
    <col min="11280" max="11280" width="10.6640625" style="64" customWidth="1"/>
    <col min="11281" max="11281" width="2.77734375" style="64" customWidth="1"/>
    <col min="11282" max="11282" width="9.88671875" style="64" customWidth="1"/>
    <col min="11283" max="11283" width="15.77734375" style="64" customWidth="1"/>
    <col min="11284" max="11509" width="11.77734375" style="64" customWidth="1"/>
    <col min="11510" max="11510" width="12.6640625" style="64" customWidth="1"/>
    <col min="11511" max="11511" width="6.88671875" style="64" customWidth="1"/>
    <col min="11512" max="11512" width="5.6640625" style="64" customWidth="1"/>
    <col min="11513" max="11513" width="16" style="64" customWidth="1"/>
    <col min="11514" max="11514" width="8.44140625" style="64" customWidth="1"/>
    <col min="11515" max="11515" width="5.77734375" style="64" customWidth="1"/>
    <col min="11516" max="11516" width="9.6640625" style="64" customWidth="1"/>
    <col min="11517" max="11517" width="14.44140625" style="64" customWidth="1"/>
    <col min="11518" max="11518" width="5.77734375" style="64" customWidth="1"/>
    <col min="11519" max="11519" width="11.33203125" style="64" customWidth="1"/>
    <col min="11520" max="11520" width="6.5546875" style="64"/>
    <col min="11521" max="11521" width="24" style="64" customWidth="1"/>
    <col min="11522" max="11522" width="10.5546875" style="64" customWidth="1"/>
    <col min="11523" max="11523" width="4" style="64" customWidth="1"/>
    <col min="11524" max="11524" width="23.88671875" style="64" customWidth="1"/>
    <col min="11525" max="11525" width="10.6640625" style="64" customWidth="1"/>
    <col min="11526" max="11526" width="6.21875" style="64" customWidth="1"/>
    <col min="11527" max="11527" width="18.44140625" style="64" customWidth="1"/>
    <col min="11528" max="11528" width="18.33203125" style="64" customWidth="1"/>
    <col min="11529" max="11530" width="20" style="64" customWidth="1"/>
    <col min="11531" max="11531" width="2.77734375" style="64" customWidth="1"/>
    <col min="11532" max="11532" width="10.6640625" style="64" customWidth="1"/>
    <col min="11533" max="11533" width="2.77734375" style="64" customWidth="1"/>
    <col min="11534" max="11534" width="9.88671875" style="64" customWidth="1"/>
    <col min="11535" max="11535" width="2.77734375" style="64" customWidth="1"/>
    <col min="11536" max="11536" width="10.6640625" style="64" customWidth="1"/>
    <col min="11537" max="11537" width="2.77734375" style="64" customWidth="1"/>
    <col min="11538" max="11538" width="9.88671875" style="64" customWidth="1"/>
    <col min="11539" max="11539" width="15.77734375" style="64" customWidth="1"/>
    <col min="11540" max="11765" width="11.77734375" style="64" customWidth="1"/>
    <col min="11766" max="11766" width="12.6640625" style="64" customWidth="1"/>
    <col min="11767" max="11767" width="6.88671875" style="64" customWidth="1"/>
    <col min="11768" max="11768" width="5.6640625" style="64" customWidth="1"/>
    <col min="11769" max="11769" width="16" style="64" customWidth="1"/>
    <col min="11770" max="11770" width="8.44140625" style="64" customWidth="1"/>
    <col min="11771" max="11771" width="5.77734375" style="64" customWidth="1"/>
    <col min="11772" max="11772" width="9.6640625" style="64" customWidth="1"/>
    <col min="11773" max="11773" width="14.44140625" style="64" customWidth="1"/>
    <col min="11774" max="11774" width="5.77734375" style="64" customWidth="1"/>
    <col min="11775" max="11775" width="11.33203125" style="64" customWidth="1"/>
    <col min="11776" max="11776" width="6.5546875" style="64"/>
    <col min="11777" max="11777" width="24" style="64" customWidth="1"/>
    <col min="11778" max="11778" width="10.5546875" style="64" customWidth="1"/>
    <col min="11779" max="11779" width="4" style="64" customWidth="1"/>
    <col min="11780" max="11780" width="23.88671875" style="64" customWidth="1"/>
    <col min="11781" max="11781" width="10.6640625" style="64" customWidth="1"/>
    <col min="11782" max="11782" width="6.21875" style="64" customWidth="1"/>
    <col min="11783" max="11783" width="18.44140625" style="64" customWidth="1"/>
    <col min="11784" max="11784" width="18.33203125" style="64" customWidth="1"/>
    <col min="11785" max="11786" width="20" style="64" customWidth="1"/>
    <col min="11787" max="11787" width="2.77734375" style="64" customWidth="1"/>
    <col min="11788" max="11788" width="10.6640625" style="64" customWidth="1"/>
    <col min="11789" max="11789" width="2.77734375" style="64" customWidth="1"/>
    <col min="11790" max="11790" width="9.88671875" style="64" customWidth="1"/>
    <col min="11791" max="11791" width="2.77734375" style="64" customWidth="1"/>
    <col min="11792" max="11792" width="10.6640625" style="64" customWidth="1"/>
    <col min="11793" max="11793" width="2.77734375" style="64" customWidth="1"/>
    <col min="11794" max="11794" width="9.88671875" style="64" customWidth="1"/>
    <col min="11795" max="11795" width="15.77734375" style="64" customWidth="1"/>
    <col min="11796" max="12021" width="11.77734375" style="64" customWidth="1"/>
    <col min="12022" max="12022" width="12.6640625" style="64" customWidth="1"/>
    <col min="12023" max="12023" width="6.88671875" style="64" customWidth="1"/>
    <col min="12024" max="12024" width="5.6640625" style="64" customWidth="1"/>
    <col min="12025" max="12025" width="16" style="64" customWidth="1"/>
    <col min="12026" max="12026" width="8.44140625" style="64" customWidth="1"/>
    <col min="12027" max="12027" width="5.77734375" style="64" customWidth="1"/>
    <col min="12028" max="12028" width="9.6640625" style="64" customWidth="1"/>
    <col min="12029" max="12029" width="14.44140625" style="64" customWidth="1"/>
    <col min="12030" max="12030" width="5.77734375" style="64" customWidth="1"/>
    <col min="12031" max="12031" width="11.33203125" style="64" customWidth="1"/>
    <col min="12032" max="12032" width="6.5546875" style="64"/>
    <col min="12033" max="12033" width="24" style="64" customWidth="1"/>
    <col min="12034" max="12034" width="10.5546875" style="64" customWidth="1"/>
    <col min="12035" max="12035" width="4" style="64" customWidth="1"/>
    <col min="12036" max="12036" width="23.88671875" style="64" customWidth="1"/>
    <col min="12037" max="12037" width="10.6640625" style="64" customWidth="1"/>
    <col min="12038" max="12038" width="6.21875" style="64" customWidth="1"/>
    <col min="12039" max="12039" width="18.44140625" style="64" customWidth="1"/>
    <col min="12040" max="12040" width="18.33203125" style="64" customWidth="1"/>
    <col min="12041" max="12042" width="20" style="64" customWidth="1"/>
    <col min="12043" max="12043" width="2.77734375" style="64" customWidth="1"/>
    <col min="12044" max="12044" width="10.6640625" style="64" customWidth="1"/>
    <col min="12045" max="12045" width="2.77734375" style="64" customWidth="1"/>
    <col min="12046" max="12046" width="9.88671875" style="64" customWidth="1"/>
    <col min="12047" max="12047" width="2.77734375" style="64" customWidth="1"/>
    <col min="12048" max="12048" width="10.6640625" style="64" customWidth="1"/>
    <col min="12049" max="12049" width="2.77734375" style="64" customWidth="1"/>
    <col min="12050" max="12050" width="9.88671875" style="64" customWidth="1"/>
    <col min="12051" max="12051" width="15.77734375" style="64" customWidth="1"/>
    <col min="12052" max="12277" width="11.77734375" style="64" customWidth="1"/>
    <col min="12278" max="12278" width="12.6640625" style="64" customWidth="1"/>
    <col min="12279" max="12279" width="6.88671875" style="64" customWidth="1"/>
    <col min="12280" max="12280" width="5.6640625" style="64" customWidth="1"/>
    <col min="12281" max="12281" width="16" style="64" customWidth="1"/>
    <col min="12282" max="12282" width="8.44140625" style="64" customWidth="1"/>
    <col min="12283" max="12283" width="5.77734375" style="64" customWidth="1"/>
    <col min="12284" max="12284" width="9.6640625" style="64" customWidth="1"/>
    <col min="12285" max="12285" width="14.44140625" style="64" customWidth="1"/>
    <col min="12286" max="12286" width="5.77734375" style="64" customWidth="1"/>
    <col min="12287" max="12287" width="11.33203125" style="64" customWidth="1"/>
    <col min="12288" max="12288" width="6.5546875" style="64"/>
    <col min="12289" max="12289" width="24" style="64" customWidth="1"/>
    <col min="12290" max="12290" width="10.5546875" style="64" customWidth="1"/>
    <col min="12291" max="12291" width="4" style="64" customWidth="1"/>
    <col min="12292" max="12292" width="23.88671875" style="64" customWidth="1"/>
    <col min="12293" max="12293" width="10.6640625" style="64" customWidth="1"/>
    <col min="12294" max="12294" width="6.21875" style="64" customWidth="1"/>
    <col min="12295" max="12295" width="18.44140625" style="64" customWidth="1"/>
    <col min="12296" max="12296" width="18.33203125" style="64" customWidth="1"/>
    <col min="12297" max="12298" width="20" style="64" customWidth="1"/>
    <col min="12299" max="12299" width="2.77734375" style="64" customWidth="1"/>
    <col min="12300" max="12300" width="10.6640625" style="64" customWidth="1"/>
    <col min="12301" max="12301" width="2.77734375" style="64" customWidth="1"/>
    <col min="12302" max="12302" width="9.88671875" style="64" customWidth="1"/>
    <col min="12303" max="12303" width="2.77734375" style="64" customWidth="1"/>
    <col min="12304" max="12304" width="10.6640625" style="64" customWidth="1"/>
    <col min="12305" max="12305" width="2.77734375" style="64" customWidth="1"/>
    <col min="12306" max="12306" width="9.88671875" style="64" customWidth="1"/>
    <col min="12307" max="12307" width="15.77734375" style="64" customWidth="1"/>
    <col min="12308" max="12533" width="11.77734375" style="64" customWidth="1"/>
    <col min="12534" max="12534" width="12.6640625" style="64" customWidth="1"/>
    <col min="12535" max="12535" width="6.88671875" style="64" customWidth="1"/>
    <col min="12536" max="12536" width="5.6640625" style="64" customWidth="1"/>
    <col min="12537" max="12537" width="16" style="64" customWidth="1"/>
    <col min="12538" max="12538" width="8.44140625" style="64" customWidth="1"/>
    <col min="12539" max="12539" width="5.77734375" style="64" customWidth="1"/>
    <col min="12540" max="12540" width="9.6640625" style="64" customWidth="1"/>
    <col min="12541" max="12541" width="14.44140625" style="64" customWidth="1"/>
    <col min="12542" max="12542" width="5.77734375" style="64" customWidth="1"/>
    <col min="12543" max="12543" width="11.33203125" style="64" customWidth="1"/>
    <col min="12544" max="12544" width="6.5546875" style="64"/>
    <col min="12545" max="12545" width="24" style="64" customWidth="1"/>
    <col min="12546" max="12546" width="10.5546875" style="64" customWidth="1"/>
    <col min="12547" max="12547" width="4" style="64" customWidth="1"/>
    <col min="12548" max="12548" width="23.88671875" style="64" customWidth="1"/>
    <col min="12549" max="12549" width="10.6640625" style="64" customWidth="1"/>
    <col min="12550" max="12550" width="6.21875" style="64" customWidth="1"/>
    <col min="12551" max="12551" width="18.44140625" style="64" customWidth="1"/>
    <col min="12552" max="12552" width="18.33203125" style="64" customWidth="1"/>
    <col min="12553" max="12554" width="20" style="64" customWidth="1"/>
    <col min="12555" max="12555" width="2.77734375" style="64" customWidth="1"/>
    <col min="12556" max="12556" width="10.6640625" style="64" customWidth="1"/>
    <col min="12557" max="12557" width="2.77734375" style="64" customWidth="1"/>
    <col min="12558" max="12558" width="9.88671875" style="64" customWidth="1"/>
    <col min="12559" max="12559" width="2.77734375" style="64" customWidth="1"/>
    <col min="12560" max="12560" width="10.6640625" style="64" customWidth="1"/>
    <col min="12561" max="12561" width="2.77734375" style="64" customWidth="1"/>
    <col min="12562" max="12562" width="9.88671875" style="64" customWidth="1"/>
    <col min="12563" max="12563" width="15.77734375" style="64" customWidth="1"/>
    <col min="12564" max="12789" width="11.77734375" style="64" customWidth="1"/>
    <col min="12790" max="12790" width="12.6640625" style="64" customWidth="1"/>
    <col min="12791" max="12791" width="6.88671875" style="64" customWidth="1"/>
    <col min="12792" max="12792" width="5.6640625" style="64" customWidth="1"/>
    <col min="12793" max="12793" width="16" style="64" customWidth="1"/>
    <col min="12794" max="12794" width="8.44140625" style="64" customWidth="1"/>
    <col min="12795" max="12795" width="5.77734375" style="64" customWidth="1"/>
    <col min="12796" max="12796" width="9.6640625" style="64" customWidth="1"/>
    <col min="12797" max="12797" width="14.44140625" style="64" customWidth="1"/>
    <col min="12798" max="12798" width="5.77734375" style="64" customWidth="1"/>
    <col min="12799" max="12799" width="11.33203125" style="64" customWidth="1"/>
    <col min="12800" max="12800" width="6.5546875" style="64"/>
    <col min="12801" max="12801" width="24" style="64" customWidth="1"/>
    <col min="12802" max="12802" width="10.5546875" style="64" customWidth="1"/>
    <col min="12803" max="12803" width="4" style="64" customWidth="1"/>
    <col min="12804" max="12804" width="23.88671875" style="64" customWidth="1"/>
    <col min="12805" max="12805" width="10.6640625" style="64" customWidth="1"/>
    <col min="12806" max="12806" width="6.21875" style="64" customWidth="1"/>
    <col min="12807" max="12807" width="18.44140625" style="64" customWidth="1"/>
    <col min="12808" max="12808" width="18.33203125" style="64" customWidth="1"/>
    <col min="12809" max="12810" width="20" style="64" customWidth="1"/>
    <col min="12811" max="12811" width="2.77734375" style="64" customWidth="1"/>
    <col min="12812" max="12812" width="10.6640625" style="64" customWidth="1"/>
    <col min="12813" max="12813" width="2.77734375" style="64" customWidth="1"/>
    <col min="12814" max="12814" width="9.88671875" style="64" customWidth="1"/>
    <col min="12815" max="12815" width="2.77734375" style="64" customWidth="1"/>
    <col min="12816" max="12816" width="10.6640625" style="64" customWidth="1"/>
    <col min="12817" max="12817" width="2.77734375" style="64" customWidth="1"/>
    <col min="12818" max="12818" width="9.88671875" style="64" customWidth="1"/>
    <col min="12819" max="12819" width="15.77734375" style="64" customWidth="1"/>
    <col min="12820" max="13045" width="11.77734375" style="64" customWidth="1"/>
    <col min="13046" max="13046" width="12.6640625" style="64" customWidth="1"/>
    <col min="13047" max="13047" width="6.88671875" style="64" customWidth="1"/>
    <col min="13048" max="13048" width="5.6640625" style="64" customWidth="1"/>
    <col min="13049" max="13049" width="16" style="64" customWidth="1"/>
    <col min="13050" max="13050" width="8.44140625" style="64" customWidth="1"/>
    <col min="13051" max="13051" width="5.77734375" style="64" customWidth="1"/>
    <col min="13052" max="13052" width="9.6640625" style="64" customWidth="1"/>
    <col min="13053" max="13053" width="14.44140625" style="64" customWidth="1"/>
    <col min="13054" max="13054" width="5.77734375" style="64" customWidth="1"/>
    <col min="13055" max="13055" width="11.33203125" style="64" customWidth="1"/>
    <col min="13056" max="13056" width="6.5546875" style="64"/>
    <col min="13057" max="13057" width="24" style="64" customWidth="1"/>
    <col min="13058" max="13058" width="10.5546875" style="64" customWidth="1"/>
    <col min="13059" max="13059" width="4" style="64" customWidth="1"/>
    <col min="13060" max="13060" width="23.88671875" style="64" customWidth="1"/>
    <col min="13061" max="13061" width="10.6640625" style="64" customWidth="1"/>
    <col min="13062" max="13062" width="6.21875" style="64" customWidth="1"/>
    <col min="13063" max="13063" width="18.44140625" style="64" customWidth="1"/>
    <col min="13064" max="13064" width="18.33203125" style="64" customWidth="1"/>
    <col min="13065" max="13066" width="20" style="64" customWidth="1"/>
    <col min="13067" max="13067" width="2.77734375" style="64" customWidth="1"/>
    <col min="13068" max="13068" width="10.6640625" style="64" customWidth="1"/>
    <col min="13069" max="13069" width="2.77734375" style="64" customWidth="1"/>
    <col min="13070" max="13070" width="9.88671875" style="64" customWidth="1"/>
    <col min="13071" max="13071" width="2.77734375" style="64" customWidth="1"/>
    <col min="13072" max="13072" width="10.6640625" style="64" customWidth="1"/>
    <col min="13073" max="13073" width="2.77734375" style="64" customWidth="1"/>
    <col min="13074" max="13074" width="9.88671875" style="64" customWidth="1"/>
    <col min="13075" max="13075" width="15.77734375" style="64" customWidth="1"/>
    <col min="13076" max="13301" width="11.77734375" style="64" customWidth="1"/>
    <col min="13302" max="13302" width="12.6640625" style="64" customWidth="1"/>
    <col min="13303" max="13303" width="6.88671875" style="64" customWidth="1"/>
    <col min="13304" max="13304" width="5.6640625" style="64" customWidth="1"/>
    <col min="13305" max="13305" width="16" style="64" customWidth="1"/>
    <col min="13306" max="13306" width="8.44140625" style="64" customWidth="1"/>
    <col min="13307" max="13307" width="5.77734375" style="64" customWidth="1"/>
    <col min="13308" max="13308" width="9.6640625" style="64" customWidth="1"/>
    <col min="13309" max="13309" width="14.44140625" style="64" customWidth="1"/>
    <col min="13310" max="13310" width="5.77734375" style="64" customWidth="1"/>
    <col min="13311" max="13311" width="11.33203125" style="64" customWidth="1"/>
    <col min="13312" max="13312" width="6.5546875" style="64"/>
    <col min="13313" max="13313" width="24" style="64" customWidth="1"/>
    <col min="13314" max="13314" width="10.5546875" style="64" customWidth="1"/>
    <col min="13315" max="13315" width="4" style="64" customWidth="1"/>
    <col min="13316" max="13316" width="23.88671875" style="64" customWidth="1"/>
    <col min="13317" max="13317" width="10.6640625" style="64" customWidth="1"/>
    <col min="13318" max="13318" width="6.21875" style="64" customWidth="1"/>
    <col min="13319" max="13319" width="18.44140625" style="64" customWidth="1"/>
    <col min="13320" max="13320" width="18.33203125" style="64" customWidth="1"/>
    <col min="13321" max="13322" width="20" style="64" customWidth="1"/>
    <col min="13323" max="13323" width="2.77734375" style="64" customWidth="1"/>
    <col min="13324" max="13324" width="10.6640625" style="64" customWidth="1"/>
    <col min="13325" max="13325" width="2.77734375" style="64" customWidth="1"/>
    <col min="13326" max="13326" width="9.88671875" style="64" customWidth="1"/>
    <col min="13327" max="13327" width="2.77734375" style="64" customWidth="1"/>
    <col min="13328" max="13328" width="10.6640625" style="64" customWidth="1"/>
    <col min="13329" max="13329" width="2.77734375" style="64" customWidth="1"/>
    <col min="13330" max="13330" width="9.88671875" style="64" customWidth="1"/>
    <col min="13331" max="13331" width="15.77734375" style="64" customWidth="1"/>
    <col min="13332" max="13557" width="11.77734375" style="64" customWidth="1"/>
    <col min="13558" max="13558" width="12.6640625" style="64" customWidth="1"/>
    <col min="13559" max="13559" width="6.88671875" style="64" customWidth="1"/>
    <col min="13560" max="13560" width="5.6640625" style="64" customWidth="1"/>
    <col min="13561" max="13561" width="16" style="64" customWidth="1"/>
    <col min="13562" max="13562" width="8.44140625" style="64" customWidth="1"/>
    <col min="13563" max="13563" width="5.77734375" style="64" customWidth="1"/>
    <col min="13564" max="13564" width="9.6640625" style="64" customWidth="1"/>
    <col min="13565" max="13565" width="14.44140625" style="64" customWidth="1"/>
    <col min="13566" max="13566" width="5.77734375" style="64" customWidth="1"/>
    <col min="13567" max="13567" width="11.33203125" style="64" customWidth="1"/>
    <col min="13568" max="13568" width="6.5546875" style="64"/>
    <col min="13569" max="13569" width="24" style="64" customWidth="1"/>
    <col min="13570" max="13570" width="10.5546875" style="64" customWidth="1"/>
    <col min="13571" max="13571" width="4" style="64" customWidth="1"/>
    <col min="13572" max="13572" width="23.88671875" style="64" customWidth="1"/>
    <col min="13573" max="13573" width="10.6640625" style="64" customWidth="1"/>
    <col min="13574" max="13574" width="6.21875" style="64" customWidth="1"/>
    <col min="13575" max="13575" width="18.44140625" style="64" customWidth="1"/>
    <col min="13576" max="13576" width="18.33203125" style="64" customWidth="1"/>
    <col min="13577" max="13578" width="20" style="64" customWidth="1"/>
    <col min="13579" max="13579" width="2.77734375" style="64" customWidth="1"/>
    <col min="13580" max="13580" width="10.6640625" style="64" customWidth="1"/>
    <col min="13581" max="13581" width="2.77734375" style="64" customWidth="1"/>
    <col min="13582" max="13582" width="9.88671875" style="64" customWidth="1"/>
    <col min="13583" max="13583" width="2.77734375" style="64" customWidth="1"/>
    <col min="13584" max="13584" width="10.6640625" style="64" customWidth="1"/>
    <col min="13585" max="13585" width="2.77734375" style="64" customWidth="1"/>
    <col min="13586" max="13586" width="9.88671875" style="64" customWidth="1"/>
    <col min="13587" max="13587" width="15.77734375" style="64" customWidth="1"/>
    <col min="13588" max="13813" width="11.77734375" style="64" customWidth="1"/>
    <col min="13814" max="13814" width="12.6640625" style="64" customWidth="1"/>
    <col min="13815" max="13815" width="6.88671875" style="64" customWidth="1"/>
    <col min="13816" max="13816" width="5.6640625" style="64" customWidth="1"/>
    <col min="13817" max="13817" width="16" style="64" customWidth="1"/>
    <col min="13818" max="13818" width="8.44140625" style="64" customWidth="1"/>
    <col min="13819" max="13819" width="5.77734375" style="64" customWidth="1"/>
    <col min="13820" max="13820" width="9.6640625" style="64" customWidth="1"/>
    <col min="13821" max="13821" width="14.44140625" style="64" customWidth="1"/>
    <col min="13822" max="13822" width="5.77734375" style="64" customWidth="1"/>
    <col min="13823" max="13823" width="11.33203125" style="64" customWidth="1"/>
    <col min="13824" max="13824" width="6.5546875" style="64"/>
    <col min="13825" max="13825" width="24" style="64" customWidth="1"/>
    <col min="13826" max="13826" width="10.5546875" style="64" customWidth="1"/>
    <col min="13827" max="13827" width="4" style="64" customWidth="1"/>
    <col min="13828" max="13828" width="23.88671875" style="64" customWidth="1"/>
    <col min="13829" max="13829" width="10.6640625" style="64" customWidth="1"/>
    <col min="13830" max="13830" width="6.21875" style="64" customWidth="1"/>
    <col min="13831" max="13831" width="18.44140625" style="64" customWidth="1"/>
    <col min="13832" max="13832" width="18.33203125" style="64" customWidth="1"/>
    <col min="13833" max="13834" width="20" style="64" customWidth="1"/>
    <col min="13835" max="13835" width="2.77734375" style="64" customWidth="1"/>
    <col min="13836" max="13836" width="10.6640625" style="64" customWidth="1"/>
    <col min="13837" max="13837" width="2.77734375" style="64" customWidth="1"/>
    <col min="13838" max="13838" width="9.88671875" style="64" customWidth="1"/>
    <col min="13839" max="13839" width="2.77734375" style="64" customWidth="1"/>
    <col min="13840" max="13840" width="10.6640625" style="64" customWidth="1"/>
    <col min="13841" max="13841" width="2.77734375" style="64" customWidth="1"/>
    <col min="13842" max="13842" width="9.88671875" style="64" customWidth="1"/>
    <col min="13843" max="13843" width="15.77734375" style="64" customWidth="1"/>
    <col min="13844" max="14069" width="11.77734375" style="64" customWidth="1"/>
    <col min="14070" max="14070" width="12.6640625" style="64" customWidth="1"/>
    <col min="14071" max="14071" width="6.88671875" style="64" customWidth="1"/>
    <col min="14072" max="14072" width="5.6640625" style="64" customWidth="1"/>
    <col min="14073" max="14073" width="16" style="64" customWidth="1"/>
    <col min="14074" max="14074" width="8.44140625" style="64" customWidth="1"/>
    <col min="14075" max="14075" width="5.77734375" style="64" customWidth="1"/>
    <col min="14076" max="14076" width="9.6640625" style="64" customWidth="1"/>
    <col min="14077" max="14077" width="14.44140625" style="64" customWidth="1"/>
    <col min="14078" max="14078" width="5.77734375" style="64" customWidth="1"/>
    <col min="14079" max="14079" width="11.33203125" style="64" customWidth="1"/>
    <col min="14080" max="14080" width="6.5546875" style="64"/>
    <col min="14081" max="14081" width="24" style="64" customWidth="1"/>
    <col min="14082" max="14082" width="10.5546875" style="64" customWidth="1"/>
    <col min="14083" max="14083" width="4" style="64" customWidth="1"/>
    <col min="14084" max="14084" width="23.88671875" style="64" customWidth="1"/>
    <col min="14085" max="14085" width="10.6640625" style="64" customWidth="1"/>
    <col min="14086" max="14086" width="6.21875" style="64" customWidth="1"/>
    <col min="14087" max="14087" width="18.44140625" style="64" customWidth="1"/>
    <col min="14088" max="14088" width="18.33203125" style="64" customWidth="1"/>
    <col min="14089" max="14090" width="20" style="64" customWidth="1"/>
    <col min="14091" max="14091" width="2.77734375" style="64" customWidth="1"/>
    <col min="14092" max="14092" width="10.6640625" style="64" customWidth="1"/>
    <col min="14093" max="14093" width="2.77734375" style="64" customWidth="1"/>
    <col min="14094" max="14094" width="9.88671875" style="64" customWidth="1"/>
    <col min="14095" max="14095" width="2.77734375" style="64" customWidth="1"/>
    <col min="14096" max="14096" width="10.6640625" style="64" customWidth="1"/>
    <col min="14097" max="14097" width="2.77734375" style="64" customWidth="1"/>
    <col min="14098" max="14098" width="9.88671875" style="64" customWidth="1"/>
    <col min="14099" max="14099" width="15.77734375" style="64" customWidth="1"/>
    <col min="14100" max="14325" width="11.77734375" style="64" customWidth="1"/>
    <col min="14326" max="14326" width="12.6640625" style="64" customWidth="1"/>
    <col min="14327" max="14327" width="6.88671875" style="64" customWidth="1"/>
    <col min="14328" max="14328" width="5.6640625" style="64" customWidth="1"/>
    <col min="14329" max="14329" width="16" style="64" customWidth="1"/>
    <col min="14330" max="14330" width="8.44140625" style="64" customWidth="1"/>
    <col min="14331" max="14331" width="5.77734375" style="64" customWidth="1"/>
    <col min="14332" max="14332" width="9.6640625" style="64" customWidth="1"/>
    <col min="14333" max="14333" width="14.44140625" style="64" customWidth="1"/>
    <col min="14334" max="14334" width="5.77734375" style="64" customWidth="1"/>
    <col min="14335" max="14335" width="11.33203125" style="64" customWidth="1"/>
    <col min="14336" max="14336" width="6.5546875" style="64"/>
    <col min="14337" max="14337" width="24" style="64" customWidth="1"/>
    <col min="14338" max="14338" width="10.5546875" style="64" customWidth="1"/>
    <col min="14339" max="14339" width="4" style="64" customWidth="1"/>
    <col min="14340" max="14340" width="23.88671875" style="64" customWidth="1"/>
    <col min="14341" max="14341" width="10.6640625" style="64" customWidth="1"/>
    <col min="14342" max="14342" width="6.21875" style="64" customWidth="1"/>
    <col min="14343" max="14343" width="18.44140625" style="64" customWidth="1"/>
    <col min="14344" max="14344" width="18.33203125" style="64" customWidth="1"/>
    <col min="14345" max="14346" width="20" style="64" customWidth="1"/>
    <col min="14347" max="14347" width="2.77734375" style="64" customWidth="1"/>
    <col min="14348" max="14348" width="10.6640625" style="64" customWidth="1"/>
    <col min="14349" max="14349" width="2.77734375" style="64" customWidth="1"/>
    <col min="14350" max="14350" width="9.88671875" style="64" customWidth="1"/>
    <col min="14351" max="14351" width="2.77734375" style="64" customWidth="1"/>
    <col min="14352" max="14352" width="10.6640625" style="64" customWidth="1"/>
    <col min="14353" max="14353" width="2.77734375" style="64" customWidth="1"/>
    <col min="14354" max="14354" width="9.88671875" style="64" customWidth="1"/>
    <col min="14355" max="14355" width="15.77734375" style="64" customWidth="1"/>
    <col min="14356" max="14581" width="11.77734375" style="64" customWidth="1"/>
    <col min="14582" max="14582" width="12.6640625" style="64" customWidth="1"/>
    <col min="14583" max="14583" width="6.88671875" style="64" customWidth="1"/>
    <col min="14584" max="14584" width="5.6640625" style="64" customWidth="1"/>
    <col min="14585" max="14585" width="16" style="64" customWidth="1"/>
    <col min="14586" max="14586" width="8.44140625" style="64" customWidth="1"/>
    <col min="14587" max="14587" width="5.77734375" style="64" customWidth="1"/>
    <col min="14588" max="14588" width="9.6640625" style="64" customWidth="1"/>
    <col min="14589" max="14589" width="14.44140625" style="64" customWidth="1"/>
    <col min="14590" max="14590" width="5.77734375" style="64" customWidth="1"/>
    <col min="14591" max="14591" width="11.33203125" style="64" customWidth="1"/>
    <col min="14592" max="14592" width="6.5546875" style="64"/>
    <col min="14593" max="14593" width="24" style="64" customWidth="1"/>
    <col min="14594" max="14594" width="10.5546875" style="64" customWidth="1"/>
    <col min="14595" max="14595" width="4" style="64" customWidth="1"/>
    <col min="14596" max="14596" width="23.88671875" style="64" customWidth="1"/>
    <col min="14597" max="14597" width="10.6640625" style="64" customWidth="1"/>
    <col min="14598" max="14598" width="6.21875" style="64" customWidth="1"/>
    <col min="14599" max="14599" width="18.44140625" style="64" customWidth="1"/>
    <col min="14600" max="14600" width="18.33203125" style="64" customWidth="1"/>
    <col min="14601" max="14602" width="20" style="64" customWidth="1"/>
    <col min="14603" max="14603" width="2.77734375" style="64" customWidth="1"/>
    <col min="14604" max="14604" width="10.6640625" style="64" customWidth="1"/>
    <col min="14605" max="14605" width="2.77734375" style="64" customWidth="1"/>
    <col min="14606" max="14606" width="9.88671875" style="64" customWidth="1"/>
    <col min="14607" max="14607" width="2.77734375" style="64" customWidth="1"/>
    <col min="14608" max="14608" width="10.6640625" style="64" customWidth="1"/>
    <col min="14609" max="14609" width="2.77734375" style="64" customWidth="1"/>
    <col min="14610" max="14610" width="9.88671875" style="64" customWidth="1"/>
    <col min="14611" max="14611" width="15.77734375" style="64" customWidth="1"/>
    <col min="14612" max="14837" width="11.77734375" style="64" customWidth="1"/>
    <col min="14838" max="14838" width="12.6640625" style="64" customWidth="1"/>
    <col min="14839" max="14839" width="6.88671875" style="64" customWidth="1"/>
    <col min="14840" max="14840" width="5.6640625" style="64" customWidth="1"/>
    <col min="14841" max="14841" width="16" style="64" customWidth="1"/>
    <col min="14842" max="14842" width="8.44140625" style="64" customWidth="1"/>
    <col min="14843" max="14843" width="5.77734375" style="64" customWidth="1"/>
    <col min="14844" max="14844" width="9.6640625" style="64" customWidth="1"/>
    <col min="14845" max="14845" width="14.44140625" style="64" customWidth="1"/>
    <col min="14846" max="14846" width="5.77734375" style="64" customWidth="1"/>
    <col min="14847" max="14847" width="11.33203125" style="64" customWidth="1"/>
    <col min="14848" max="14848" width="6.5546875" style="64"/>
    <col min="14849" max="14849" width="24" style="64" customWidth="1"/>
    <col min="14850" max="14850" width="10.5546875" style="64" customWidth="1"/>
    <col min="14851" max="14851" width="4" style="64" customWidth="1"/>
    <col min="14852" max="14852" width="23.88671875" style="64" customWidth="1"/>
    <col min="14853" max="14853" width="10.6640625" style="64" customWidth="1"/>
    <col min="14854" max="14854" width="6.21875" style="64" customWidth="1"/>
    <col min="14855" max="14855" width="18.44140625" style="64" customWidth="1"/>
    <col min="14856" max="14856" width="18.33203125" style="64" customWidth="1"/>
    <col min="14857" max="14858" width="20" style="64" customWidth="1"/>
    <col min="14859" max="14859" width="2.77734375" style="64" customWidth="1"/>
    <col min="14860" max="14860" width="10.6640625" style="64" customWidth="1"/>
    <col min="14861" max="14861" width="2.77734375" style="64" customWidth="1"/>
    <col min="14862" max="14862" width="9.88671875" style="64" customWidth="1"/>
    <col min="14863" max="14863" width="2.77734375" style="64" customWidth="1"/>
    <col min="14864" max="14864" width="10.6640625" style="64" customWidth="1"/>
    <col min="14865" max="14865" width="2.77734375" style="64" customWidth="1"/>
    <col min="14866" max="14866" width="9.88671875" style="64" customWidth="1"/>
    <col min="14867" max="14867" width="15.77734375" style="64" customWidth="1"/>
    <col min="14868" max="15093" width="11.77734375" style="64" customWidth="1"/>
    <col min="15094" max="15094" width="12.6640625" style="64" customWidth="1"/>
    <col min="15095" max="15095" width="6.88671875" style="64" customWidth="1"/>
    <col min="15096" max="15096" width="5.6640625" style="64" customWidth="1"/>
    <col min="15097" max="15097" width="16" style="64" customWidth="1"/>
    <col min="15098" max="15098" width="8.44140625" style="64" customWidth="1"/>
    <col min="15099" max="15099" width="5.77734375" style="64" customWidth="1"/>
    <col min="15100" max="15100" width="9.6640625" style="64" customWidth="1"/>
    <col min="15101" max="15101" width="14.44140625" style="64" customWidth="1"/>
    <col min="15102" max="15102" width="5.77734375" style="64" customWidth="1"/>
    <col min="15103" max="15103" width="11.33203125" style="64" customWidth="1"/>
    <col min="15104" max="15104" width="6.5546875" style="64"/>
    <col min="15105" max="15105" width="24" style="64" customWidth="1"/>
    <col min="15106" max="15106" width="10.5546875" style="64" customWidth="1"/>
    <col min="15107" max="15107" width="4" style="64" customWidth="1"/>
    <col min="15108" max="15108" width="23.88671875" style="64" customWidth="1"/>
    <col min="15109" max="15109" width="10.6640625" style="64" customWidth="1"/>
    <col min="15110" max="15110" width="6.21875" style="64" customWidth="1"/>
    <col min="15111" max="15111" width="18.44140625" style="64" customWidth="1"/>
    <col min="15112" max="15112" width="18.33203125" style="64" customWidth="1"/>
    <col min="15113" max="15114" width="20" style="64" customWidth="1"/>
    <col min="15115" max="15115" width="2.77734375" style="64" customWidth="1"/>
    <col min="15116" max="15116" width="10.6640625" style="64" customWidth="1"/>
    <col min="15117" max="15117" width="2.77734375" style="64" customWidth="1"/>
    <col min="15118" max="15118" width="9.88671875" style="64" customWidth="1"/>
    <col min="15119" max="15119" width="2.77734375" style="64" customWidth="1"/>
    <col min="15120" max="15120" width="10.6640625" style="64" customWidth="1"/>
    <col min="15121" max="15121" width="2.77734375" style="64" customWidth="1"/>
    <col min="15122" max="15122" width="9.88671875" style="64" customWidth="1"/>
    <col min="15123" max="15123" width="15.77734375" style="64" customWidth="1"/>
    <col min="15124" max="15349" width="11.77734375" style="64" customWidth="1"/>
    <col min="15350" max="15350" width="12.6640625" style="64" customWidth="1"/>
    <col min="15351" max="15351" width="6.88671875" style="64" customWidth="1"/>
    <col min="15352" max="15352" width="5.6640625" style="64" customWidth="1"/>
    <col min="15353" max="15353" width="16" style="64" customWidth="1"/>
    <col min="15354" max="15354" width="8.44140625" style="64" customWidth="1"/>
    <col min="15355" max="15355" width="5.77734375" style="64" customWidth="1"/>
    <col min="15356" max="15356" width="9.6640625" style="64" customWidth="1"/>
    <col min="15357" max="15357" width="14.44140625" style="64" customWidth="1"/>
    <col min="15358" max="15358" width="5.77734375" style="64" customWidth="1"/>
    <col min="15359" max="15359" width="11.33203125" style="64" customWidth="1"/>
    <col min="15360" max="15360" width="6.5546875" style="64"/>
    <col min="15361" max="15361" width="24" style="64" customWidth="1"/>
    <col min="15362" max="15362" width="10.5546875" style="64" customWidth="1"/>
    <col min="15363" max="15363" width="4" style="64" customWidth="1"/>
    <col min="15364" max="15364" width="23.88671875" style="64" customWidth="1"/>
    <col min="15365" max="15365" width="10.6640625" style="64" customWidth="1"/>
    <col min="15366" max="15366" width="6.21875" style="64" customWidth="1"/>
    <col min="15367" max="15367" width="18.44140625" style="64" customWidth="1"/>
    <col min="15368" max="15368" width="18.33203125" style="64" customWidth="1"/>
    <col min="15369" max="15370" width="20" style="64" customWidth="1"/>
    <col min="15371" max="15371" width="2.77734375" style="64" customWidth="1"/>
    <col min="15372" max="15372" width="10.6640625" style="64" customWidth="1"/>
    <col min="15373" max="15373" width="2.77734375" style="64" customWidth="1"/>
    <col min="15374" max="15374" width="9.88671875" style="64" customWidth="1"/>
    <col min="15375" max="15375" width="2.77734375" style="64" customWidth="1"/>
    <col min="15376" max="15376" width="10.6640625" style="64" customWidth="1"/>
    <col min="15377" max="15377" width="2.77734375" style="64" customWidth="1"/>
    <col min="15378" max="15378" width="9.88671875" style="64" customWidth="1"/>
    <col min="15379" max="15379" width="15.77734375" style="64" customWidth="1"/>
    <col min="15380" max="15605" width="11.77734375" style="64" customWidth="1"/>
    <col min="15606" max="15606" width="12.6640625" style="64" customWidth="1"/>
    <col min="15607" max="15607" width="6.88671875" style="64" customWidth="1"/>
    <col min="15608" max="15608" width="5.6640625" style="64" customWidth="1"/>
    <col min="15609" max="15609" width="16" style="64" customWidth="1"/>
    <col min="15610" max="15610" width="8.44140625" style="64" customWidth="1"/>
    <col min="15611" max="15611" width="5.77734375" style="64" customWidth="1"/>
    <col min="15612" max="15612" width="9.6640625" style="64" customWidth="1"/>
    <col min="15613" max="15613" width="14.44140625" style="64" customWidth="1"/>
    <col min="15614" max="15614" width="5.77734375" style="64" customWidth="1"/>
    <col min="15615" max="15615" width="11.33203125" style="64" customWidth="1"/>
    <col min="15616" max="15616" width="6.5546875" style="64"/>
    <col min="15617" max="15617" width="24" style="64" customWidth="1"/>
    <col min="15618" max="15618" width="10.5546875" style="64" customWidth="1"/>
    <col min="15619" max="15619" width="4" style="64" customWidth="1"/>
    <col min="15620" max="15620" width="23.88671875" style="64" customWidth="1"/>
    <col min="15621" max="15621" width="10.6640625" style="64" customWidth="1"/>
    <col min="15622" max="15622" width="6.21875" style="64" customWidth="1"/>
    <col min="15623" max="15623" width="18.44140625" style="64" customWidth="1"/>
    <col min="15624" max="15624" width="18.33203125" style="64" customWidth="1"/>
    <col min="15625" max="15626" width="20" style="64" customWidth="1"/>
    <col min="15627" max="15627" width="2.77734375" style="64" customWidth="1"/>
    <col min="15628" max="15628" width="10.6640625" style="64" customWidth="1"/>
    <col min="15629" max="15629" width="2.77734375" style="64" customWidth="1"/>
    <col min="15630" max="15630" width="9.88671875" style="64" customWidth="1"/>
    <col min="15631" max="15631" width="2.77734375" style="64" customWidth="1"/>
    <col min="15632" max="15632" width="10.6640625" style="64" customWidth="1"/>
    <col min="15633" max="15633" width="2.77734375" style="64" customWidth="1"/>
    <col min="15634" max="15634" width="9.88671875" style="64" customWidth="1"/>
    <col min="15635" max="15635" width="15.77734375" style="64" customWidth="1"/>
    <col min="15636" max="15861" width="11.77734375" style="64" customWidth="1"/>
    <col min="15862" max="15862" width="12.6640625" style="64" customWidth="1"/>
    <col min="15863" max="15863" width="6.88671875" style="64" customWidth="1"/>
    <col min="15864" max="15864" width="5.6640625" style="64" customWidth="1"/>
    <col min="15865" max="15865" width="16" style="64" customWidth="1"/>
    <col min="15866" max="15866" width="8.44140625" style="64" customWidth="1"/>
    <col min="15867" max="15867" width="5.77734375" style="64" customWidth="1"/>
    <col min="15868" max="15868" width="9.6640625" style="64" customWidth="1"/>
    <col min="15869" max="15869" width="14.44140625" style="64" customWidth="1"/>
    <col min="15870" max="15870" width="5.77734375" style="64" customWidth="1"/>
    <col min="15871" max="15871" width="11.33203125" style="64" customWidth="1"/>
    <col min="15872" max="15872" width="6.5546875" style="64"/>
    <col min="15873" max="15873" width="24" style="64" customWidth="1"/>
    <col min="15874" max="15874" width="10.5546875" style="64" customWidth="1"/>
    <col min="15875" max="15875" width="4" style="64" customWidth="1"/>
    <col min="15876" max="15876" width="23.88671875" style="64" customWidth="1"/>
    <col min="15877" max="15877" width="10.6640625" style="64" customWidth="1"/>
    <col min="15878" max="15878" width="6.21875" style="64" customWidth="1"/>
    <col min="15879" max="15879" width="18.44140625" style="64" customWidth="1"/>
    <col min="15880" max="15880" width="18.33203125" style="64" customWidth="1"/>
    <col min="15881" max="15882" width="20" style="64" customWidth="1"/>
    <col min="15883" max="15883" width="2.77734375" style="64" customWidth="1"/>
    <col min="15884" max="15884" width="10.6640625" style="64" customWidth="1"/>
    <col min="15885" max="15885" width="2.77734375" style="64" customWidth="1"/>
    <col min="15886" max="15886" width="9.88671875" style="64" customWidth="1"/>
    <col min="15887" max="15887" width="2.77734375" style="64" customWidth="1"/>
    <col min="15888" max="15888" width="10.6640625" style="64" customWidth="1"/>
    <col min="15889" max="15889" width="2.77734375" style="64" customWidth="1"/>
    <col min="15890" max="15890" width="9.88671875" style="64" customWidth="1"/>
    <col min="15891" max="15891" width="15.77734375" style="64" customWidth="1"/>
    <col min="15892" max="16117" width="11.77734375" style="64" customWidth="1"/>
    <col min="16118" max="16118" width="12.6640625" style="64" customWidth="1"/>
    <col min="16119" max="16119" width="6.88671875" style="64" customWidth="1"/>
    <col min="16120" max="16120" width="5.6640625" style="64" customWidth="1"/>
    <col min="16121" max="16121" width="16" style="64" customWidth="1"/>
    <col min="16122" max="16122" width="8.44140625" style="64" customWidth="1"/>
    <col min="16123" max="16123" width="5.77734375" style="64" customWidth="1"/>
    <col min="16124" max="16124" width="9.6640625" style="64" customWidth="1"/>
    <col min="16125" max="16125" width="14.44140625" style="64" customWidth="1"/>
    <col min="16126" max="16126" width="5.77734375" style="64" customWidth="1"/>
    <col min="16127" max="16127" width="11.33203125" style="64" customWidth="1"/>
    <col min="16128" max="16128" width="6.5546875" style="64"/>
    <col min="16129" max="16129" width="24" style="64" customWidth="1"/>
    <col min="16130" max="16130" width="10.5546875" style="64" customWidth="1"/>
    <col min="16131" max="16131" width="4" style="64" customWidth="1"/>
    <col min="16132" max="16132" width="23.88671875" style="64" customWidth="1"/>
    <col min="16133" max="16133" width="10.6640625" style="64" customWidth="1"/>
    <col min="16134" max="16134" width="6.21875" style="64" customWidth="1"/>
    <col min="16135" max="16135" width="18.44140625" style="64" customWidth="1"/>
    <col min="16136" max="16136" width="18.33203125" style="64" customWidth="1"/>
    <col min="16137" max="16138" width="20" style="64" customWidth="1"/>
    <col min="16139" max="16139" width="2.77734375" style="64" customWidth="1"/>
    <col min="16140" max="16140" width="10.6640625" style="64" customWidth="1"/>
    <col min="16141" max="16141" width="2.77734375" style="64" customWidth="1"/>
    <col min="16142" max="16142" width="9.88671875" style="64" customWidth="1"/>
    <col min="16143" max="16143" width="2.77734375" style="64" customWidth="1"/>
    <col min="16144" max="16144" width="10.6640625" style="64" customWidth="1"/>
    <col min="16145" max="16145" width="2.77734375" style="64" customWidth="1"/>
    <col min="16146" max="16146" width="9.88671875" style="64" customWidth="1"/>
    <col min="16147" max="16147" width="15.77734375" style="64" customWidth="1"/>
    <col min="16148" max="16373" width="11.77734375" style="64" customWidth="1"/>
    <col min="16374" max="16374" width="12.6640625" style="64" customWidth="1"/>
    <col min="16375" max="16375" width="6.88671875" style="64" customWidth="1"/>
    <col min="16376" max="16376" width="5.6640625" style="64" customWidth="1"/>
    <col min="16377" max="16377" width="16" style="64" customWidth="1"/>
    <col min="16378" max="16378" width="8.44140625" style="64" customWidth="1"/>
    <col min="16379" max="16379" width="5.77734375" style="64" customWidth="1"/>
    <col min="16380" max="16380" width="9.6640625" style="64" customWidth="1"/>
    <col min="16381" max="16381" width="14.44140625" style="64" customWidth="1"/>
    <col min="16382" max="16382" width="5.77734375" style="64" customWidth="1"/>
    <col min="16383" max="16383" width="11.33203125" style="64" customWidth="1"/>
    <col min="16384" max="16384" width="6.5546875" style="64"/>
  </cols>
  <sheetData>
    <row r="1" spans="1:54" ht="27.9" customHeight="1">
      <c r="A1" s="63" t="s">
        <v>812</v>
      </c>
      <c r="B1" s="63"/>
      <c r="I1" s="66" t="s">
        <v>813</v>
      </c>
      <c r="J1" s="67">
        <v>1</v>
      </c>
      <c r="M1" s="68"/>
      <c r="N1" s="69"/>
      <c r="Q1" s="68"/>
      <c r="R1" s="69"/>
    </row>
    <row r="2" spans="1:54" ht="3.9" customHeight="1">
      <c r="A2" s="70"/>
      <c r="B2" s="70"/>
      <c r="C2" s="70"/>
      <c r="D2" s="70"/>
      <c r="E2" s="70"/>
      <c r="F2" s="70"/>
      <c r="G2" s="71"/>
      <c r="H2" s="71"/>
      <c r="I2" s="70"/>
      <c r="J2" s="70"/>
      <c r="M2" s="72"/>
      <c r="N2" s="73"/>
      <c r="Q2" s="72"/>
      <c r="R2" s="73"/>
    </row>
    <row r="3" spans="1:54" ht="15" customHeight="1"/>
    <row r="4" spans="1:54" ht="15" customHeight="1">
      <c r="A4" s="72" t="s">
        <v>9</v>
      </c>
      <c r="B4" s="72"/>
      <c r="C4" s="74" t="s">
        <v>814</v>
      </c>
      <c r="D4" s="75"/>
      <c r="K4" s="408"/>
      <c r="L4" s="409"/>
      <c r="M4" s="408"/>
      <c r="N4" s="409"/>
      <c r="O4" s="408"/>
      <c r="P4" s="409"/>
      <c r="Q4" s="408"/>
      <c r="R4" s="409"/>
      <c r="BB4" s="76"/>
    </row>
    <row r="5" spans="1:54" ht="24" customHeight="1">
      <c r="C5" s="77"/>
      <c r="D5" s="420" t="s">
        <v>815</v>
      </c>
      <c r="E5" s="420"/>
      <c r="F5" s="420"/>
      <c r="G5" s="420"/>
      <c r="H5" s="78" t="s">
        <v>816</v>
      </c>
      <c r="I5" s="79"/>
      <c r="J5" s="79"/>
      <c r="K5" s="80"/>
      <c r="L5" s="80"/>
      <c r="M5" s="80"/>
      <c r="N5" s="80"/>
      <c r="O5" s="80"/>
      <c r="P5" s="80"/>
      <c r="Q5" s="80"/>
      <c r="R5" s="80"/>
      <c r="BB5" s="76"/>
    </row>
    <row r="6" spans="1:54" ht="15" customHeight="1">
      <c r="C6" s="81" t="s">
        <v>9</v>
      </c>
      <c r="D6" s="81" t="s">
        <v>9</v>
      </c>
      <c r="E6" s="81" t="s">
        <v>9</v>
      </c>
      <c r="F6" s="81" t="s">
        <v>9</v>
      </c>
      <c r="G6" s="81" t="s">
        <v>9</v>
      </c>
      <c r="H6" s="81" t="s">
        <v>9</v>
      </c>
      <c r="K6" s="82"/>
      <c r="L6" s="82"/>
      <c r="M6" s="83"/>
      <c r="N6" s="83"/>
      <c r="O6" s="82"/>
      <c r="P6" s="82"/>
      <c r="Q6" s="83"/>
      <c r="R6" s="83"/>
      <c r="BB6" s="76"/>
    </row>
    <row r="7" spans="1:54" ht="15" customHeight="1">
      <c r="A7" s="84"/>
      <c r="B7" s="85" t="s">
        <v>817</v>
      </c>
      <c r="C7" s="86" t="s">
        <v>818</v>
      </c>
      <c r="D7" s="87">
        <f>+H25</f>
        <v>14850000</v>
      </c>
      <c r="E7" s="88" t="s">
        <v>819</v>
      </c>
      <c r="F7" s="89"/>
      <c r="K7" s="90"/>
      <c r="L7" s="91"/>
      <c r="M7" s="90"/>
      <c r="N7" s="91"/>
      <c r="O7" s="90"/>
      <c r="P7" s="91"/>
      <c r="Q7" s="90"/>
      <c r="R7" s="91"/>
      <c r="BB7" s="76"/>
    </row>
    <row r="8" spans="1:54" ht="9.9" customHeight="1">
      <c r="C8" s="68"/>
      <c r="K8" s="92"/>
      <c r="L8" s="93"/>
      <c r="M8" s="92"/>
      <c r="N8" s="94"/>
      <c r="O8" s="92"/>
      <c r="P8" s="93"/>
      <c r="Q8" s="92"/>
      <c r="R8" s="94"/>
      <c r="BB8" s="76"/>
    </row>
    <row r="9" spans="1:54" ht="3.9" customHeight="1">
      <c r="A9" s="95"/>
      <c r="B9" s="95"/>
      <c r="C9" s="95"/>
      <c r="D9" s="95"/>
      <c r="E9" s="95"/>
      <c r="F9" s="96"/>
      <c r="G9" s="97"/>
      <c r="H9" s="97"/>
      <c r="I9" s="96"/>
      <c r="J9" s="96"/>
      <c r="K9" s="98"/>
      <c r="L9" s="99"/>
      <c r="M9" s="100"/>
      <c r="N9" s="99"/>
      <c r="O9" s="101"/>
      <c r="P9" s="70"/>
      <c r="Q9" s="70"/>
      <c r="R9" s="70"/>
      <c r="BB9" s="76"/>
    </row>
    <row r="10" spans="1:54" s="89" customFormat="1" ht="13.5" customHeight="1">
      <c r="A10" s="413" t="s">
        <v>820</v>
      </c>
      <c r="B10" s="413"/>
      <c r="C10" s="421"/>
      <c r="D10" s="423" t="s">
        <v>821</v>
      </c>
      <c r="E10" s="423" t="s">
        <v>33</v>
      </c>
      <c r="F10" s="423" t="s">
        <v>34</v>
      </c>
      <c r="G10" s="410" t="s">
        <v>133</v>
      </c>
      <c r="H10" s="410" t="s">
        <v>822</v>
      </c>
      <c r="I10" s="412" t="s">
        <v>823</v>
      </c>
      <c r="J10" s="413"/>
      <c r="K10" s="416" t="s">
        <v>824</v>
      </c>
      <c r="L10" s="417"/>
      <c r="M10" s="418" t="s">
        <v>825</v>
      </c>
      <c r="N10" s="419"/>
      <c r="O10" s="416" t="s">
        <v>826</v>
      </c>
      <c r="P10" s="417"/>
      <c r="Q10" s="418" t="s">
        <v>827</v>
      </c>
      <c r="R10" s="419"/>
      <c r="BB10" s="102"/>
    </row>
    <row r="11" spans="1:54" s="89" customFormat="1" ht="13.5" customHeight="1">
      <c r="A11" s="415"/>
      <c r="B11" s="415"/>
      <c r="C11" s="422"/>
      <c r="D11" s="424"/>
      <c r="E11" s="424"/>
      <c r="F11" s="424"/>
      <c r="G11" s="411"/>
      <c r="H11" s="411"/>
      <c r="I11" s="414"/>
      <c r="J11" s="415"/>
      <c r="K11" s="103"/>
      <c r="L11" s="104" t="s">
        <v>828</v>
      </c>
      <c r="M11" s="104"/>
      <c r="N11" s="104" t="s">
        <v>828</v>
      </c>
      <c r="O11" s="105"/>
      <c r="P11" s="104" t="s">
        <v>828</v>
      </c>
      <c r="Q11" s="104"/>
      <c r="R11" s="104" t="s">
        <v>828</v>
      </c>
      <c r="BB11" s="102"/>
    </row>
    <row r="12" spans="1:54" ht="13.5" customHeight="1">
      <c r="A12" s="106"/>
      <c r="B12" s="107"/>
      <c r="C12" s="108"/>
      <c r="D12" s="109"/>
      <c r="E12" s="110"/>
      <c r="F12" s="111"/>
      <c r="G12" s="112"/>
      <c r="H12" s="113"/>
      <c r="I12" s="114"/>
      <c r="J12" s="115"/>
      <c r="K12" s="116"/>
      <c r="L12" s="117"/>
      <c r="M12" s="118"/>
      <c r="N12" s="119"/>
      <c r="O12" s="120"/>
      <c r="P12" s="117"/>
      <c r="Q12" s="118"/>
      <c r="R12" s="119"/>
      <c r="BB12" s="76"/>
    </row>
    <row r="13" spans="1:54" ht="13.5" customHeight="1">
      <c r="A13" s="121" t="s">
        <v>829</v>
      </c>
      <c r="B13" s="122"/>
      <c r="C13" s="68"/>
      <c r="D13" s="123"/>
      <c r="E13" s="124">
        <v>1</v>
      </c>
      <c r="F13" s="125" t="s">
        <v>830</v>
      </c>
      <c r="G13" s="126"/>
      <c r="H13" s="126">
        <v>10790885</v>
      </c>
      <c r="I13" s="127"/>
      <c r="J13" s="128"/>
      <c r="K13" s="129"/>
      <c r="L13" s="130"/>
      <c r="M13" s="131"/>
      <c r="N13" s="132"/>
      <c r="O13" s="133"/>
      <c r="P13" s="130"/>
      <c r="Q13" s="134"/>
      <c r="R13" s="132"/>
      <c r="BB13" s="76"/>
    </row>
    <row r="14" spans="1:54" ht="13.5" customHeight="1">
      <c r="A14" s="106"/>
      <c r="B14" s="107"/>
      <c r="C14" s="108"/>
      <c r="D14" s="109"/>
      <c r="E14" s="110"/>
      <c r="F14" s="111"/>
      <c r="G14" s="112"/>
      <c r="H14" s="135"/>
      <c r="I14" s="136"/>
      <c r="J14" s="137"/>
      <c r="K14" s="116"/>
      <c r="L14" s="117"/>
      <c r="M14" s="138"/>
      <c r="N14" s="119"/>
      <c r="O14" s="120"/>
      <c r="P14" s="117"/>
      <c r="Q14" s="118"/>
      <c r="R14" s="119"/>
      <c r="BB14" s="76"/>
    </row>
    <row r="15" spans="1:54" ht="13.5" customHeight="1">
      <c r="A15" s="139" t="s">
        <v>831</v>
      </c>
      <c r="B15" s="140"/>
      <c r="C15" s="141"/>
      <c r="D15" s="142"/>
      <c r="E15" s="143">
        <v>1</v>
      </c>
      <c r="F15" s="144" t="s">
        <v>830</v>
      </c>
      <c r="G15" s="126"/>
      <c r="H15" s="145">
        <v>443505</v>
      </c>
      <c r="I15" s="146"/>
      <c r="J15" s="137"/>
      <c r="K15" s="147"/>
      <c r="L15" s="130"/>
      <c r="M15" s="131"/>
      <c r="N15" s="132"/>
      <c r="O15" s="133"/>
      <c r="P15" s="130"/>
      <c r="Q15" s="134"/>
      <c r="R15" s="132"/>
    </row>
    <row r="16" spans="1:54" ht="13.5" customHeight="1">
      <c r="A16" s="148"/>
      <c r="B16" s="149"/>
      <c r="C16" s="150"/>
      <c r="D16" s="151"/>
      <c r="E16" s="152"/>
      <c r="F16" s="153"/>
      <c r="G16" s="112"/>
      <c r="H16" s="113"/>
      <c r="I16" s="114"/>
      <c r="J16" s="115"/>
      <c r="K16" s="116"/>
      <c r="L16" s="91"/>
      <c r="M16" s="138"/>
      <c r="N16" s="119"/>
      <c r="O16" s="120"/>
      <c r="P16" s="117"/>
      <c r="Q16" s="118"/>
      <c r="R16" s="119"/>
      <c r="BB16" s="76"/>
    </row>
    <row r="17" spans="1:54" ht="13.5" customHeight="1">
      <c r="A17" s="139" t="s">
        <v>832</v>
      </c>
      <c r="B17" s="154"/>
      <c r="C17" s="155"/>
      <c r="D17" s="156"/>
      <c r="E17" s="143">
        <v>1</v>
      </c>
      <c r="F17" s="157" t="s">
        <v>830</v>
      </c>
      <c r="G17" s="126"/>
      <c r="H17" s="145">
        <f>H13+H15</f>
        <v>11234390</v>
      </c>
      <c r="I17" s="146"/>
      <c r="J17" s="137"/>
      <c r="K17" s="147"/>
      <c r="L17" s="158"/>
      <c r="M17" s="131"/>
      <c r="N17" s="132"/>
      <c r="O17" s="133"/>
      <c r="P17" s="130"/>
      <c r="Q17" s="134"/>
      <c r="R17" s="132"/>
      <c r="S17" s="159"/>
      <c r="BB17" s="76"/>
    </row>
    <row r="18" spans="1:54" ht="13.5" customHeight="1">
      <c r="A18" s="106"/>
      <c r="B18" s="107"/>
      <c r="C18" s="108"/>
      <c r="D18" s="109"/>
      <c r="E18" s="160"/>
      <c r="F18" s="161"/>
      <c r="G18" s="162"/>
      <c r="H18" s="162"/>
      <c r="I18" s="163"/>
      <c r="J18" s="164"/>
      <c r="K18" s="116"/>
      <c r="L18" s="117"/>
      <c r="M18" s="118"/>
      <c r="N18" s="119"/>
      <c r="O18" s="120"/>
      <c r="P18" s="117"/>
      <c r="Q18" s="118"/>
      <c r="R18" s="119"/>
      <c r="BB18" s="76"/>
    </row>
    <row r="19" spans="1:54" ht="13.5" customHeight="1">
      <c r="A19" s="165" t="s">
        <v>833</v>
      </c>
      <c r="B19" s="154"/>
      <c r="C19" s="155"/>
      <c r="D19" s="142"/>
      <c r="E19" s="143">
        <v>1</v>
      </c>
      <c r="F19" s="157" t="s">
        <v>830</v>
      </c>
      <c r="G19" s="166"/>
      <c r="H19" s="166">
        <v>1578431</v>
      </c>
      <c r="I19" s="146"/>
      <c r="J19" s="137"/>
      <c r="K19" s="129"/>
      <c r="L19" s="130"/>
      <c r="M19" s="134"/>
      <c r="N19" s="132"/>
      <c r="O19" s="133"/>
      <c r="P19" s="130"/>
      <c r="Q19" s="134"/>
      <c r="R19" s="132"/>
      <c r="BB19" s="76"/>
    </row>
    <row r="20" spans="1:54" ht="13.5" customHeight="1">
      <c r="A20" s="106"/>
      <c r="B20" s="107"/>
      <c r="C20" s="108"/>
      <c r="D20" s="109"/>
      <c r="E20" s="160"/>
      <c r="F20" s="161"/>
      <c r="G20" s="167"/>
      <c r="H20" s="168"/>
      <c r="I20" s="136"/>
      <c r="J20" s="164"/>
      <c r="K20" s="116"/>
      <c r="L20" s="91"/>
      <c r="M20" s="118"/>
      <c r="N20" s="119"/>
      <c r="O20" s="120"/>
      <c r="P20" s="117"/>
      <c r="Q20" s="118"/>
      <c r="R20" s="119"/>
      <c r="BB20" s="76"/>
    </row>
    <row r="21" spans="1:54" ht="13.5" customHeight="1">
      <c r="A21" s="139" t="s">
        <v>834</v>
      </c>
      <c r="B21" s="154"/>
      <c r="C21" s="155"/>
      <c r="D21" s="156"/>
      <c r="E21" s="143">
        <v>1</v>
      </c>
      <c r="F21" s="157" t="s">
        <v>830</v>
      </c>
      <c r="G21" s="166"/>
      <c r="H21" s="166">
        <f>H17+H19</f>
        <v>12812821</v>
      </c>
      <c r="I21" s="146"/>
      <c r="J21" s="137"/>
      <c r="K21" s="129"/>
      <c r="L21" s="158"/>
      <c r="M21" s="134"/>
      <c r="N21" s="132"/>
      <c r="O21" s="133"/>
      <c r="P21" s="130"/>
      <c r="Q21" s="134"/>
      <c r="R21" s="132"/>
      <c r="BB21" s="76"/>
    </row>
    <row r="22" spans="1:54" ht="13.5" customHeight="1">
      <c r="A22" s="106"/>
      <c r="B22" s="107"/>
      <c r="C22" s="108"/>
      <c r="D22" s="169"/>
      <c r="E22" s="170"/>
      <c r="F22" s="171"/>
      <c r="G22" s="167"/>
      <c r="H22" s="168"/>
      <c r="I22" s="114"/>
      <c r="J22" s="164"/>
      <c r="K22" s="116"/>
      <c r="L22" s="117"/>
      <c r="M22" s="118"/>
      <c r="N22" s="119"/>
      <c r="O22" s="120"/>
      <c r="P22" s="117"/>
      <c r="Q22" s="118"/>
      <c r="R22" s="119"/>
      <c r="BB22" s="76"/>
    </row>
    <row r="23" spans="1:54" ht="13.5" customHeight="1">
      <c r="A23" s="172" t="s">
        <v>835</v>
      </c>
      <c r="B23" s="154"/>
      <c r="C23" s="155"/>
      <c r="D23" s="142"/>
      <c r="E23" s="143">
        <v>1</v>
      </c>
      <c r="F23" s="173" t="s">
        <v>830</v>
      </c>
      <c r="G23" s="166"/>
      <c r="H23" s="166">
        <v>2037179</v>
      </c>
      <c r="I23" s="146"/>
      <c r="J23" s="174"/>
      <c r="K23" s="129"/>
      <c r="L23" s="130"/>
      <c r="M23" s="134"/>
      <c r="N23" s="132"/>
      <c r="O23" s="133"/>
      <c r="P23" s="130"/>
      <c r="Q23" s="134"/>
      <c r="R23" s="132"/>
      <c r="BB23" s="76"/>
    </row>
    <row r="24" spans="1:54" ht="13.5" customHeight="1">
      <c r="A24" s="148"/>
      <c r="B24" s="149"/>
      <c r="C24" s="150"/>
      <c r="D24" s="109"/>
      <c r="E24" s="110"/>
      <c r="F24" s="111"/>
      <c r="G24" s="175"/>
      <c r="H24" s="168"/>
      <c r="I24" s="136"/>
      <c r="J24" s="164"/>
      <c r="K24" s="116"/>
      <c r="L24" s="117"/>
      <c r="M24" s="118"/>
      <c r="N24" s="119"/>
      <c r="O24" s="120"/>
      <c r="P24" s="117"/>
      <c r="Q24" s="118"/>
      <c r="R24" s="119"/>
    </row>
    <row r="25" spans="1:54" ht="13.5" customHeight="1">
      <c r="A25" s="176" t="s">
        <v>836</v>
      </c>
      <c r="B25" s="177"/>
      <c r="C25" s="141"/>
      <c r="D25" s="178"/>
      <c r="E25" s="143">
        <v>1</v>
      </c>
      <c r="F25" s="144" t="s">
        <v>830</v>
      </c>
      <c r="G25" s="166"/>
      <c r="H25" s="166">
        <f>H21+H23</f>
        <v>14850000</v>
      </c>
      <c r="I25" s="146" t="s">
        <v>837</v>
      </c>
      <c r="J25" s="137"/>
      <c r="K25" s="129"/>
      <c r="L25" s="130"/>
      <c r="M25" s="134"/>
      <c r="N25" s="132"/>
      <c r="O25" s="133"/>
      <c r="P25" s="130"/>
      <c r="Q25" s="134"/>
      <c r="R25" s="132"/>
      <c r="BB25" s="76"/>
    </row>
    <row r="26" spans="1:54" ht="13.5" customHeight="1">
      <c r="A26" s="148"/>
      <c r="B26" s="149"/>
      <c r="C26" s="150"/>
      <c r="D26" s="109"/>
      <c r="E26" s="110"/>
      <c r="F26" s="111"/>
      <c r="G26" s="175"/>
      <c r="H26" s="168"/>
      <c r="I26" s="114"/>
      <c r="J26" s="164"/>
      <c r="K26" s="116"/>
      <c r="L26" s="91"/>
      <c r="M26" s="118"/>
      <c r="N26" s="119"/>
      <c r="O26" s="120"/>
      <c r="P26" s="117"/>
      <c r="Q26" s="118"/>
      <c r="R26" s="119"/>
      <c r="BB26" s="76"/>
    </row>
    <row r="27" spans="1:54" ht="13.5" customHeight="1">
      <c r="A27" s="176"/>
      <c r="B27" s="177"/>
      <c r="C27" s="141"/>
      <c r="D27" s="178"/>
      <c r="E27" s="143"/>
      <c r="F27" s="144"/>
      <c r="G27" s="126"/>
      <c r="H27" s="145"/>
      <c r="I27" s="146"/>
      <c r="J27" s="137"/>
      <c r="K27" s="129"/>
      <c r="L27" s="158"/>
      <c r="M27" s="134"/>
      <c r="N27" s="132"/>
      <c r="O27" s="133"/>
      <c r="P27" s="130"/>
      <c r="Q27" s="134"/>
      <c r="R27" s="132"/>
      <c r="BB27" s="76"/>
    </row>
    <row r="28" spans="1:54" ht="13.5" customHeight="1">
      <c r="A28" s="107"/>
      <c r="B28" s="122"/>
      <c r="C28" s="68"/>
      <c r="D28" s="123"/>
      <c r="E28" s="110"/>
      <c r="F28" s="111"/>
      <c r="G28" s="175"/>
      <c r="H28" s="168"/>
      <c r="I28" s="163"/>
      <c r="J28" s="164"/>
      <c r="K28" s="116"/>
      <c r="L28" s="117"/>
      <c r="M28" s="118"/>
      <c r="N28" s="119"/>
      <c r="O28" s="120"/>
      <c r="P28" s="117"/>
      <c r="Q28" s="118"/>
      <c r="R28" s="119"/>
      <c r="BB28" s="76"/>
    </row>
    <row r="29" spans="1:54" ht="13.5" customHeight="1">
      <c r="A29" s="139"/>
      <c r="B29" s="177"/>
      <c r="C29" s="141"/>
      <c r="D29" s="179"/>
      <c r="E29" s="143"/>
      <c r="F29" s="144"/>
      <c r="G29" s="180"/>
      <c r="H29" s="145"/>
      <c r="I29" s="146"/>
      <c r="J29" s="137"/>
      <c r="K29" s="129"/>
      <c r="L29" s="130"/>
      <c r="M29" s="134"/>
      <c r="N29" s="132"/>
      <c r="O29" s="133"/>
      <c r="P29" s="130"/>
      <c r="Q29" s="134"/>
      <c r="R29" s="132"/>
      <c r="BB29" s="76"/>
    </row>
    <row r="30" spans="1:54" ht="13.5" customHeight="1">
      <c r="A30" s="107"/>
      <c r="B30" s="122"/>
      <c r="C30" s="68"/>
      <c r="D30" s="123"/>
      <c r="E30" s="110"/>
      <c r="F30" s="111"/>
      <c r="G30" s="175"/>
      <c r="H30" s="168"/>
      <c r="I30" s="114"/>
      <c r="J30" s="164"/>
      <c r="K30" s="181"/>
      <c r="L30" s="91"/>
      <c r="M30" s="118"/>
      <c r="N30" s="119"/>
      <c r="O30" s="120"/>
      <c r="P30" s="117"/>
      <c r="Q30" s="118"/>
      <c r="R30" s="119"/>
      <c r="BB30" s="76"/>
    </row>
    <row r="31" spans="1:54" ht="13.5" customHeight="1">
      <c r="A31" s="139"/>
      <c r="B31" s="154"/>
      <c r="C31" s="155"/>
      <c r="D31" s="182"/>
      <c r="E31" s="183"/>
      <c r="F31" s="157"/>
      <c r="G31" s="146"/>
      <c r="H31" s="166"/>
      <c r="I31" s="184"/>
      <c r="J31" s="174"/>
      <c r="K31" s="129"/>
      <c r="L31" s="158"/>
      <c r="M31" s="134"/>
      <c r="N31" s="132"/>
      <c r="O31" s="133"/>
      <c r="P31" s="130"/>
      <c r="Q31" s="134"/>
      <c r="R31" s="132"/>
      <c r="BB31" s="76"/>
    </row>
    <row r="32" spans="1:54" ht="13.5" customHeight="1">
      <c r="A32" s="185"/>
      <c r="B32" s="122"/>
      <c r="C32" s="68"/>
      <c r="D32" s="186"/>
      <c r="E32" s="124"/>
      <c r="F32" s="125"/>
      <c r="G32" s="187"/>
      <c r="H32" s="126"/>
      <c r="I32" s="188"/>
      <c r="J32" s="137"/>
      <c r="K32" s="116"/>
      <c r="L32" s="91"/>
      <c r="M32" s="189"/>
      <c r="N32" s="119"/>
      <c r="O32" s="190"/>
      <c r="P32" s="91"/>
      <c r="Q32" s="189"/>
      <c r="R32" s="119"/>
      <c r="BB32" s="76"/>
    </row>
    <row r="33" spans="1:54" ht="13.5" customHeight="1">
      <c r="A33" s="185"/>
      <c r="B33" s="122"/>
      <c r="C33" s="68"/>
      <c r="D33" s="186"/>
      <c r="E33" s="124"/>
      <c r="F33" s="125"/>
      <c r="G33" s="187"/>
      <c r="H33" s="126"/>
      <c r="I33" s="188"/>
      <c r="J33" s="137"/>
      <c r="K33" s="116"/>
      <c r="L33" s="91"/>
      <c r="M33" s="189"/>
      <c r="N33" s="119"/>
      <c r="O33" s="190"/>
      <c r="P33" s="91"/>
      <c r="Q33" s="189"/>
      <c r="R33" s="119"/>
      <c r="BB33" s="76"/>
    </row>
    <row r="34" spans="1:54" ht="13.5" customHeight="1">
      <c r="A34" s="107"/>
      <c r="B34" s="107"/>
      <c r="C34" s="108"/>
      <c r="D34" s="109"/>
      <c r="E34" s="110"/>
      <c r="F34" s="111"/>
      <c r="G34" s="175"/>
      <c r="H34" s="191"/>
      <c r="I34" s="163"/>
      <c r="J34" s="164"/>
      <c r="K34" s="181"/>
      <c r="L34" s="91"/>
      <c r="M34" s="118"/>
      <c r="N34" s="119"/>
      <c r="O34" s="120"/>
      <c r="P34" s="117"/>
      <c r="Q34" s="118"/>
      <c r="R34" s="119"/>
      <c r="BB34" s="76"/>
    </row>
    <row r="35" spans="1:54" ht="13.5" customHeight="1">
      <c r="A35" s="139"/>
      <c r="B35" s="154"/>
      <c r="C35" s="155"/>
      <c r="D35" s="182"/>
      <c r="E35" s="183"/>
      <c r="F35" s="157"/>
      <c r="G35" s="146"/>
      <c r="H35" s="166"/>
      <c r="I35" s="184"/>
      <c r="J35" s="174"/>
      <c r="K35" s="129"/>
      <c r="L35" s="158"/>
      <c r="M35" s="134"/>
      <c r="N35" s="132"/>
      <c r="O35" s="133"/>
      <c r="P35" s="130"/>
      <c r="Q35" s="134"/>
      <c r="R35" s="132"/>
      <c r="BB35" s="76"/>
    </row>
    <row r="36" spans="1:54" ht="13.5" customHeight="1">
      <c r="A36" s="68"/>
      <c r="B36" s="122"/>
      <c r="C36" s="68"/>
      <c r="D36" s="192"/>
      <c r="E36" s="193"/>
      <c r="F36" s="194"/>
      <c r="G36" s="167"/>
      <c r="H36" s="195"/>
      <c r="I36" s="196"/>
      <c r="J36" s="197"/>
      <c r="K36" s="181"/>
      <c r="L36" s="91"/>
      <c r="M36" s="118"/>
      <c r="N36" s="119"/>
      <c r="O36" s="120"/>
      <c r="P36" s="117"/>
      <c r="Q36" s="118"/>
      <c r="R36" s="119"/>
      <c r="BB36" s="76"/>
    </row>
    <row r="37" spans="1:54" ht="13.5" customHeight="1">
      <c r="A37" s="155"/>
      <c r="B37" s="155"/>
      <c r="C37" s="155"/>
      <c r="D37" s="198"/>
      <c r="E37" s="199"/>
      <c r="F37" s="200"/>
      <c r="G37" s="187"/>
      <c r="H37" s="166"/>
      <c r="I37" s="188"/>
      <c r="J37" s="174"/>
      <c r="K37" s="129"/>
      <c r="L37" s="158"/>
      <c r="M37" s="201"/>
      <c r="N37" s="201"/>
      <c r="O37" s="133"/>
      <c r="P37" s="130"/>
      <c r="Q37" s="201"/>
      <c r="R37" s="201"/>
    </row>
    <row r="38" spans="1:54" ht="13.5" customHeight="1">
      <c r="A38" s="68"/>
      <c r="B38" s="107"/>
      <c r="C38" s="108"/>
      <c r="D38" s="202"/>
      <c r="E38" s="203"/>
      <c r="F38" s="204"/>
      <c r="G38" s="175"/>
      <c r="H38" s="168"/>
      <c r="I38" s="114"/>
      <c r="J38" s="115"/>
      <c r="K38" s="205"/>
      <c r="L38" s="206"/>
      <c r="M38" s="138"/>
      <c r="N38" s="119"/>
      <c r="O38" s="207"/>
      <c r="P38" s="206"/>
      <c r="Q38" s="118"/>
      <c r="R38" s="119"/>
    </row>
    <row r="39" spans="1:54" ht="13.5" customHeight="1">
      <c r="A39" s="208"/>
      <c r="B39" s="155"/>
      <c r="C39" s="155"/>
      <c r="D39" s="198"/>
      <c r="E39" s="199"/>
      <c r="F39" s="200"/>
      <c r="G39" s="146"/>
      <c r="H39" s="166"/>
      <c r="I39" s="209"/>
      <c r="J39" s="174"/>
      <c r="K39" s="147"/>
      <c r="L39" s="158"/>
      <c r="M39" s="131"/>
      <c r="N39" s="210"/>
      <c r="O39" s="211"/>
      <c r="P39" s="158"/>
      <c r="Q39" s="210"/>
      <c r="R39" s="210"/>
    </row>
    <row r="40" spans="1:54" ht="3.9" customHeight="1">
      <c r="E40" s="212"/>
      <c r="I40" s="213"/>
      <c r="J40" s="213"/>
      <c r="K40" s="214"/>
      <c r="O40" s="215"/>
      <c r="P40" s="214"/>
    </row>
    <row r="41" spans="1:54">
      <c r="A41" s="95"/>
      <c r="B41" s="95"/>
      <c r="C41" s="95"/>
      <c r="D41" s="95"/>
      <c r="E41" s="216"/>
      <c r="F41" s="95"/>
      <c r="G41" s="97"/>
      <c r="H41" s="97"/>
      <c r="I41" s="95"/>
      <c r="J41" s="217"/>
      <c r="K41" s="95"/>
      <c r="L41" s="95"/>
      <c r="M41" s="218"/>
      <c r="N41" s="219" t="s">
        <v>814</v>
      </c>
      <c r="O41" s="95"/>
      <c r="P41" s="95"/>
      <c r="Q41" s="218"/>
      <c r="R41" s="219" t="s">
        <v>814</v>
      </c>
    </row>
    <row r="43" spans="1:54">
      <c r="K43" s="69"/>
    </row>
    <row r="45" spans="1:54">
      <c r="K45" s="408"/>
      <c r="L45" s="409"/>
      <c r="M45" s="408"/>
      <c r="N45" s="409"/>
      <c r="O45" s="408"/>
      <c r="P45" s="409"/>
      <c r="Q45" s="408"/>
      <c r="R45" s="409"/>
    </row>
    <row r="46" spans="1:54">
      <c r="K46" s="80"/>
      <c r="L46" s="80"/>
      <c r="M46" s="80"/>
      <c r="N46" s="80"/>
      <c r="O46" s="80"/>
      <c r="P46" s="80"/>
      <c r="Q46" s="80"/>
      <c r="R46" s="80"/>
    </row>
    <row r="47" spans="1:54">
      <c r="K47" s="220"/>
      <c r="L47" s="221"/>
      <c r="M47" s="83"/>
      <c r="N47" s="83"/>
      <c r="O47" s="82"/>
      <c r="P47" s="82"/>
      <c r="Q47" s="83"/>
      <c r="R47" s="83"/>
    </row>
    <row r="48" spans="1:54">
      <c r="K48" s="220"/>
      <c r="L48" s="91"/>
      <c r="M48" s="90"/>
      <c r="N48" s="91"/>
      <c r="O48" s="90"/>
      <c r="P48" s="91"/>
      <c r="Q48" s="90"/>
      <c r="R48" s="91"/>
    </row>
    <row r="49" spans="11:18">
      <c r="K49" s="220"/>
      <c r="L49" s="91"/>
      <c r="M49" s="222"/>
      <c r="N49" s="91"/>
      <c r="O49" s="222"/>
      <c r="P49" s="221"/>
      <c r="Q49" s="222"/>
      <c r="R49" s="91"/>
    </row>
    <row r="50" spans="11:18">
      <c r="K50" s="220"/>
      <c r="L50" s="91"/>
      <c r="M50" s="90"/>
      <c r="N50" s="91"/>
      <c r="O50" s="90"/>
      <c r="P50" s="91"/>
      <c r="Q50" s="90"/>
      <c r="R50" s="91"/>
    </row>
    <row r="51" spans="11:18">
      <c r="K51" s="220"/>
      <c r="L51" s="221"/>
      <c r="M51" s="222"/>
      <c r="N51" s="91"/>
      <c r="O51" s="222"/>
      <c r="P51" s="221"/>
      <c r="Q51" s="222"/>
      <c r="R51" s="91"/>
    </row>
    <row r="52" spans="11:18">
      <c r="K52" s="220"/>
      <c r="L52" s="91"/>
      <c r="M52" s="90"/>
      <c r="N52" s="91"/>
      <c r="O52" s="90"/>
      <c r="P52" s="91"/>
      <c r="Q52" s="90"/>
      <c r="R52" s="91"/>
    </row>
    <row r="53" spans="11:18">
      <c r="K53" s="220"/>
      <c r="L53" s="91"/>
      <c r="M53" s="222"/>
      <c r="N53" s="91"/>
      <c r="O53" s="222"/>
      <c r="P53" s="221"/>
      <c r="Q53" s="222"/>
      <c r="R53" s="91"/>
    </row>
    <row r="54" spans="11:18">
      <c r="K54" s="220"/>
      <c r="L54" s="91"/>
      <c r="M54" s="90"/>
      <c r="N54" s="91"/>
      <c r="O54" s="90"/>
      <c r="P54" s="91"/>
      <c r="Q54" s="90"/>
      <c r="R54" s="91"/>
    </row>
    <row r="55" spans="11:18">
      <c r="K55" s="220"/>
      <c r="L55" s="221"/>
      <c r="M55" s="222"/>
      <c r="N55" s="91"/>
      <c r="O55" s="222"/>
      <c r="P55" s="221"/>
      <c r="Q55" s="222"/>
      <c r="R55" s="91"/>
    </row>
    <row r="56" spans="11:18">
      <c r="K56" s="220"/>
      <c r="L56" s="91"/>
      <c r="M56" s="90"/>
      <c r="N56" s="91"/>
      <c r="O56" s="90"/>
      <c r="P56" s="91"/>
      <c r="Q56" s="90"/>
      <c r="R56" s="91"/>
    </row>
    <row r="57" spans="11:18">
      <c r="K57" s="220"/>
      <c r="L57" s="91"/>
      <c r="M57" s="222"/>
      <c r="N57" s="91"/>
      <c r="O57" s="222"/>
      <c r="P57" s="221"/>
      <c r="Q57" s="222"/>
      <c r="R57" s="91"/>
    </row>
    <row r="58" spans="11:18">
      <c r="K58" s="220"/>
      <c r="L58" s="91"/>
      <c r="M58" s="90"/>
      <c r="N58" s="91"/>
      <c r="O58" s="90"/>
      <c r="P58" s="91"/>
      <c r="Q58" s="90"/>
      <c r="R58" s="91"/>
    </row>
    <row r="59" spans="11:18">
      <c r="K59" s="220"/>
      <c r="L59" s="221"/>
      <c r="M59" s="222"/>
      <c r="N59" s="91"/>
      <c r="O59" s="222"/>
      <c r="P59" s="221"/>
      <c r="Q59" s="222"/>
      <c r="R59" s="91"/>
    </row>
    <row r="60" spans="11:18">
      <c r="K60" s="220"/>
      <c r="L60" s="91"/>
      <c r="M60" s="90"/>
      <c r="N60" s="91"/>
      <c r="O60" s="90"/>
      <c r="P60" s="91"/>
      <c r="Q60" s="90"/>
      <c r="R60" s="91"/>
    </row>
    <row r="61" spans="11:18">
      <c r="K61" s="220"/>
      <c r="L61" s="91"/>
      <c r="M61" s="222"/>
      <c r="N61" s="91"/>
      <c r="O61" s="222"/>
      <c r="P61" s="221"/>
      <c r="Q61" s="222"/>
      <c r="R61" s="91"/>
    </row>
    <row r="62" spans="11:18">
      <c r="K62" s="220"/>
      <c r="L62" s="91"/>
      <c r="M62" s="90"/>
      <c r="N62" s="91"/>
      <c r="O62" s="90"/>
      <c r="P62" s="91"/>
      <c r="Q62" s="90"/>
      <c r="R62" s="91"/>
    </row>
    <row r="63" spans="11:18">
      <c r="K63" s="220"/>
      <c r="L63" s="221"/>
      <c r="M63" s="222"/>
      <c r="N63" s="91"/>
      <c r="O63" s="222"/>
      <c r="P63" s="221"/>
      <c r="Q63" s="222"/>
      <c r="R63" s="91"/>
    </row>
    <row r="64" spans="11:18">
      <c r="K64" s="220"/>
      <c r="L64" s="91"/>
      <c r="M64" s="90"/>
      <c r="N64" s="91"/>
      <c r="O64" s="90"/>
      <c r="P64" s="91"/>
      <c r="Q64" s="90"/>
      <c r="R64" s="91"/>
    </row>
    <row r="65" spans="11:18">
      <c r="K65" s="220"/>
      <c r="L65" s="91"/>
      <c r="M65" s="222"/>
      <c r="N65" s="91"/>
      <c r="O65" s="222"/>
      <c r="P65" s="221"/>
      <c r="Q65" s="222"/>
      <c r="R65" s="91"/>
    </row>
    <row r="66" spans="11:18">
      <c r="K66" s="220"/>
      <c r="L66" s="91"/>
      <c r="M66" s="90"/>
      <c r="N66" s="91"/>
      <c r="O66" s="90"/>
      <c r="P66" s="91"/>
      <c r="Q66" s="90"/>
      <c r="R66" s="91"/>
    </row>
    <row r="67" spans="11:18">
      <c r="K67" s="220"/>
      <c r="L67" s="221"/>
      <c r="M67" s="222"/>
      <c r="N67" s="91"/>
      <c r="O67" s="222"/>
      <c r="P67" s="221"/>
      <c r="Q67" s="222"/>
      <c r="R67" s="91"/>
    </row>
    <row r="68" spans="11:18">
      <c r="K68" s="220"/>
      <c r="L68" s="91"/>
      <c r="M68" s="90"/>
      <c r="N68" s="91"/>
      <c r="O68" s="90"/>
      <c r="P68" s="91"/>
      <c r="Q68" s="90"/>
      <c r="R68" s="91"/>
    </row>
    <row r="69" spans="11:18">
      <c r="K69" s="220"/>
      <c r="L69" s="91"/>
      <c r="M69" s="222"/>
      <c r="N69" s="91"/>
      <c r="O69" s="222"/>
      <c r="P69" s="221"/>
      <c r="Q69" s="222"/>
      <c r="R69" s="91"/>
    </row>
    <row r="70" spans="11:18">
      <c r="K70" s="220"/>
      <c r="L70" s="91"/>
      <c r="M70" s="90"/>
      <c r="N70" s="91"/>
      <c r="O70" s="90"/>
      <c r="P70" s="91"/>
      <c r="Q70" s="90"/>
      <c r="R70" s="91"/>
    </row>
    <row r="71" spans="11:18">
      <c r="K71" s="220"/>
      <c r="L71" s="221"/>
      <c r="M71" s="222"/>
      <c r="N71" s="91"/>
      <c r="O71" s="222"/>
      <c r="P71" s="221"/>
      <c r="Q71" s="222"/>
      <c r="R71" s="91"/>
    </row>
    <row r="72" spans="11:18">
      <c r="K72" s="220"/>
      <c r="L72" s="91"/>
      <c r="M72" s="90"/>
      <c r="N72" s="91"/>
      <c r="O72" s="90"/>
      <c r="P72" s="91"/>
      <c r="Q72" s="90"/>
      <c r="R72" s="91"/>
    </row>
    <row r="73" spans="11:18">
      <c r="K73" s="222"/>
      <c r="L73" s="91"/>
      <c r="M73" s="222"/>
      <c r="N73" s="91"/>
      <c r="O73" s="222"/>
      <c r="P73" s="221"/>
      <c r="Q73" s="222"/>
      <c r="R73" s="91"/>
    </row>
    <row r="74" spans="11:18">
      <c r="K74" s="90"/>
      <c r="L74" s="91"/>
      <c r="M74" s="90"/>
      <c r="N74" s="91"/>
      <c r="O74" s="90"/>
      <c r="P74" s="91"/>
      <c r="Q74" s="90"/>
      <c r="R74" s="91"/>
    </row>
    <row r="75" spans="11:18">
      <c r="K75" s="222"/>
      <c r="L75" s="221"/>
      <c r="M75" s="222"/>
      <c r="N75" s="91"/>
      <c r="O75" s="222"/>
      <c r="P75" s="221"/>
      <c r="Q75" s="222"/>
      <c r="R75" s="91"/>
    </row>
    <row r="76" spans="11:18">
      <c r="K76" s="90"/>
      <c r="L76" s="91"/>
      <c r="M76" s="90"/>
      <c r="N76" s="91"/>
      <c r="O76" s="90"/>
      <c r="P76" s="91"/>
      <c r="Q76" s="90"/>
      <c r="R76" s="91"/>
    </row>
    <row r="77" spans="11:18">
      <c r="K77" s="222"/>
      <c r="L77" s="221"/>
      <c r="M77" s="222"/>
      <c r="N77" s="91"/>
      <c r="O77" s="222"/>
      <c r="P77" s="221"/>
      <c r="Q77" s="222"/>
      <c r="R77" s="91"/>
    </row>
    <row r="78" spans="11:18">
      <c r="K78" s="90"/>
      <c r="L78" s="91"/>
      <c r="M78" s="83"/>
      <c r="N78" s="83"/>
      <c r="O78" s="90"/>
      <c r="P78" s="91"/>
      <c r="Q78" s="83"/>
      <c r="R78" s="83"/>
    </row>
    <row r="79" spans="11:18">
      <c r="K79" s="222"/>
      <c r="L79" s="221"/>
      <c r="M79" s="222"/>
      <c r="N79" s="91"/>
      <c r="O79" s="222"/>
      <c r="P79" s="221"/>
      <c r="Q79" s="222"/>
      <c r="R79" s="91"/>
    </row>
    <row r="80" spans="11:18">
      <c r="K80" s="90"/>
      <c r="L80" s="91"/>
      <c r="M80" s="223"/>
      <c r="N80" s="224"/>
      <c r="O80" s="90"/>
      <c r="P80" s="91"/>
      <c r="Q80" s="83"/>
      <c r="R80" s="83"/>
    </row>
    <row r="81" spans="11:18">
      <c r="K81" s="225"/>
      <c r="L81" s="91"/>
      <c r="M81" s="226"/>
      <c r="N81" s="91"/>
      <c r="O81" s="225"/>
      <c r="P81" s="91"/>
      <c r="Q81" s="222"/>
      <c r="R81" s="91"/>
    </row>
    <row r="82" spans="11:18">
      <c r="K82" s="227"/>
      <c r="L82" s="91"/>
      <c r="M82" s="228"/>
      <c r="N82" s="229"/>
      <c r="O82" s="227"/>
      <c r="P82" s="91"/>
      <c r="Q82" s="229"/>
      <c r="R82" s="91"/>
    </row>
    <row r="85" spans="11:18">
      <c r="M85" s="68"/>
      <c r="N85" s="69" t="s">
        <v>814</v>
      </c>
      <c r="Q85" s="68"/>
      <c r="R85" s="69" t="s">
        <v>814</v>
      </c>
    </row>
    <row r="86" spans="11:18">
      <c r="L86" s="159"/>
    </row>
  </sheetData>
  <mergeCells count="20">
    <mergeCell ref="A10:C11"/>
    <mergeCell ref="D10:D11"/>
    <mergeCell ref="E10:E11"/>
    <mergeCell ref="F10:F11"/>
    <mergeCell ref="G10:G11"/>
    <mergeCell ref="K4:L4"/>
    <mergeCell ref="M4:N4"/>
    <mergeCell ref="O4:P4"/>
    <mergeCell ref="Q4:R4"/>
    <mergeCell ref="D5:G5"/>
    <mergeCell ref="K45:L45"/>
    <mergeCell ref="M45:N45"/>
    <mergeCell ref="O45:P45"/>
    <mergeCell ref="Q45:R45"/>
    <mergeCell ref="H10:H11"/>
    <mergeCell ref="I10:J11"/>
    <mergeCell ref="K10:L10"/>
    <mergeCell ref="M10:N10"/>
    <mergeCell ref="O10:P10"/>
    <mergeCell ref="Q10:R10"/>
  </mergeCells>
  <phoneticPr fontId="11"/>
  <printOptions horizontalCentered="1"/>
  <pageMargins left="0" right="0" top="0.74803149606299213" bottom="0" header="0.31496062992125984" footer="0.31496062992125984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7B75-AFF2-4FC4-812C-7B9E74DBCFC3}">
  <sheetPr>
    <tabColor theme="7" tint="0.79998168889431442"/>
  </sheetPr>
  <dimension ref="A1:AU84"/>
  <sheetViews>
    <sheetView showGridLines="0" showZeros="0" view="pageBreakPreview" zoomScaleNormal="100" zoomScaleSheetLayoutView="100" workbookViewId="0">
      <selection activeCell="H18" sqref="H18"/>
    </sheetView>
  </sheetViews>
  <sheetFormatPr defaultColWidth="8.21875" defaultRowHeight="14.4"/>
  <cols>
    <col min="1" max="1" width="12.6640625" style="64" customWidth="1"/>
    <col min="2" max="2" width="6.88671875" style="64" customWidth="1"/>
    <col min="3" max="3" width="5.6640625" style="64" customWidth="1"/>
    <col min="4" max="4" width="16" style="64" customWidth="1"/>
    <col min="5" max="5" width="8.44140625" style="64" customWidth="1"/>
    <col min="6" max="6" width="5.77734375" style="64" customWidth="1"/>
    <col min="7" max="7" width="9.6640625" style="65" customWidth="1"/>
    <col min="8" max="8" width="14.44140625" style="65" customWidth="1"/>
    <col min="9" max="9" width="5.77734375" style="64" customWidth="1"/>
    <col min="10" max="10" width="11.33203125" style="64" customWidth="1"/>
    <col min="11" max="11" width="6.5546875" style="64" customWidth="1"/>
    <col min="12" max="12" width="15.77734375" style="64" customWidth="1"/>
    <col min="13" max="238" width="11.77734375" style="64" customWidth="1"/>
    <col min="239" max="239" width="12.6640625" style="64" customWidth="1"/>
    <col min="240" max="240" width="6.88671875" style="64" customWidth="1"/>
    <col min="241" max="241" width="5.6640625" style="64" customWidth="1"/>
    <col min="242" max="242" width="16" style="64" customWidth="1"/>
    <col min="243" max="243" width="8.44140625" style="64" customWidth="1"/>
    <col min="244" max="244" width="5.77734375" style="64" customWidth="1"/>
    <col min="245" max="245" width="9.6640625" style="64" customWidth="1"/>
    <col min="246" max="246" width="14.44140625" style="64" customWidth="1"/>
    <col min="247" max="247" width="5.77734375" style="64" customWidth="1"/>
    <col min="248" max="248" width="11.33203125" style="64" customWidth="1"/>
    <col min="249" max="249" width="6.5546875" style="64" customWidth="1"/>
    <col min="250" max="250" width="8.21875" style="64" customWidth="1"/>
    <col min="251" max="251" width="12.6640625" style="64" customWidth="1"/>
    <col min="252" max="256" width="8.21875" style="64"/>
    <col min="257" max="257" width="12.6640625" style="64" customWidth="1"/>
    <col min="258" max="258" width="6.88671875" style="64" customWidth="1"/>
    <col min="259" max="259" width="5.6640625" style="64" customWidth="1"/>
    <col min="260" max="260" width="16" style="64" customWidth="1"/>
    <col min="261" max="261" width="8.44140625" style="64" customWidth="1"/>
    <col min="262" max="262" width="5.77734375" style="64" customWidth="1"/>
    <col min="263" max="263" width="9.6640625" style="64" customWidth="1"/>
    <col min="264" max="264" width="14.44140625" style="64" customWidth="1"/>
    <col min="265" max="265" width="5.77734375" style="64" customWidth="1"/>
    <col min="266" max="266" width="11.33203125" style="64" customWidth="1"/>
    <col min="267" max="267" width="6.5546875" style="64" customWidth="1"/>
    <col min="268" max="268" width="15.77734375" style="64" customWidth="1"/>
    <col min="269" max="494" width="11.77734375" style="64" customWidth="1"/>
    <col min="495" max="495" width="12.6640625" style="64" customWidth="1"/>
    <col min="496" max="496" width="6.88671875" style="64" customWidth="1"/>
    <col min="497" max="497" width="5.6640625" style="64" customWidth="1"/>
    <col min="498" max="498" width="16" style="64" customWidth="1"/>
    <col min="499" max="499" width="8.44140625" style="64" customWidth="1"/>
    <col min="500" max="500" width="5.77734375" style="64" customWidth="1"/>
    <col min="501" max="501" width="9.6640625" style="64" customWidth="1"/>
    <col min="502" max="502" width="14.44140625" style="64" customWidth="1"/>
    <col min="503" max="503" width="5.77734375" style="64" customWidth="1"/>
    <col min="504" max="504" width="11.33203125" style="64" customWidth="1"/>
    <col min="505" max="505" width="6.5546875" style="64" customWidth="1"/>
    <col min="506" max="506" width="8.21875" style="64"/>
    <col min="507" max="507" width="12.6640625" style="64" customWidth="1"/>
    <col min="508" max="512" width="8.21875" style="64"/>
    <col min="513" max="513" width="12.6640625" style="64" customWidth="1"/>
    <col min="514" max="514" width="6.88671875" style="64" customWidth="1"/>
    <col min="515" max="515" width="5.6640625" style="64" customWidth="1"/>
    <col min="516" max="516" width="16" style="64" customWidth="1"/>
    <col min="517" max="517" width="8.44140625" style="64" customWidth="1"/>
    <col min="518" max="518" width="5.77734375" style="64" customWidth="1"/>
    <col min="519" max="519" width="9.6640625" style="64" customWidth="1"/>
    <col min="520" max="520" width="14.44140625" style="64" customWidth="1"/>
    <col min="521" max="521" width="5.77734375" style="64" customWidth="1"/>
    <col min="522" max="522" width="11.33203125" style="64" customWidth="1"/>
    <col min="523" max="523" width="6.5546875" style="64" customWidth="1"/>
    <col min="524" max="524" width="15.77734375" style="64" customWidth="1"/>
    <col min="525" max="750" width="11.77734375" style="64" customWidth="1"/>
    <col min="751" max="751" width="12.6640625" style="64" customWidth="1"/>
    <col min="752" max="752" width="6.88671875" style="64" customWidth="1"/>
    <col min="753" max="753" width="5.6640625" style="64" customWidth="1"/>
    <col min="754" max="754" width="16" style="64" customWidth="1"/>
    <col min="755" max="755" width="8.44140625" style="64" customWidth="1"/>
    <col min="756" max="756" width="5.77734375" style="64" customWidth="1"/>
    <col min="757" max="757" width="9.6640625" style="64" customWidth="1"/>
    <col min="758" max="758" width="14.44140625" style="64" customWidth="1"/>
    <col min="759" max="759" width="5.77734375" style="64" customWidth="1"/>
    <col min="760" max="760" width="11.33203125" style="64" customWidth="1"/>
    <col min="761" max="761" width="6.5546875" style="64" customWidth="1"/>
    <col min="762" max="762" width="8.21875" style="64"/>
    <col min="763" max="763" width="12.6640625" style="64" customWidth="1"/>
    <col min="764" max="768" width="8.21875" style="64"/>
    <col min="769" max="769" width="12.6640625" style="64" customWidth="1"/>
    <col min="770" max="770" width="6.88671875" style="64" customWidth="1"/>
    <col min="771" max="771" width="5.6640625" style="64" customWidth="1"/>
    <col min="772" max="772" width="16" style="64" customWidth="1"/>
    <col min="773" max="773" width="8.44140625" style="64" customWidth="1"/>
    <col min="774" max="774" width="5.77734375" style="64" customWidth="1"/>
    <col min="775" max="775" width="9.6640625" style="64" customWidth="1"/>
    <col min="776" max="776" width="14.44140625" style="64" customWidth="1"/>
    <col min="777" max="777" width="5.77734375" style="64" customWidth="1"/>
    <col min="778" max="778" width="11.33203125" style="64" customWidth="1"/>
    <col min="779" max="779" width="6.5546875" style="64" customWidth="1"/>
    <col min="780" max="780" width="15.77734375" style="64" customWidth="1"/>
    <col min="781" max="1006" width="11.77734375" style="64" customWidth="1"/>
    <col min="1007" max="1007" width="12.6640625" style="64" customWidth="1"/>
    <col min="1008" max="1008" width="6.88671875" style="64" customWidth="1"/>
    <col min="1009" max="1009" width="5.6640625" style="64" customWidth="1"/>
    <col min="1010" max="1010" width="16" style="64" customWidth="1"/>
    <col min="1011" max="1011" width="8.44140625" style="64" customWidth="1"/>
    <col min="1012" max="1012" width="5.77734375" style="64" customWidth="1"/>
    <col min="1013" max="1013" width="9.6640625" style="64" customWidth="1"/>
    <col min="1014" max="1014" width="14.44140625" style="64" customWidth="1"/>
    <col min="1015" max="1015" width="5.77734375" style="64" customWidth="1"/>
    <col min="1016" max="1016" width="11.33203125" style="64" customWidth="1"/>
    <col min="1017" max="1017" width="6.5546875" style="64" customWidth="1"/>
    <col min="1018" max="1018" width="8.21875" style="64"/>
    <col min="1019" max="1019" width="12.6640625" style="64" customWidth="1"/>
    <col min="1020" max="1024" width="8.21875" style="64"/>
    <col min="1025" max="1025" width="12.6640625" style="64" customWidth="1"/>
    <col min="1026" max="1026" width="6.88671875" style="64" customWidth="1"/>
    <col min="1027" max="1027" width="5.6640625" style="64" customWidth="1"/>
    <col min="1028" max="1028" width="16" style="64" customWidth="1"/>
    <col min="1029" max="1029" width="8.44140625" style="64" customWidth="1"/>
    <col min="1030" max="1030" width="5.77734375" style="64" customWidth="1"/>
    <col min="1031" max="1031" width="9.6640625" style="64" customWidth="1"/>
    <col min="1032" max="1032" width="14.44140625" style="64" customWidth="1"/>
    <col min="1033" max="1033" width="5.77734375" style="64" customWidth="1"/>
    <col min="1034" max="1034" width="11.33203125" style="64" customWidth="1"/>
    <col min="1035" max="1035" width="6.5546875" style="64" customWidth="1"/>
    <col min="1036" max="1036" width="15.77734375" style="64" customWidth="1"/>
    <col min="1037" max="1262" width="11.77734375" style="64" customWidth="1"/>
    <col min="1263" max="1263" width="12.6640625" style="64" customWidth="1"/>
    <col min="1264" max="1264" width="6.88671875" style="64" customWidth="1"/>
    <col min="1265" max="1265" width="5.6640625" style="64" customWidth="1"/>
    <col min="1266" max="1266" width="16" style="64" customWidth="1"/>
    <col min="1267" max="1267" width="8.44140625" style="64" customWidth="1"/>
    <col min="1268" max="1268" width="5.77734375" style="64" customWidth="1"/>
    <col min="1269" max="1269" width="9.6640625" style="64" customWidth="1"/>
    <col min="1270" max="1270" width="14.44140625" style="64" customWidth="1"/>
    <col min="1271" max="1271" width="5.77734375" style="64" customWidth="1"/>
    <col min="1272" max="1272" width="11.33203125" style="64" customWidth="1"/>
    <col min="1273" max="1273" width="6.5546875" style="64" customWidth="1"/>
    <col min="1274" max="1274" width="8.21875" style="64"/>
    <col min="1275" max="1275" width="12.6640625" style="64" customWidth="1"/>
    <col min="1276" max="1280" width="8.21875" style="64"/>
    <col min="1281" max="1281" width="12.6640625" style="64" customWidth="1"/>
    <col min="1282" max="1282" width="6.88671875" style="64" customWidth="1"/>
    <col min="1283" max="1283" width="5.6640625" style="64" customWidth="1"/>
    <col min="1284" max="1284" width="16" style="64" customWidth="1"/>
    <col min="1285" max="1285" width="8.44140625" style="64" customWidth="1"/>
    <col min="1286" max="1286" width="5.77734375" style="64" customWidth="1"/>
    <col min="1287" max="1287" width="9.6640625" style="64" customWidth="1"/>
    <col min="1288" max="1288" width="14.44140625" style="64" customWidth="1"/>
    <col min="1289" max="1289" width="5.77734375" style="64" customWidth="1"/>
    <col min="1290" max="1290" width="11.33203125" style="64" customWidth="1"/>
    <col min="1291" max="1291" width="6.5546875" style="64" customWidth="1"/>
    <col min="1292" max="1292" width="15.77734375" style="64" customWidth="1"/>
    <col min="1293" max="1518" width="11.77734375" style="64" customWidth="1"/>
    <col min="1519" max="1519" width="12.6640625" style="64" customWidth="1"/>
    <col min="1520" max="1520" width="6.88671875" style="64" customWidth="1"/>
    <col min="1521" max="1521" width="5.6640625" style="64" customWidth="1"/>
    <col min="1522" max="1522" width="16" style="64" customWidth="1"/>
    <col min="1523" max="1523" width="8.44140625" style="64" customWidth="1"/>
    <col min="1524" max="1524" width="5.77734375" style="64" customWidth="1"/>
    <col min="1525" max="1525" width="9.6640625" style="64" customWidth="1"/>
    <col min="1526" max="1526" width="14.44140625" style="64" customWidth="1"/>
    <col min="1527" max="1527" width="5.77734375" style="64" customWidth="1"/>
    <col min="1528" max="1528" width="11.33203125" style="64" customWidth="1"/>
    <col min="1529" max="1529" width="6.5546875" style="64" customWidth="1"/>
    <col min="1530" max="1530" width="8.21875" style="64"/>
    <col min="1531" max="1531" width="12.6640625" style="64" customWidth="1"/>
    <col min="1532" max="1536" width="8.21875" style="64"/>
    <col min="1537" max="1537" width="12.6640625" style="64" customWidth="1"/>
    <col min="1538" max="1538" width="6.88671875" style="64" customWidth="1"/>
    <col min="1539" max="1539" width="5.6640625" style="64" customWidth="1"/>
    <col min="1540" max="1540" width="16" style="64" customWidth="1"/>
    <col min="1541" max="1541" width="8.44140625" style="64" customWidth="1"/>
    <col min="1542" max="1542" width="5.77734375" style="64" customWidth="1"/>
    <col min="1543" max="1543" width="9.6640625" style="64" customWidth="1"/>
    <col min="1544" max="1544" width="14.44140625" style="64" customWidth="1"/>
    <col min="1545" max="1545" width="5.77734375" style="64" customWidth="1"/>
    <col min="1546" max="1546" width="11.33203125" style="64" customWidth="1"/>
    <col min="1547" max="1547" width="6.5546875" style="64" customWidth="1"/>
    <col min="1548" max="1548" width="15.77734375" style="64" customWidth="1"/>
    <col min="1549" max="1774" width="11.77734375" style="64" customWidth="1"/>
    <col min="1775" max="1775" width="12.6640625" style="64" customWidth="1"/>
    <col min="1776" max="1776" width="6.88671875" style="64" customWidth="1"/>
    <col min="1777" max="1777" width="5.6640625" style="64" customWidth="1"/>
    <col min="1778" max="1778" width="16" style="64" customWidth="1"/>
    <col min="1779" max="1779" width="8.44140625" style="64" customWidth="1"/>
    <col min="1780" max="1780" width="5.77734375" style="64" customWidth="1"/>
    <col min="1781" max="1781" width="9.6640625" style="64" customWidth="1"/>
    <col min="1782" max="1782" width="14.44140625" style="64" customWidth="1"/>
    <col min="1783" max="1783" width="5.77734375" style="64" customWidth="1"/>
    <col min="1784" max="1784" width="11.33203125" style="64" customWidth="1"/>
    <col min="1785" max="1785" width="6.5546875" style="64" customWidth="1"/>
    <col min="1786" max="1786" width="8.21875" style="64"/>
    <col min="1787" max="1787" width="12.6640625" style="64" customWidth="1"/>
    <col min="1788" max="1792" width="8.21875" style="64"/>
    <col min="1793" max="1793" width="12.6640625" style="64" customWidth="1"/>
    <col min="1794" max="1794" width="6.88671875" style="64" customWidth="1"/>
    <col min="1795" max="1795" width="5.6640625" style="64" customWidth="1"/>
    <col min="1796" max="1796" width="16" style="64" customWidth="1"/>
    <col min="1797" max="1797" width="8.44140625" style="64" customWidth="1"/>
    <col min="1798" max="1798" width="5.77734375" style="64" customWidth="1"/>
    <col min="1799" max="1799" width="9.6640625" style="64" customWidth="1"/>
    <col min="1800" max="1800" width="14.44140625" style="64" customWidth="1"/>
    <col min="1801" max="1801" width="5.77734375" style="64" customWidth="1"/>
    <col min="1802" max="1802" width="11.33203125" style="64" customWidth="1"/>
    <col min="1803" max="1803" width="6.5546875" style="64" customWidth="1"/>
    <col min="1804" max="1804" width="15.77734375" style="64" customWidth="1"/>
    <col min="1805" max="2030" width="11.77734375" style="64" customWidth="1"/>
    <col min="2031" max="2031" width="12.6640625" style="64" customWidth="1"/>
    <col min="2032" max="2032" width="6.88671875" style="64" customWidth="1"/>
    <col min="2033" max="2033" width="5.6640625" style="64" customWidth="1"/>
    <col min="2034" max="2034" width="16" style="64" customWidth="1"/>
    <col min="2035" max="2035" width="8.44140625" style="64" customWidth="1"/>
    <col min="2036" max="2036" width="5.77734375" style="64" customWidth="1"/>
    <col min="2037" max="2037" width="9.6640625" style="64" customWidth="1"/>
    <col min="2038" max="2038" width="14.44140625" style="64" customWidth="1"/>
    <col min="2039" max="2039" width="5.77734375" style="64" customWidth="1"/>
    <col min="2040" max="2040" width="11.33203125" style="64" customWidth="1"/>
    <col min="2041" max="2041" width="6.5546875" style="64" customWidth="1"/>
    <col min="2042" max="2042" width="8.21875" style="64"/>
    <col min="2043" max="2043" width="12.6640625" style="64" customWidth="1"/>
    <col min="2044" max="2048" width="8.21875" style="64"/>
    <col min="2049" max="2049" width="12.6640625" style="64" customWidth="1"/>
    <col min="2050" max="2050" width="6.88671875" style="64" customWidth="1"/>
    <col min="2051" max="2051" width="5.6640625" style="64" customWidth="1"/>
    <col min="2052" max="2052" width="16" style="64" customWidth="1"/>
    <col min="2053" max="2053" width="8.44140625" style="64" customWidth="1"/>
    <col min="2054" max="2054" width="5.77734375" style="64" customWidth="1"/>
    <col min="2055" max="2055" width="9.6640625" style="64" customWidth="1"/>
    <col min="2056" max="2056" width="14.44140625" style="64" customWidth="1"/>
    <col min="2057" max="2057" width="5.77734375" style="64" customWidth="1"/>
    <col min="2058" max="2058" width="11.33203125" style="64" customWidth="1"/>
    <col min="2059" max="2059" width="6.5546875" style="64" customWidth="1"/>
    <col min="2060" max="2060" width="15.77734375" style="64" customWidth="1"/>
    <col min="2061" max="2286" width="11.77734375" style="64" customWidth="1"/>
    <col min="2287" max="2287" width="12.6640625" style="64" customWidth="1"/>
    <col min="2288" max="2288" width="6.88671875" style="64" customWidth="1"/>
    <col min="2289" max="2289" width="5.6640625" style="64" customWidth="1"/>
    <col min="2290" max="2290" width="16" style="64" customWidth="1"/>
    <col min="2291" max="2291" width="8.44140625" style="64" customWidth="1"/>
    <col min="2292" max="2292" width="5.77734375" style="64" customWidth="1"/>
    <col min="2293" max="2293" width="9.6640625" style="64" customWidth="1"/>
    <col min="2294" max="2294" width="14.44140625" style="64" customWidth="1"/>
    <col min="2295" max="2295" width="5.77734375" style="64" customWidth="1"/>
    <col min="2296" max="2296" width="11.33203125" style="64" customWidth="1"/>
    <col min="2297" max="2297" width="6.5546875" style="64" customWidth="1"/>
    <col min="2298" max="2298" width="8.21875" style="64"/>
    <col min="2299" max="2299" width="12.6640625" style="64" customWidth="1"/>
    <col min="2300" max="2304" width="8.21875" style="64"/>
    <col min="2305" max="2305" width="12.6640625" style="64" customWidth="1"/>
    <col min="2306" max="2306" width="6.88671875" style="64" customWidth="1"/>
    <col min="2307" max="2307" width="5.6640625" style="64" customWidth="1"/>
    <col min="2308" max="2308" width="16" style="64" customWidth="1"/>
    <col min="2309" max="2309" width="8.44140625" style="64" customWidth="1"/>
    <col min="2310" max="2310" width="5.77734375" style="64" customWidth="1"/>
    <col min="2311" max="2311" width="9.6640625" style="64" customWidth="1"/>
    <col min="2312" max="2312" width="14.44140625" style="64" customWidth="1"/>
    <col min="2313" max="2313" width="5.77734375" style="64" customWidth="1"/>
    <col min="2314" max="2314" width="11.33203125" style="64" customWidth="1"/>
    <col min="2315" max="2315" width="6.5546875" style="64" customWidth="1"/>
    <col min="2316" max="2316" width="15.77734375" style="64" customWidth="1"/>
    <col min="2317" max="2542" width="11.77734375" style="64" customWidth="1"/>
    <col min="2543" max="2543" width="12.6640625" style="64" customWidth="1"/>
    <col min="2544" max="2544" width="6.88671875" style="64" customWidth="1"/>
    <col min="2545" max="2545" width="5.6640625" style="64" customWidth="1"/>
    <col min="2546" max="2546" width="16" style="64" customWidth="1"/>
    <col min="2547" max="2547" width="8.44140625" style="64" customWidth="1"/>
    <col min="2548" max="2548" width="5.77734375" style="64" customWidth="1"/>
    <col min="2549" max="2549" width="9.6640625" style="64" customWidth="1"/>
    <col min="2550" max="2550" width="14.44140625" style="64" customWidth="1"/>
    <col min="2551" max="2551" width="5.77734375" style="64" customWidth="1"/>
    <col min="2552" max="2552" width="11.33203125" style="64" customWidth="1"/>
    <col min="2553" max="2553" width="6.5546875" style="64" customWidth="1"/>
    <col min="2554" max="2554" width="8.21875" style="64"/>
    <col min="2555" max="2555" width="12.6640625" style="64" customWidth="1"/>
    <col min="2556" max="2560" width="8.21875" style="64"/>
    <col min="2561" max="2561" width="12.6640625" style="64" customWidth="1"/>
    <col min="2562" max="2562" width="6.88671875" style="64" customWidth="1"/>
    <col min="2563" max="2563" width="5.6640625" style="64" customWidth="1"/>
    <col min="2564" max="2564" width="16" style="64" customWidth="1"/>
    <col min="2565" max="2565" width="8.44140625" style="64" customWidth="1"/>
    <col min="2566" max="2566" width="5.77734375" style="64" customWidth="1"/>
    <col min="2567" max="2567" width="9.6640625" style="64" customWidth="1"/>
    <col min="2568" max="2568" width="14.44140625" style="64" customWidth="1"/>
    <col min="2569" max="2569" width="5.77734375" style="64" customWidth="1"/>
    <col min="2570" max="2570" width="11.33203125" style="64" customWidth="1"/>
    <col min="2571" max="2571" width="6.5546875" style="64" customWidth="1"/>
    <col min="2572" max="2572" width="15.77734375" style="64" customWidth="1"/>
    <col min="2573" max="2798" width="11.77734375" style="64" customWidth="1"/>
    <col min="2799" max="2799" width="12.6640625" style="64" customWidth="1"/>
    <col min="2800" max="2800" width="6.88671875" style="64" customWidth="1"/>
    <col min="2801" max="2801" width="5.6640625" style="64" customWidth="1"/>
    <col min="2802" max="2802" width="16" style="64" customWidth="1"/>
    <col min="2803" max="2803" width="8.44140625" style="64" customWidth="1"/>
    <col min="2804" max="2804" width="5.77734375" style="64" customWidth="1"/>
    <col min="2805" max="2805" width="9.6640625" style="64" customWidth="1"/>
    <col min="2806" max="2806" width="14.44140625" style="64" customWidth="1"/>
    <col min="2807" max="2807" width="5.77734375" style="64" customWidth="1"/>
    <col min="2808" max="2808" width="11.33203125" style="64" customWidth="1"/>
    <col min="2809" max="2809" width="6.5546875" style="64" customWidth="1"/>
    <col min="2810" max="2810" width="8.21875" style="64"/>
    <col min="2811" max="2811" width="12.6640625" style="64" customWidth="1"/>
    <col min="2812" max="2816" width="8.21875" style="64"/>
    <col min="2817" max="2817" width="12.6640625" style="64" customWidth="1"/>
    <col min="2818" max="2818" width="6.88671875" style="64" customWidth="1"/>
    <col min="2819" max="2819" width="5.6640625" style="64" customWidth="1"/>
    <col min="2820" max="2820" width="16" style="64" customWidth="1"/>
    <col min="2821" max="2821" width="8.44140625" style="64" customWidth="1"/>
    <col min="2822" max="2822" width="5.77734375" style="64" customWidth="1"/>
    <col min="2823" max="2823" width="9.6640625" style="64" customWidth="1"/>
    <col min="2824" max="2824" width="14.44140625" style="64" customWidth="1"/>
    <col min="2825" max="2825" width="5.77734375" style="64" customWidth="1"/>
    <col min="2826" max="2826" width="11.33203125" style="64" customWidth="1"/>
    <col min="2827" max="2827" width="6.5546875" style="64" customWidth="1"/>
    <col min="2828" max="2828" width="15.77734375" style="64" customWidth="1"/>
    <col min="2829" max="3054" width="11.77734375" style="64" customWidth="1"/>
    <col min="3055" max="3055" width="12.6640625" style="64" customWidth="1"/>
    <col min="3056" max="3056" width="6.88671875" style="64" customWidth="1"/>
    <col min="3057" max="3057" width="5.6640625" style="64" customWidth="1"/>
    <col min="3058" max="3058" width="16" style="64" customWidth="1"/>
    <col min="3059" max="3059" width="8.44140625" style="64" customWidth="1"/>
    <col min="3060" max="3060" width="5.77734375" style="64" customWidth="1"/>
    <col min="3061" max="3061" width="9.6640625" style="64" customWidth="1"/>
    <col min="3062" max="3062" width="14.44140625" style="64" customWidth="1"/>
    <col min="3063" max="3063" width="5.77734375" style="64" customWidth="1"/>
    <col min="3064" max="3064" width="11.33203125" style="64" customWidth="1"/>
    <col min="3065" max="3065" width="6.5546875" style="64" customWidth="1"/>
    <col min="3066" max="3066" width="8.21875" style="64"/>
    <col min="3067" max="3067" width="12.6640625" style="64" customWidth="1"/>
    <col min="3068" max="3072" width="8.21875" style="64"/>
    <col min="3073" max="3073" width="12.6640625" style="64" customWidth="1"/>
    <col min="3074" max="3074" width="6.88671875" style="64" customWidth="1"/>
    <col min="3075" max="3075" width="5.6640625" style="64" customWidth="1"/>
    <col min="3076" max="3076" width="16" style="64" customWidth="1"/>
    <col min="3077" max="3077" width="8.44140625" style="64" customWidth="1"/>
    <col min="3078" max="3078" width="5.77734375" style="64" customWidth="1"/>
    <col min="3079" max="3079" width="9.6640625" style="64" customWidth="1"/>
    <col min="3080" max="3080" width="14.44140625" style="64" customWidth="1"/>
    <col min="3081" max="3081" width="5.77734375" style="64" customWidth="1"/>
    <col min="3082" max="3082" width="11.33203125" style="64" customWidth="1"/>
    <col min="3083" max="3083" width="6.5546875" style="64" customWidth="1"/>
    <col min="3084" max="3084" width="15.77734375" style="64" customWidth="1"/>
    <col min="3085" max="3310" width="11.77734375" style="64" customWidth="1"/>
    <col min="3311" max="3311" width="12.6640625" style="64" customWidth="1"/>
    <col min="3312" max="3312" width="6.88671875" style="64" customWidth="1"/>
    <col min="3313" max="3313" width="5.6640625" style="64" customWidth="1"/>
    <col min="3314" max="3314" width="16" style="64" customWidth="1"/>
    <col min="3315" max="3315" width="8.44140625" style="64" customWidth="1"/>
    <col min="3316" max="3316" width="5.77734375" style="64" customWidth="1"/>
    <col min="3317" max="3317" width="9.6640625" style="64" customWidth="1"/>
    <col min="3318" max="3318" width="14.44140625" style="64" customWidth="1"/>
    <col min="3319" max="3319" width="5.77734375" style="64" customWidth="1"/>
    <col min="3320" max="3320" width="11.33203125" style="64" customWidth="1"/>
    <col min="3321" max="3321" width="6.5546875" style="64" customWidth="1"/>
    <col min="3322" max="3322" width="8.21875" style="64"/>
    <col min="3323" max="3323" width="12.6640625" style="64" customWidth="1"/>
    <col min="3324" max="3328" width="8.21875" style="64"/>
    <col min="3329" max="3329" width="12.6640625" style="64" customWidth="1"/>
    <col min="3330" max="3330" width="6.88671875" style="64" customWidth="1"/>
    <col min="3331" max="3331" width="5.6640625" style="64" customWidth="1"/>
    <col min="3332" max="3332" width="16" style="64" customWidth="1"/>
    <col min="3333" max="3333" width="8.44140625" style="64" customWidth="1"/>
    <col min="3334" max="3334" width="5.77734375" style="64" customWidth="1"/>
    <col min="3335" max="3335" width="9.6640625" style="64" customWidth="1"/>
    <col min="3336" max="3336" width="14.44140625" style="64" customWidth="1"/>
    <col min="3337" max="3337" width="5.77734375" style="64" customWidth="1"/>
    <col min="3338" max="3338" width="11.33203125" style="64" customWidth="1"/>
    <col min="3339" max="3339" width="6.5546875" style="64" customWidth="1"/>
    <col min="3340" max="3340" width="15.77734375" style="64" customWidth="1"/>
    <col min="3341" max="3566" width="11.77734375" style="64" customWidth="1"/>
    <col min="3567" max="3567" width="12.6640625" style="64" customWidth="1"/>
    <col min="3568" max="3568" width="6.88671875" style="64" customWidth="1"/>
    <col min="3569" max="3569" width="5.6640625" style="64" customWidth="1"/>
    <col min="3570" max="3570" width="16" style="64" customWidth="1"/>
    <col min="3571" max="3571" width="8.44140625" style="64" customWidth="1"/>
    <col min="3572" max="3572" width="5.77734375" style="64" customWidth="1"/>
    <col min="3573" max="3573" width="9.6640625" style="64" customWidth="1"/>
    <col min="3574" max="3574" width="14.44140625" style="64" customWidth="1"/>
    <col min="3575" max="3575" width="5.77734375" style="64" customWidth="1"/>
    <col min="3576" max="3576" width="11.33203125" style="64" customWidth="1"/>
    <col min="3577" max="3577" width="6.5546875" style="64" customWidth="1"/>
    <col min="3578" max="3578" width="8.21875" style="64"/>
    <col min="3579" max="3579" width="12.6640625" style="64" customWidth="1"/>
    <col min="3580" max="3584" width="8.21875" style="64"/>
    <col min="3585" max="3585" width="12.6640625" style="64" customWidth="1"/>
    <col min="3586" max="3586" width="6.88671875" style="64" customWidth="1"/>
    <col min="3587" max="3587" width="5.6640625" style="64" customWidth="1"/>
    <col min="3588" max="3588" width="16" style="64" customWidth="1"/>
    <col min="3589" max="3589" width="8.44140625" style="64" customWidth="1"/>
    <col min="3590" max="3590" width="5.77734375" style="64" customWidth="1"/>
    <col min="3591" max="3591" width="9.6640625" style="64" customWidth="1"/>
    <col min="3592" max="3592" width="14.44140625" style="64" customWidth="1"/>
    <col min="3593" max="3593" width="5.77734375" style="64" customWidth="1"/>
    <col min="3594" max="3594" width="11.33203125" style="64" customWidth="1"/>
    <col min="3595" max="3595" width="6.5546875" style="64" customWidth="1"/>
    <col min="3596" max="3596" width="15.77734375" style="64" customWidth="1"/>
    <col min="3597" max="3822" width="11.77734375" style="64" customWidth="1"/>
    <col min="3823" max="3823" width="12.6640625" style="64" customWidth="1"/>
    <col min="3824" max="3824" width="6.88671875" style="64" customWidth="1"/>
    <col min="3825" max="3825" width="5.6640625" style="64" customWidth="1"/>
    <col min="3826" max="3826" width="16" style="64" customWidth="1"/>
    <col min="3827" max="3827" width="8.44140625" style="64" customWidth="1"/>
    <col min="3828" max="3828" width="5.77734375" style="64" customWidth="1"/>
    <col min="3829" max="3829" width="9.6640625" style="64" customWidth="1"/>
    <col min="3830" max="3830" width="14.44140625" style="64" customWidth="1"/>
    <col min="3831" max="3831" width="5.77734375" style="64" customWidth="1"/>
    <col min="3832" max="3832" width="11.33203125" style="64" customWidth="1"/>
    <col min="3833" max="3833" width="6.5546875" style="64" customWidth="1"/>
    <col min="3834" max="3834" width="8.21875" style="64"/>
    <col min="3835" max="3835" width="12.6640625" style="64" customWidth="1"/>
    <col min="3836" max="3840" width="8.21875" style="64"/>
    <col min="3841" max="3841" width="12.6640625" style="64" customWidth="1"/>
    <col min="3842" max="3842" width="6.88671875" style="64" customWidth="1"/>
    <col min="3843" max="3843" width="5.6640625" style="64" customWidth="1"/>
    <col min="3844" max="3844" width="16" style="64" customWidth="1"/>
    <col min="3845" max="3845" width="8.44140625" style="64" customWidth="1"/>
    <col min="3846" max="3846" width="5.77734375" style="64" customWidth="1"/>
    <col min="3847" max="3847" width="9.6640625" style="64" customWidth="1"/>
    <col min="3848" max="3848" width="14.44140625" style="64" customWidth="1"/>
    <col min="3849" max="3849" width="5.77734375" style="64" customWidth="1"/>
    <col min="3850" max="3850" width="11.33203125" style="64" customWidth="1"/>
    <col min="3851" max="3851" width="6.5546875" style="64" customWidth="1"/>
    <col min="3852" max="3852" width="15.77734375" style="64" customWidth="1"/>
    <col min="3853" max="4078" width="11.77734375" style="64" customWidth="1"/>
    <col min="4079" max="4079" width="12.6640625" style="64" customWidth="1"/>
    <col min="4080" max="4080" width="6.88671875" style="64" customWidth="1"/>
    <col min="4081" max="4081" width="5.6640625" style="64" customWidth="1"/>
    <col min="4082" max="4082" width="16" style="64" customWidth="1"/>
    <col min="4083" max="4083" width="8.44140625" style="64" customWidth="1"/>
    <col min="4084" max="4084" width="5.77734375" style="64" customWidth="1"/>
    <col min="4085" max="4085" width="9.6640625" style="64" customWidth="1"/>
    <col min="4086" max="4086" width="14.44140625" style="64" customWidth="1"/>
    <col min="4087" max="4087" width="5.77734375" style="64" customWidth="1"/>
    <col min="4088" max="4088" width="11.33203125" style="64" customWidth="1"/>
    <col min="4089" max="4089" width="6.5546875" style="64" customWidth="1"/>
    <col min="4090" max="4090" width="8.21875" style="64"/>
    <col min="4091" max="4091" width="12.6640625" style="64" customWidth="1"/>
    <col min="4092" max="4096" width="8.21875" style="64"/>
    <col min="4097" max="4097" width="12.6640625" style="64" customWidth="1"/>
    <col min="4098" max="4098" width="6.88671875" style="64" customWidth="1"/>
    <col min="4099" max="4099" width="5.6640625" style="64" customWidth="1"/>
    <col min="4100" max="4100" width="16" style="64" customWidth="1"/>
    <col min="4101" max="4101" width="8.44140625" style="64" customWidth="1"/>
    <col min="4102" max="4102" width="5.77734375" style="64" customWidth="1"/>
    <col min="4103" max="4103" width="9.6640625" style="64" customWidth="1"/>
    <col min="4104" max="4104" width="14.44140625" style="64" customWidth="1"/>
    <col min="4105" max="4105" width="5.77734375" style="64" customWidth="1"/>
    <col min="4106" max="4106" width="11.33203125" style="64" customWidth="1"/>
    <col min="4107" max="4107" width="6.5546875" style="64" customWidth="1"/>
    <col min="4108" max="4108" width="15.77734375" style="64" customWidth="1"/>
    <col min="4109" max="4334" width="11.77734375" style="64" customWidth="1"/>
    <col min="4335" max="4335" width="12.6640625" style="64" customWidth="1"/>
    <col min="4336" max="4336" width="6.88671875" style="64" customWidth="1"/>
    <col min="4337" max="4337" width="5.6640625" style="64" customWidth="1"/>
    <col min="4338" max="4338" width="16" style="64" customWidth="1"/>
    <col min="4339" max="4339" width="8.44140625" style="64" customWidth="1"/>
    <col min="4340" max="4340" width="5.77734375" style="64" customWidth="1"/>
    <col min="4341" max="4341" width="9.6640625" style="64" customWidth="1"/>
    <col min="4342" max="4342" width="14.44140625" style="64" customWidth="1"/>
    <col min="4343" max="4343" width="5.77734375" style="64" customWidth="1"/>
    <col min="4344" max="4344" width="11.33203125" style="64" customWidth="1"/>
    <col min="4345" max="4345" width="6.5546875" style="64" customWidth="1"/>
    <col min="4346" max="4346" width="8.21875" style="64"/>
    <col min="4347" max="4347" width="12.6640625" style="64" customWidth="1"/>
    <col min="4348" max="4352" width="8.21875" style="64"/>
    <col min="4353" max="4353" width="12.6640625" style="64" customWidth="1"/>
    <col min="4354" max="4354" width="6.88671875" style="64" customWidth="1"/>
    <col min="4355" max="4355" width="5.6640625" style="64" customWidth="1"/>
    <col min="4356" max="4356" width="16" style="64" customWidth="1"/>
    <col min="4357" max="4357" width="8.44140625" style="64" customWidth="1"/>
    <col min="4358" max="4358" width="5.77734375" style="64" customWidth="1"/>
    <col min="4359" max="4359" width="9.6640625" style="64" customWidth="1"/>
    <col min="4360" max="4360" width="14.44140625" style="64" customWidth="1"/>
    <col min="4361" max="4361" width="5.77734375" style="64" customWidth="1"/>
    <col min="4362" max="4362" width="11.33203125" style="64" customWidth="1"/>
    <col min="4363" max="4363" width="6.5546875" style="64" customWidth="1"/>
    <col min="4364" max="4364" width="15.77734375" style="64" customWidth="1"/>
    <col min="4365" max="4590" width="11.77734375" style="64" customWidth="1"/>
    <col min="4591" max="4591" width="12.6640625" style="64" customWidth="1"/>
    <col min="4592" max="4592" width="6.88671875" style="64" customWidth="1"/>
    <col min="4593" max="4593" width="5.6640625" style="64" customWidth="1"/>
    <col min="4594" max="4594" width="16" style="64" customWidth="1"/>
    <col min="4595" max="4595" width="8.44140625" style="64" customWidth="1"/>
    <col min="4596" max="4596" width="5.77734375" style="64" customWidth="1"/>
    <col min="4597" max="4597" width="9.6640625" style="64" customWidth="1"/>
    <col min="4598" max="4598" width="14.44140625" style="64" customWidth="1"/>
    <col min="4599" max="4599" width="5.77734375" style="64" customWidth="1"/>
    <col min="4600" max="4600" width="11.33203125" style="64" customWidth="1"/>
    <col min="4601" max="4601" width="6.5546875" style="64" customWidth="1"/>
    <col min="4602" max="4602" width="8.21875" style="64"/>
    <col min="4603" max="4603" width="12.6640625" style="64" customWidth="1"/>
    <col min="4604" max="4608" width="8.21875" style="64"/>
    <col min="4609" max="4609" width="12.6640625" style="64" customWidth="1"/>
    <col min="4610" max="4610" width="6.88671875" style="64" customWidth="1"/>
    <col min="4611" max="4611" width="5.6640625" style="64" customWidth="1"/>
    <col min="4612" max="4612" width="16" style="64" customWidth="1"/>
    <col min="4613" max="4613" width="8.44140625" style="64" customWidth="1"/>
    <col min="4614" max="4614" width="5.77734375" style="64" customWidth="1"/>
    <col min="4615" max="4615" width="9.6640625" style="64" customWidth="1"/>
    <col min="4616" max="4616" width="14.44140625" style="64" customWidth="1"/>
    <col min="4617" max="4617" width="5.77734375" style="64" customWidth="1"/>
    <col min="4618" max="4618" width="11.33203125" style="64" customWidth="1"/>
    <col min="4619" max="4619" width="6.5546875" style="64" customWidth="1"/>
    <col min="4620" max="4620" width="15.77734375" style="64" customWidth="1"/>
    <col min="4621" max="4846" width="11.77734375" style="64" customWidth="1"/>
    <col min="4847" max="4847" width="12.6640625" style="64" customWidth="1"/>
    <col min="4848" max="4848" width="6.88671875" style="64" customWidth="1"/>
    <col min="4849" max="4849" width="5.6640625" style="64" customWidth="1"/>
    <col min="4850" max="4850" width="16" style="64" customWidth="1"/>
    <col min="4851" max="4851" width="8.44140625" style="64" customWidth="1"/>
    <col min="4852" max="4852" width="5.77734375" style="64" customWidth="1"/>
    <col min="4853" max="4853" width="9.6640625" style="64" customWidth="1"/>
    <col min="4854" max="4854" width="14.44140625" style="64" customWidth="1"/>
    <col min="4855" max="4855" width="5.77734375" style="64" customWidth="1"/>
    <col min="4856" max="4856" width="11.33203125" style="64" customWidth="1"/>
    <col min="4857" max="4857" width="6.5546875" style="64" customWidth="1"/>
    <col min="4858" max="4858" width="8.21875" style="64"/>
    <col min="4859" max="4859" width="12.6640625" style="64" customWidth="1"/>
    <col min="4860" max="4864" width="8.21875" style="64"/>
    <col min="4865" max="4865" width="12.6640625" style="64" customWidth="1"/>
    <col min="4866" max="4866" width="6.88671875" style="64" customWidth="1"/>
    <col min="4867" max="4867" width="5.6640625" style="64" customWidth="1"/>
    <col min="4868" max="4868" width="16" style="64" customWidth="1"/>
    <col min="4869" max="4869" width="8.44140625" style="64" customWidth="1"/>
    <col min="4870" max="4870" width="5.77734375" style="64" customWidth="1"/>
    <col min="4871" max="4871" width="9.6640625" style="64" customWidth="1"/>
    <col min="4872" max="4872" width="14.44140625" style="64" customWidth="1"/>
    <col min="4873" max="4873" width="5.77734375" style="64" customWidth="1"/>
    <col min="4874" max="4874" width="11.33203125" style="64" customWidth="1"/>
    <col min="4875" max="4875" width="6.5546875" style="64" customWidth="1"/>
    <col min="4876" max="4876" width="15.77734375" style="64" customWidth="1"/>
    <col min="4877" max="5102" width="11.77734375" style="64" customWidth="1"/>
    <col min="5103" max="5103" width="12.6640625" style="64" customWidth="1"/>
    <col min="5104" max="5104" width="6.88671875" style="64" customWidth="1"/>
    <col min="5105" max="5105" width="5.6640625" style="64" customWidth="1"/>
    <col min="5106" max="5106" width="16" style="64" customWidth="1"/>
    <col min="5107" max="5107" width="8.44140625" style="64" customWidth="1"/>
    <col min="5108" max="5108" width="5.77734375" style="64" customWidth="1"/>
    <col min="5109" max="5109" width="9.6640625" style="64" customWidth="1"/>
    <col min="5110" max="5110" width="14.44140625" style="64" customWidth="1"/>
    <col min="5111" max="5111" width="5.77734375" style="64" customWidth="1"/>
    <col min="5112" max="5112" width="11.33203125" style="64" customWidth="1"/>
    <col min="5113" max="5113" width="6.5546875" style="64" customWidth="1"/>
    <col min="5114" max="5114" width="8.21875" style="64"/>
    <col min="5115" max="5115" width="12.6640625" style="64" customWidth="1"/>
    <col min="5116" max="5120" width="8.21875" style="64"/>
    <col min="5121" max="5121" width="12.6640625" style="64" customWidth="1"/>
    <col min="5122" max="5122" width="6.88671875" style="64" customWidth="1"/>
    <col min="5123" max="5123" width="5.6640625" style="64" customWidth="1"/>
    <col min="5124" max="5124" width="16" style="64" customWidth="1"/>
    <col min="5125" max="5125" width="8.44140625" style="64" customWidth="1"/>
    <col min="5126" max="5126" width="5.77734375" style="64" customWidth="1"/>
    <col min="5127" max="5127" width="9.6640625" style="64" customWidth="1"/>
    <col min="5128" max="5128" width="14.44140625" style="64" customWidth="1"/>
    <col min="5129" max="5129" width="5.77734375" style="64" customWidth="1"/>
    <col min="5130" max="5130" width="11.33203125" style="64" customWidth="1"/>
    <col min="5131" max="5131" width="6.5546875" style="64" customWidth="1"/>
    <col min="5132" max="5132" width="15.77734375" style="64" customWidth="1"/>
    <col min="5133" max="5358" width="11.77734375" style="64" customWidth="1"/>
    <col min="5359" max="5359" width="12.6640625" style="64" customWidth="1"/>
    <col min="5360" max="5360" width="6.88671875" style="64" customWidth="1"/>
    <col min="5361" max="5361" width="5.6640625" style="64" customWidth="1"/>
    <col min="5362" max="5362" width="16" style="64" customWidth="1"/>
    <col min="5363" max="5363" width="8.44140625" style="64" customWidth="1"/>
    <col min="5364" max="5364" width="5.77734375" style="64" customWidth="1"/>
    <col min="5365" max="5365" width="9.6640625" style="64" customWidth="1"/>
    <col min="5366" max="5366" width="14.44140625" style="64" customWidth="1"/>
    <col min="5367" max="5367" width="5.77734375" style="64" customWidth="1"/>
    <col min="5368" max="5368" width="11.33203125" style="64" customWidth="1"/>
    <col min="5369" max="5369" width="6.5546875" style="64" customWidth="1"/>
    <col min="5370" max="5370" width="8.21875" style="64"/>
    <col min="5371" max="5371" width="12.6640625" style="64" customWidth="1"/>
    <col min="5372" max="5376" width="8.21875" style="64"/>
    <col min="5377" max="5377" width="12.6640625" style="64" customWidth="1"/>
    <col min="5378" max="5378" width="6.88671875" style="64" customWidth="1"/>
    <col min="5379" max="5379" width="5.6640625" style="64" customWidth="1"/>
    <col min="5380" max="5380" width="16" style="64" customWidth="1"/>
    <col min="5381" max="5381" width="8.44140625" style="64" customWidth="1"/>
    <col min="5382" max="5382" width="5.77734375" style="64" customWidth="1"/>
    <col min="5383" max="5383" width="9.6640625" style="64" customWidth="1"/>
    <col min="5384" max="5384" width="14.44140625" style="64" customWidth="1"/>
    <col min="5385" max="5385" width="5.77734375" style="64" customWidth="1"/>
    <col min="5386" max="5386" width="11.33203125" style="64" customWidth="1"/>
    <col min="5387" max="5387" width="6.5546875" style="64" customWidth="1"/>
    <col min="5388" max="5388" width="15.77734375" style="64" customWidth="1"/>
    <col min="5389" max="5614" width="11.77734375" style="64" customWidth="1"/>
    <col min="5615" max="5615" width="12.6640625" style="64" customWidth="1"/>
    <col min="5616" max="5616" width="6.88671875" style="64" customWidth="1"/>
    <col min="5617" max="5617" width="5.6640625" style="64" customWidth="1"/>
    <col min="5618" max="5618" width="16" style="64" customWidth="1"/>
    <col min="5619" max="5619" width="8.44140625" style="64" customWidth="1"/>
    <col min="5620" max="5620" width="5.77734375" style="64" customWidth="1"/>
    <col min="5621" max="5621" width="9.6640625" style="64" customWidth="1"/>
    <col min="5622" max="5622" width="14.44140625" style="64" customWidth="1"/>
    <col min="5623" max="5623" width="5.77734375" style="64" customWidth="1"/>
    <col min="5624" max="5624" width="11.33203125" style="64" customWidth="1"/>
    <col min="5625" max="5625" width="6.5546875" style="64" customWidth="1"/>
    <col min="5626" max="5626" width="8.21875" style="64"/>
    <col min="5627" max="5627" width="12.6640625" style="64" customWidth="1"/>
    <col min="5628" max="5632" width="8.21875" style="64"/>
    <col min="5633" max="5633" width="12.6640625" style="64" customWidth="1"/>
    <col min="5634" max="5634" width="6.88671875" style="64" customWidth="1"/>
    <col min="5635" max="5635" width="5.6640625" style="64" customWidth="1"/>
    <col min="5636" max="5636" width="16" style="64" customWidth="1"/>
    <col min="5637" max="5637" width="8.44140625" style="64" customWidth="1"/>
    <col min="5638" max="5638" width="5.77734375" style="64" customWidth="1"/>
    <col min="5639" max="5639" width="9.6640625" style="64" customWidth="1"/>
    <col min="5640" max="5640" width="14.44140625" style="64" customWidth="1"/>
    <col min="5641" max="5641" width="5.77734375" style="64" customWidth="1"/>
    <col min="5642" max="5642" width="11.33203125" style="64" customWidth="1"/>
    <col min="5643" max="5643" width="6.5546875" style="64" customWidth="1"/>
    <col min="5644" max="5644" width="15.77734375" style="64" customWidth="1"/>
    <col min="5645" max="5870" width="11.77734375" style="64" customWidth="1"/>
    <col min="5871" max="5871" width="12.6640625" style="64" customWidth="1"/>
    <col min="5872" max="5872" width="6.88671875" style="64" customWidth="1"/>
    <col min="5873" max="5873" width="5.6640625" style="64" customWidth="1"/>
    <col min="5874" max="5874" width="16" style="64" customWidth="1"/>
    <col min="5875" max="5875" width="8.44140625" style="64" customWidth="1"/>
    <col min="5876" max="5876" width="5.77734375" style="64" customWidth="1"/>
    <col min="5877" max="5877" width="9.6640625" style="64" customWidth="1"/>
    <col min="5878" max="5878" width="14.44140625" style="64" customWidth="1"/>
    <col min="5879" max="5879" width="5.77734375" style="64" customWidth="1"/>
    <col min="5880" max="5880" width="11.33203125" style="64" customWidth="1"/>
    <col min="5881" max="5881" width="6.5546875" style="64" customWidth="1"/>
    <col min="5882" max="5882" width="8.21875" style="64"/>
    <col min="5883" max="5883" width="12.6640625" style="64" customWidth="1"/>
    <col min="5884" max="5888" width="8.21875" style="64"/>
    <col min="5889" max="5889" width="12.6640625" style="64" customWidth="1"/>
    <col min="5890" max="5890" width="6.88671875" style="64" customWidth="1"/>
    <col min="5891" max="5891" width="5.6640625" style="64" customWidth="1"/>
    <col min="5892" max="5892" width="16" style="64" customWidth="1"/>
    <col min="5893" max="5893" width="8.44140625" style="64" customWidth="1"/>
    <col min="5894" max="5894" width="5.77734375" style="64" customWidth="1"/>
    <col min="5895" max="5895" width="9.6640625" style="64" customWidth="1"/>
    <col min="5896" max="5896" width="14.44140625" style="64" customWidth="1"/>
    <col min="5897" max="5897" width="5.77734375" style="64" customWidth="1"/>
    <col min="5898" max="5898" width="11.33203125" style="64" customWidth="1"/>
    <col min="5899" max="5899" width="6.5546875" style="64" customWidth="1"/>
    <col min="5900" max="5900" width="15.77734375" style="64" customWidth="1"/>
    <col min="5901" max="6126" width="11.77734375" style="64" customWidth="1"/>
    <col min="6127" max="6127" width="12.6640625" style="64" customWidth="1"/>
    <col min="6128" max="6128" width="6.88671875" style="64" customWidth="1"/>
    <col min="6129" max="6129" width="5.6640625" style="64" customWidth="1"/>
    <col min="6130" max="6130" width="16" style="64" customWidth="1"/>
    <col min="6131" max="6131" width="8.44140625" style="64" customWidth="1"/>
    <col min="6132" max="6132" width="5.77734375" style="64" customWidth="1"/>
    <col min="6133" max="6133" width="9.6640625" style="64" customWidth="1"/>
    <col min="6134" max="6134" width="14.44140625" style="64" customWidth="1"/>
    <col min="6135" max="6135" width="5.77734375" style="64" customWidth="1"/>
    <col min="6136" max="6136" width="11.33203125" style="64" customWidth="1"/>
    <col min="6137" max="6137" width="6.5546875" style="64" customWidth="1"/>
    <col min="6138" max="6138" width="8.21875" style="64"/>
    <col min="6139" max="6139" width="12.6640625" style="64" customWidth="1"/>
    <col min="6140" max="6144" width="8.21875" style="64"/>
    <col min="6145" max="6145" width="12.6640625" style="64" customWidth="1"/>
    <col min="6146" max="6146" width="6.88671875" style="64" customWidth="1"/>
    <col min="6147" max="6147" width="5.6640625" style="64" customWidth="1"/>
    <col min="6148" max="6148" width="16" style="64" customWidth="1"/>
    <col min="6149" max="6149" width="8.44140625" style="64" customWidth="1"/>
    <col min="6150" max="6150" width="5.77734375" style="64" customWidth="1"/>
    <col min="6151" max="6151" width="9.6640625" style="64" customWidth="1"/>
    <col min="6152" max="6152" width="14.44140625" style="64" customWidth="1"/>
    <col min="6153" max="6153" width="5.77734375" style="64" customWidth="1"/>
    <col min="6154" max="6154" width="11.33203125" style="64" customWidth="1"/>
    <col min="6155" max="6155" width="6.5546875" style="64" customWidth="1"/>
    <col min="6156" max="6156" width="15.77734375" style="64" customWidth="1"/>
    <col min="6157" max="6382" width="11.77734375" style="64" customWidth="1"/>
    <col min="6383" max="6383" width="12.6640625" style="64" customWidth="1"/>
    <col min="6384" max="6384" width="6.88671875" style="64" customWidth="1"/>
    <col min="6385" max="6385" width="5.6640625" style="64" customWidth="1"/>
    <col min="6386" max="6386" width="16" style="64" customWidth="1"/>
    <col min="6387" max="6387" width="8.44140625" style="64" customWidth="1"/>
    <col min="6388" max="6388" width="5.77734375" style="64" customWidth="1"/>
    <col min="6389" max="6389" width="9.6640625" style="64" customWidth="1"/>
    <col min="6390" max="6390" width="14.44140625" style="64" customWidth="1"/>
    <col min="6391" max="6391" width="5.77734375" style="64" customWidth="1"/>
    <col min="6392" max="6392" width="11.33203125" style="64" customWidth="1"/>
    <col min="6393" max="6393" width="6.5546875" style="64" customWidth="1"/>
    <col min="6394" max="6394" width="8.21875" style="64"/>
    <col min="6395" max="6395" width="12.6640625" style="64" customWidth="1"/>
    <col min="6396" max="6400" width="8.21875" style="64"/>
    <col min="6401" max="6401" width="12.6640625" style="64" customWidth="1"/>
    <col min="6402" max="6402" width="6.88671875" style="64" customWidth="1"/>
    <col min="6403" max="6403" width="5.6640625" style="64" customWidth="1"/>
    <col min="6404" max="6404" width="16" style="64" customWidth="1"/>
    <col min="6405" max="6405" width="8.44140625" style="64" customWidth="1"/>
    <col min="6406" max="6406" width="5.77734375" style="64" customWidth="1"/>
    <col min="6407" max="6407" width="9.6640625" style="64" customWidth="1"/>
    <col min="6408" max="6408" width="14.44140625" style="64" customWidth="1"/>
    <col min="6409" max="6409" width="5.77734375" style="64" customWidth="1"/>
    <col min="6410" max="6410" width="11.33203125" style="64" customWidth="1"/>
    <col min="6411" max="6411" width="6.5546875" style="64" customWidth="1"/>
    <col min="6412" max="6412" width="15.77734375" style="64" customWidth="1"/>
    <col min="6413" max="6638" width="11.77734375" style="64" customWidth="1"/>
    <col min="6639" max="6639" width="12.6640625" style="64" customWidth="1"/>
    <col min="6640" max="6640" width="6.88671875" style="64" customWidth="1"/>
    <col min="6641" max="6641" width="5.6640625" style="64" customWidth="1"/>
    <col min="6642" max="6642" width="16" style="64" customWidth="1"/>
    <col min="6643" max="6643" width="8.44140625" style="64" customWidth="1"/>
    <col min="6644" max="6644" width="5.77734375" style="64" customWidth="1"/>
    <col min="6645" max="6645" width="9.6640625" style="64" customWidth="1"/>
    <col min="6646" max="6646" width="14.44140625" style="64" customWidth="1"/>
    <col min="6647" max="6647" width="5.77734375" style="64" customWidth="1"/>
    <col min="6648" max="6648" width="11.33203125" style="64" customWidth="1"/>
    <col min="6649" max="6649" width="6.5546875" style="64" customWidth="1"/>
    <col min="6650" max="6650" width="8.21875" style="64"/>
    <col min="6651" max="6651" width="12.6640625" style="64" customWidth="1"/>
    <col min="6652" max="6656" width="8.21875" style="64"/>
    <col min="6657" max="6657" width="12.6640625" style="64" customWidth="1"/>
    <col min="6658" max="6658" width="6.88671875" style="64" customWidth="1"/>
    <col min="6659" max="6659" width="5.6640625" style="64" customWidth="1"/>
    <col min="6660" max="6660" width="16" style="64" customWidth="1"/>
    <col min="6661" max="6661" width="8.44140625" style="64" customWidth="1"/>
    <col min="6662" max="6662" width="5.77734375" style="64" customWidth="1"/>
    <col min="6663" max="6663" width="9.6640625" style="64" customWidth="1"/>
    <col min="6664" max="6664" width="14.44140625" style="64" customWidth="1"/>
    <col min="6665" max="6665" width="5.77734375" style="64" customWidth="1"/>
    <col min="6666" max="6666" width="11.33203125" style="64" customWidth="1"/>
    <col min="6667" max="6667" width="6.5546875" style="64" customWidth="1"/>
    <col min="6668" max="6668" width="15.77734375" style="64" customWidth="1"/>
    <col min="6669" max="6894" width="11.77734375" style="64" customWidth="1"/>
    <col min="6895" max="6895" width="12.6640625" style="64" customWidth="1"/>
    <col min="6896" max="6896" width="6.88671875" style="64" customWidth="1"/>
    <col min="6897" max="6897" width="5.6640625" style="64" customWidth="1"/>
    <col min="6898" max="6898" width="16" style="64" customWidth="1"/>
    <col min="6899" max="6899" width="8.44140625" style="64" customWidth="1"/>
    <col min="6900" max="6900" width="5.77734375" style="64" customWidth="1"/>
    <col min="6901" max="6901" width="9.6640625" style="64" customWidth="1"/>
    <col min="6902" max="6902" width="14.44140625" style="64" customWidth="1"/>
    <col min="6903" max="6903" width="5.77734375" style="64" customWidth="1"/>
    <col min="6904" max="6904" width="11.33203125" style="64" customWidth="1"/>
    <col min="6905" max="6905" width="6.5546875" style="64" customWidth="1"/>
    <col min="6906" max="6906" width="8.21875" style="64"/>
    <col min="6907" max="6907" width="12.6640625" style="64" customWidth="1"/>
    <col min="6908" max="6912" width="8.21875" style="64"/>
    <col min="6913" max="6913" width="12.6640625" style="64" customWidth="1"/>
    <col min="6914" max="6914" width="6.88671875" style="64" customWidth="1"/>
    <col min="6915" max="6915" width="5.6640625" style="64" customWidth="1"/>
    <col min="6916" max="6916" width="16" style="64" customWidth="1"/>
    <col min="6917" max="6917" width="8.44140625" style="64" customWidth="1"/>
    <col min="6918" max="6918" width="5.77734375" style="64" customWidth="1"/>
    <col min="6919" max="6919" width="9.6640625" style="64" customWidth="1"/>
    <col min="6920" max="6920" width="14.44140625" style="64" customWidth="1"/>
    <col min="6921" max="6921" width="5.77734375" style="64" customWidth="1"/>
    <col min="6922" max="6922" width="11.33203125" style="64" customWidth="1"/>
    <col min="6923" max="6923" width="6.5546875" style="64" customWidth="1"/>
    <col min="6924" max="6924" width="15.77734375" style="64" customWidth="1"/>
    <col min="6925" max="7150" width="11.77734375" style="64" customWidth="1"/>
    <col min="7151" max="7151" width="12.6640625" style="64" customWidth="1"/>
    <col min="7152" max="7152" width="6.88671875" style="64" customWidth="1"/>
    <col min="7153" max="7153" width="5.6640625" style="64" customWidth="1"/>
    <col min="7154" max="7154" width="16" style="64" customWidth="1"/>
    <col min="7155" max="7155" width="8.44140625" style="64" customWidth="1"/>
    <col min="7156" max="7156" width="5.77734375" style="64" customWidth="1"/>
    <col min="7157" max="7157" width="9.6640625" style="64" customWidth="1"/>
    <col min="7158" max="7158" width="14.44140625" style="64" customWidth="1"/>
    <col min="7159" max="7159" width="5.77734375" style="64" customWidth="1"/>
    <col min="7160" max="7160" width="11.33203125" style="64" customWidth="1"/>
    <col min="7161" max="7161" width="6.5546875" style="64" customWidth="1"/>
    <col min="7162" max="7162" width="8.21875" style="64"/>
    <col min="7163" max="7163" width="12.6640625" style="64" customWidth="1"/>
    <col min="7164" max="7168" width="8.21875" style="64"/>
    <col min="7169" max="7169" width="12.6640625" style="64" customWidth="1"/>
    <col min="7170" max="7170" width="6.88671875" style="64" customWidth="1"/>
    <col min="7171" max="7171" width="5.6640625" style="64" customWidth="1"/>
    <col min="7172" max="7172" width="16" style="64" customWidth="1"/>
    <col min="7173" max="7173" width="8.44140625" style="64" customWidth="1"/>
    <col min="7174" max="7174" width="5.77734375" style="64" customWidth="1"/>
    <col min="7175" max="7175" width="9.6640625" style="64" customWidth="1"/>
    <col min="7176" max="7176" width="14.44140625" style="64" customWidth="1"/>
    <col min="7177" max="7177" width="5.77734375" style="64" customWidth="1"/>
    <col min="7178" max="7178" width="11.33203125" style="64" customWidth="1"/>
    <col min="7179" max="7179" width="6.5546875" style="64" customWidth="1"/>
    <col min="7180" max="7180" width="15.77734375" style="64" customWidth="1"/>
    <col min="7181" max="7406" width="11.77734375" style="64" customWidth="1"/>
    <col min="7407" max="7407" width="12.6640625" style="64" customWidth="1"/>
    <col min="7408" max="7408" width="6.88671875" style="64" customWidth="1"/>
    <col min="7409" max="7409" width="5.6640625" style="64" customWidth="1"/>
    <col min="7410" max="7410" width="16" style="64" customWidth="1"/>
    <col min="7411" max="7411" width="8.44140625" style="64" customWidth="1"/>
    <col min="7412" max="7412" width="5.77734375" style="64" customWidth="1"/>
    <col min="7413" max="7413" width="9.6640625" style="64" customWidth="1"/>
    <col min="7414" max="7414" width="14.44140625" style="64" customWidth="1"/>
    <col min="7415" max="7415" width="5.77734375" style="64" customWidth="1"/>
    <col min="7416" max="7416" width="11.33203125" style="64" customWidth="1"/>
    <col min="7417" max="7417" width="6.5546875" style="64" customWidth="1"/>
    <col min="7418" max="7418" width="8.21875" style="64"/>
    <col min="7419" max="7419" width="12.6640625" style="64" customWidth="1"/>
    <col min="7420" max="7424" width="8.21875" style="64"/>
    <col min="7425" max="7425" width="12.6640625" style="64" customWidth="1"/>
    <col min="7426" max="7426" width="6.88671875" style="64" customWidth="1"/>
    <col min="7427" max="7427" width="5.6640625" style="64" customWidth="1"/>
    <col min="7428" max="7428" width="16" style="64" customWidth="1"/>
    <col min="7429" max="7429" width="8.44140625" style="64" customWidth="1"/>
    <col min="7430" max="7430" width="5.77734375" style="64" customWidth="1"/>
    <col min="7431" max="7431" width="9.6640625" style="64" customWidth="1"/>
    <col min="7432" max="7432" width="14.44140625" style="64" customWidth="1"/>
    <col min="7433" max="7433" width="5.77734375" style="64" customWidth="1"/>
    <col min="7434" max="7434" width="11.33203125" style="64" customWidth="1"/>
    <col min="7435" max="7435" width="6.5546875" style="64" customWidth="1"/>
    <col min="7436" max="7436" width="15.77734375" style="64" customWidth="1"/>
    <col min="7437" max="7662" width="11.77734375" style="64" customWidth="1"/>
    <col min="7663" max="7663" width="12.6640625" style="64" customWidth="1"/>
    <col min="7664" max="7664" width="6.88671875" style="64" customWidth="1"/>
    <col min="7665" max="7665" width="5.6640625" style="64" customWidth="1"/>
    <col min="7666" max="7666" width="16" style="64" customWidth="1"/>
    <col min="7667" max="7667" width="8.44140625" style="64" customWidth="1"/>
    <col min="7668" max="7668" width="5.77734375" style="64" customWidth="1"/>
    <col min="7669" max="7669" width="9.6640625" style="64" customWidth="1"/>
    <col min="7670" max="7670" width="14.44140625" style="64" customWidth="1"/>
    <col min="7671" max="7671" width="5.77734375" style="64" customWidth="1"/>
    <col min="7672" max="7672" width="11.33203125" style="64" customWidth="1"/>
    <col min="7673" max="7673" width="6.5546875" style="64" customWidth="1"/>
    <col min="7674" max="7674" width="8.21875" style="64"/>
    <col min="7675" max="7675" width="12.6640625" style="64" customWidth="1"/>
    <col min="7676" max="7680" width="8.21875" style="64"/>
    <col min="7681" max="7681" width="12.6640625" style="64" customWidth="1"/>
    <col min="7682" max="7682" width="6.88671875" style="64" customWidth="1"/>
    <col min="7683" max="7683" width="5.6640625" style="64" customWidth="1"/>
    <col min="7684" max="7684" width="16" style="64" customWidth="1"/>
    <col min="7685" max="7685" width="8.44140625" style="64" customWidth="1"/>
    <col min="7686" max="7686" width="5.77734375" style="64" customWidth="1"/>
    <col min="7687" max="7687" width="9.6640625" style="64" customWidth="1"/>
    <col min="7688" max="7688" width="14.44140625" style="64" customWidth="1"/>
    <col min="7689" max="7689" width="5.77734375" style="64" customWidth="1"/>
    <col min="7690" max="7690" width="11.33203125" style="64" customWidth="1"/>
    <col min="7691" max="7691" width="6.5546875" style="64" customWidth="1"/>
    <col min="7692" max="7692" width="15.77734375" style="64" customWidth="1"/>
    <col min="7693" max="7918" width="11.77734375" style="64" customWidth="1"/>
    <col min="7919" max="7919" width="12.6640625" style="64" customWidth="1"/>
    <col min="7920" max="7920" width="6.88671875" style="64" customWidth="1"/>
    <col min="7921" max="7921" width="5.6640625" style="64" customWidth="1"/>
    <col min="7922" max="7922" width="16" style="64" customWidth="1"/>
    <col min="7923" max="7923" width="8.44140625" style="64" customWidth="1"/>
    <col min="7924" max="7924" width="5.77734375" style="64" customWidth="1"/>
    <col min="7925" max="7925" width="9.6640625" style="64" customWidth="1"/>
    <col min="7926" max="7926" width="14.44140625" style="64" customWidth="1"/>
    <col min="7927" max="7927" width="5.77734375" style="64" customWidth="1"/>
    <col min="7928" max="7928" width="11.33203125" style="64" customWidth="1"/>
    <col min="7929" max="7929" width="6.5546875" style="64" customWidth="1"/>
    <col min="7930" max="7930" width="8.21875" style="64"/>
    <col min="7931" max="7931" width="12.6640625" style="64" customWidth="1"/>
    <col min="7932" max="7936" width="8.21875" style="64"/>
    <col min="7937" max="7937" width="12.6640625" style="64" customWidth="1"/>
    <col min="7938" max="7938" width="6.88671875" style="64" customWidth="1"/>
    <col min="7939" max="7939" width="5.6640625" style="64" customWidth="1"/>
    <col min="7940" max="7940" width="16" style="64" customWidth="1"/>
    <col min="7941" max="7941" width="8.44140625" style="64" customWidth="1"/>
    <col min="7942" max="7942" width="5.77734375" style="64" customWidth="1"/>
    <col min="7943" max="7943" width="9.6640625" style="64" customWidth="1"/>
    <col min="7944" max="7944" width="14.44140625" style="64" customWidth="1"/>
    <col min="7945" max="7945" width="5.77734375" style="64" customWidth="1"/>
    <col min="7946" max="7946" width="11.33203125" style="64" customWidth="1"/>
    <col min="7947" max="7947" width="6.5546875" style="64" customWidth="1"/>
    <col min="7948" max="7948" width="15.77734375" style="64" customWidth="1"/>
    <col min="7949" max="8174" width="11.77734375" style="64" customWidth="1"/>
    <col min="8175" max="8175" width="12.6640625" style="64" customWidth="1"/>
    <col min="8176" max="8176" width="6.88671875" style="64" customWidth="1"/>
    <col min="8177" max="8177" width="5.6640625" style="64" customWidth="1"/>
    <col min="8178" max="8178" width="16" style="64" customWidth="1"/>
    <col min="8179" max="8179" width="8.44140625" style="64" customWidth="1"/>
    <col min="8180" max="8180" width="5.77734375" style="64" customWidth="1"/>
    <col min="8181" max="8181" width="9.6640625" style="64" customWidth="1"/>
    <col min="8182" max="8182" width="14.44140625" style="64" customWidth="1"/>
    <col min="8183" max="8183" width="5.77734375" style="64" customWidth="1"/>
    <col min="8184" max="8184" width="11.33203125" style="64" customWidth="1"/>
    <col min="8185" max="8185" width="6.5546875" style="64" customWidth="1"/>
    <col min="8186" max="8186" width="8.21875" style="64"/>
    <col min="8187" max="8187" width="12.6640625" style="64" customWidth="1"/>
    <col min="8188" max="8192" width="8.21875" style="64"/>
    <col min="8193" max="8193" width="12.6640625" style="64" customWidth="1"/>
    <col min="8194" max="8194" width="6.88671875" style="64" customWidth="1"/>
    <col min="8195" max="8195" width="5.6640625" style="64" customWidth="1"/>
    <col min="8196" max="8196" width="16" style="64" customWidth="1"/>
    <col min="8197" max="8197" width="8.44140625" style="64" customWidth="1"/>
    <col min="8198" max="8198" width="5.77734375" style="64" customWidth="1"/>
    <col min="8199" max="8199" width="9.6640625" style="64" customWidth="1"/>
    <col min="8200" max="8200" width="14.44140625" style="64" customWidth="1"/>
    <col min="8201" max="8201" width="5.77734375" style="64" customWidth="1"/>
    <col min="8202" max="8202" width="11.33203125" style="64" customWidth="1"/>
    <col min="8203" max="8203" width="6.5546875" style="64" customWidth="1"/>
    <col min="8204" max="8204" width="15.77734375" style="64" customWidth="1"/>
    <col min="8205" max="8430" width="11.77734375" style="64" customWidth="1"/>
    <col min="8431" max="8431" width="12.6640625" style="64" customWidth="1"/>
    <col min="8432" max="8432" width="6.88671875" style="64" customWidth="1"/>
    <col min="8433" max="8433" width="5.6640625" style="64" customWidth="1"/>
    <col min="8434" max="8434" width="16" style="64" customWidth="1"/>
    <col min="8435" max="8435" width="8.44140625" style="64" customWidth="1"/>
    <col min="8436" max="8436" width="5.77734375" style="64" customWidth="1"/>
    <col min="8437" max="8437" width="9.6640625" style="64" customWidth="1"/>
    <col min="8438" max="8438" width="14.44140625" style="64" customWidth="1"/>
    <col min="8439" max="8439" width="5.77734375" style="64" customWidth="1"/>
    <col min="8440" max="8440" width="11.33203125" style="64" customWidth="1"/>
    <col min="8441" max="8441" width="6.5546875" style="64" customWidth="1"/>
    <col min="8442" max="8442" width="8.21875" style="64"/>
    <col min="8443" max="8443" width="12.6640625" style="64" customWidth="1"/>
    <col min="8444" max="8448" width="8.21875" style="64"/>
    <col min="8449" max="8449" width="12.6640625" style="64" customWidth="1"/>
    <col min="8450" max="8450" width="6.88671875" style="64" customWidth="1"/>
    <col min="8451" max="8451" width="5.6640625" style="64" customWidth="1"/>
    <col min="8452" max="8452" width="16" style="64" customWidth="1"/>
    <col min="8453" max="8453" width="8.44140625" style="64" customWidth="1"/>
    <col min="8454" max="8454" width="5.77734375" style="64" customWidth="1"/>
    <col min="8455" max="8455" width="9.6640625" style="64" customWidth="1"/>
    <col min="8456" max="8456" width="14.44140625" style="64" customWidth="1"/>
    <col min="8457" max="8457" width="5.77734375" style="64" customWidth="1"/>
    <col min="8458" max="8458" width="11.33203125" style="64" customWidth="1"/>
    <col min="8459" max="8459" width="6.5546875" style="64" customWidth="1"/>
    <col min="8460" max="8460" width="15.77734375" style="64" customWidth="1"/>
    <col min="8461" max="8686" width="11.77734375" style="64" customWidth="1"/>
    <col min="8687" max="8687" width="12.6640625" style="64" customWidth="1"/>
    <col min="8688" max="8688" width="6.88671875" style="64" customWidth="1"/>
    <col min="8689" max="8689" width="5.6640625" style="64" customWidth="1"/>
    <col min="8690" max="8690" width="16" style="64" customWidth="1"/>
    <col min="8691" max="8691" width="8.44140625" style="64" customWidth="1"/>
    <col min="8692" max="8692" width="5.77734375" style="64" customWidth="1"/>
    <col min="8693" max="8693" width="9.6640625" style="64" customWidth="1"/>
    <col min="8694" max="8694" width="14.44140625" style="64" customWidth="1"/>
    <col min="8695" max="8695" width="5.77734375" style="64" customWidth="1"/>
    <col min="8696" max="8696" width="11.33203125" style="64" customWidth="1"/>
    <col min="8697" max="8697" width="6.5546875" style="64" customWidth="1"/>
    <col min="8698" max="8698" width="8.21875" style="64"/>
    <col min="8699" max="8699" width="12.6640625" style="64" customWidth="1"/>
    <col min="8700" max="8704" width="8.21875" style="64"/>
    <col min="8705" max="8705" width="12.6640625" style="64" customWidth="1"/>
    <col min="8706" max="8706" width="6.88671875" style="64" customWidth="1"/>
    <col min="8707" max="8707" width="5.6640625" style="64" customWidth="1"/>
    <col min="8708" max="8708" width="16" style="64" customWidth="1"/>
    <col min="8709" max="8709" width="8.44140625" style="64" customWidth="1"/>
    <col min="8710" max="8710" width="5.77734375" style="64" customWidth="1"/>
    <col min="8711" max="8711" width="9.6640625" style="64" customWidth="1"/>
    <col min="8712" max="8712" width="14.44140625" style="64" customWidth="1"/>
    <col min="8713" max="8713" width="5.77734375" style="64" customWidth="1"/>
    <col min="8714" max="8714" width="11.33203125" style="64" customWidth="1"/>
    <col min="8715" max="8715" width="6.5546875" style="64" customWidth="1"/>
    <col min="8716" max="8716" width="15.77734375" style="64" customWidth="1"/>
    <col min="8717" max="8942" width="11.77734375" style="64" customWidth="1"/>
    <col min="8943" max="8943" width="12.6640625" style="64" customWidth="1"/>
    <col min="8944" max="8944" width="6.88671875" style="64" customWidth="1"/>
    <col min="8945" max="8945" width="5.6640625" style="64" customWidth="1"/>
    <col min="8946" max="8946" width="16" style="64" customWidth="1"/>
    <col min="8947" max="8947" width="8.44140625" style="64" customWidth="1"/>
    <col min="8948" max="8948" width="5.77734375" style="64" customWidth="1"/>
    <col min="8949" max="8949" width="9.6640625" style="64" customWidth="1"/>
    <col min="8950" max="8950" width="14.44140625" style="64" customWidth="1"/>
    <col min="8951" max="8951" width="5.77734375" style="64" customWidth="1"/>
    <col min="8952" max="8952" width="11.33203125" style="64" customWidth="1"/>
    <col min="8953" max="8953" width="6.5546875" style="64" customWidth="1"/>
    <col min="8954" max="8954" width="8.21875" style="64"/>
    <col min="8955" max="8955" width="12.6640625" style="64" customWidth="1"/>
    <col min="8956" max="8960" width="8.21875" style="64"/>
    <col min="8961" max="8961" width="12.6640625" style="64" customWidth="1"/>
    <col min="8962" max="8962" width="6.88671875" style="64" customWidth="1"/>
    <col min="8963" max="8963" width="5.6640625" style="64" customWidth="1"/>
    <col min="8964" max="8964" width="16" style="64" customWidth="1"/>
    <col min="8965" max="8965" width="8.44140625" style="64" customWidth="1"/>
    <col min="8966" max="8966" width="5.77734375" style="64" customWidth="1"/>
    <col min="8967" max="8967" width="9.6640625" style="64" customWidth="1"/>
    <col min="8968" max="8968" width="14.44140625" style="64" customWidth="1"/>
    <col min="8969" max="8969" width="5.77734375" style="64" customWidth="1"/>
    <col min="8970" max="8970" width="11.33203125" style="64" customWidth="1"/>
    <col min="8971" max="8971" width="6.5546875" style="64" customWidth="1"/>
    <col min="8972" max="8972" width="15.77734375" style="64" customWidth="1"/>
    <col min="8973" max="9198" width="11.77734375" style="64" customWidth="1"/>
    <col min="9199" max="9199" width="12.6640625" style="64" customWidth="1"/>
    <col min="9200" max="9200" width="6.88671875" style="64" customWidth="1"/>
    <col min="9201" max="9201" width="5.6640625" style="64" customWidth="1"/>
    <col min="9202" max="9202" width="16" style="64" customWidth="1"/>
    <col min="9203" max="9203" width="8.44140625" style="64" customWidth="1"/>
    <col min="9204" max="9204" width="5.77734375" style="64" customWidth="1"/>
    <col min="9205" max="9205" width="9.6640625" style="64" customWidth="1"/>
    <col min="9206" max="9206" width="14.44140625" style="64" customWidth="1"/>
    <col min="9207" max="9207" width="5.77734375" style="64" customWidth="1"/>
    <col min="9208" max="9208" width="11.33203125" style="64" customWidth="1"/>
    <col min="9209" max="9209" width="6.5546875" style="64" customWidth="1"/>
    <col min="9210" max="9210" width="8.21875" style="64"/>
    <col min="9211" max="9211" width="12.6640625" style="64" customWidth="1"/>
    <col min="9212" max="9216" width="8.21875" style="64"/>
    <col min="9217" max="9217" width="12.6640625" style="64" customWidth="1"/>
    <col min="9218" max="9218" width="6.88671875" style="64" customWidth="1"/>
    <col min="9219" max="9219" width="5.6640625" style="64" customWidth="1"/>
    <col min="9220" max="9220" width="16" style="64" customWidth="1"/>
    <col min="9221" max="9221" width="8.44140625" style="64" customWidth="1"/>
    <col min="9222" max="9222" width="5.77734375" style="64" customWidth="1"/>
    <col min="9223" max="9223" width="9.6640625" style="64" customWidth="1"/>
    <col min="9224" max="9224" width="14.44140625" style="64" customWidth="1"/>
    <col min="9225" max="9225" width="5.77734375" style="64" customWidth="1"/>
    <col min="9226" max="9226" width="11.33203125" style="64" customWidth="1"/>
    <col min="9227" max="9227" width="6.5546875" style="64" customWidth="1"/>
    <col min="9228" max="9228" width="15.77734375" style="64" customWidth="1"/>
    <col min="9229" max="9454" width="11.77734375" style="64" customWidth="1"/>
    <col min="9455" max="9455" width="12.6640625" style="64" customWidth="1"/>
    <col min="9456" max="9456" width="6.88671875" style="64" customWidth="1"/>
    <col min="9457" max="9457" width="5.6640625" style="64" customWidth="1"/>
    <col min="9458" max="9458" width="16" style="64" customWidth="1"/>
    <col min="9459" max="9459" width="8.44140625" style="64" customWidth="1"/>
    <col min="9460" max="9460" width="5.77734375" style="64" customWidth="1"/>
    <col min="9461" max="9461" width="9.6640625" style="64" customWidth="1"/>
    <col min="9462" max="9462" width="14.44140625" style="64" customWidth="1"/>
    <col min="9463" max="9463" width="5.77734375" style="64" customWidth="1"/>
    <col min="9464" max="9464" width="11.33203125" style="64" customWidth="1"/>
    <col min="9465" max="9465" width="6.5546875" style="64" customWidth="1"/>
    <col min="9466" max="9466" width="8.21875" style="64"/>
    <col min="9467" max="9467" width="12.6640625" style="64" customWidth="1"/>
    <col min="9468" max="9472" width="8.21875" style="64"/>
    <col min="9473" max="9473" width="12.6640625" style="64" customWidth="1"/>
    <col min="9474" max="9474" width="6.88671875" style="64" customWidth="1"/>
    <col min="9475" max="9475" width="5.6640625" style="64" customWidth="1"/>
    <col min="9476" max="9476" width="16" style="64" customWidth="1"/>
    <col min="9477" max="9477" width="8.44140625" style="64" customWidth="1"/>
    <col min="9478" max="9478" width="5.77734375" style="64" customWidth="1"/>
    <col min="9479" max="9479" width="9.6640625" style="64" customWidth="1"/>
    <col min="9480" max="9480" width="14.44140625" style="64" customWidth="1"/>
    <col min="9481" max="9481" width="5.77734375" style="64" customWidth="1"/>
    <col min="9482" max="9482" width="11.33203125" style="64" customWidth="1"/>
    <col min="9483" max="9483" width="6.5546875" style="64" customWidth="1"/>
    <col min="9484" max="9484" width="15.77734375" style="64" customWidth="1"/>
    <col min="9485" max="9710" width="11.77734375" style="64" customWidth="1"/>
    <col min="9711" max="9711" width="12.6640625" style="64" customWidth="1"/>
    <col min="9712" max="9712" width="6.88671875" style="64" customWidth="1"/>
    <col min="9713" max="9713" width="5.6640625" style="64" customWidth="1"/>
    <col min="9714" max="9714" width="16" style="64" customWidth="1"/>
    <col min="9715" max="9715" width="8.44140625" style="64" customWidth="1"/>
    <col min="9716" max="9716" width="5.77734375" style="64" customWidth="1"/>
    <col min="9717" max="9717" width="9.6640625" style="64" customWidth="1"/>
    <col min="9718" max="9718" width="14.44140625" style="64" customWidth="1"/>
    <col min="9719" max="9719" width="5.77734375" style="64" customWidth="1"/>
    <col min="9720" max="9720" width="11.33203125" style="64" customWidth="1"/>
    <col min="9721" max="9721" width="6.5546875" style="64" customWidth="1"/>
    <col min="9722" max="9722" width="8.21875" style="64"/>
    <col min="9723" max="9723" width="12.6640625" style="64" customWidth="1"/>
    <col min="9724" max="9728" width="8.21875" style="64"/>
    <col min="9729" max="9729" width="12.6640625" style="64" customWidth="1"/>
    <col min="9730" max="9730" width="6.88671875" style="64" customWidth="1"/>
    <col min="9731" max="9731" width="5.6640625" style="64" customWidth="1"/>
    <col min="9732" max="9732" width="16" style="64" customWidth="1"/>
    <col min="9733" max="9733" width="8.44140625" style="64" customWidth="1"/>
    <col min="9734" max="9734" width="5.77734375" style="64" customWidth="1"/>
    <col min="9735" max="9735" width="9.6640625" style="64" customWidth="1"/>
    <col min="9736" max="9736" width="14.44140625" style="64" customWidth="1"/>
    <col min="9737" max="9737" width="5.77734375" style="64" customWidth="1"/>
    <col min="9738" max="9738" width="11.33203125" style="64" customWidth="1"/>
    <col min="9739" max="9739" width="6.5546875" style="64" customWidth="1"/>
    <col min="9740" max="9740" width="15.77734375" style="64" customWidth="1"/>
    <col min="9741" max="9966" width="11.77734375" style="64" customWidth="1"/>
    <col min="9967" max="9967" width="12.6640625" style="64" customWidth="1"/>
    <col min="9968" max="9968" width="6.88671875" style="64" customWidth="1"/>
    <col min="9969" max="9969" width="5.6640625" style="64" customWidth="1"/>
    <col min="9970" max="9970" width="16" style="64" customWidth="1"/>
    <col min="9971" max="9971" width="8.44140625" style="64" customWidth="1"/>
    <col min="9972" max="9972" width="5.77734375" style="64" customWidth="1"/>
    <col min="9973" max="9973" width="9.6640625" style="64" customWidth="1"/>
    <col min="9974" max="9974" width="14.44140625" style="64" customWidth="1"/>
    <col min="9975" max="9975" width="5.77734375" style="64" customWidth="1"/>
    <col min="9976" max="9976" width="11.33203125" style="64" customWidth="1"/>
    <col min="9977" max="9977" width="6.5546875" style="64" customWidth="1"/>
    <col min="9978" max="9978" width="8.21875" style="64"/>
    <col min="9979" max="9979" width="12.6640625" style="64" customWidth="1"/>
    <col min="9980" max="9984" width="8.21875" style="64"/>
    <col min="9985" max="9985" width="12.6640625" style="64" customWidth="1"/>
    <col min="9986" max="9986" width="6.88671875" style="64" customWidth="1"/>
    <col min="9987" max="9987" width="5.6640625" style="64" customWidth="1"/>
    <col min="9988" max="9988" width="16" style="64" customWidth="1"/>
    <col min="9989" max="9989" width="8.44140625" style="64" customWidth="1"/>
    <col min="9990" max="9990" width="5.77734375" style="64" customWidth="1"/>
    <col min="9991" max="9991" width="9.6640625" style="64" customWidth="1"/>
    <col min="9992" max="9992" width="14.44140625" style="64" customWidth="1"/>
    <col min="9993" max="9993" width="5.77734375" style="64" customWidth="1"/>
    <col min="9994" max="9994" width="11.33203125" style="64" customWidth="1"/>
    <col min="9995" max="9995" width="6.5546875" style="64" customWidth="1"/>
    <col min="9996" max="9996" width="15.77734375" style="64" customWidth="1"/>
    <col min="9997" max="10222" width="11.77734375" style="64" customWidth="1"/>
    <col min="10223" max="10223" width="12.6640625" style="64" customWidth="1"/>
    <col min="10224" max="10224" width="6.88671875" style="64" customWidth="1"/>
    <col min="10225" max="10225" width="5.6640625" style="64" customWidth="1"/>
    <col min="10226" max="10226" width="16" style="64" customWidth="1"/>
    <col min="10227" max="10227" width="8.44140625" style="64" customWidth="1"/>
    <col min="10228" max="10228" width="5.77734375" style="64" customWidth="1"/>
    <col min="10229" max="10229" width="9.6640625" style="64" customWidth="1"/>
    <col min="10230" max="10230" width="14.44140625" style="64" customWidth="1"/>
    <col min="10231" max="10231" width="5.77734375" style="64" customWidth="1"/>
    <col min="10232" max="10232" width="11.33203125" style="64" customWidth="1"/>
    <col min="10233" max="10233" width="6.5546875" style="64" customWidth="1"/>
    <col min="10234" max="10234" width="8.21875" style="64"/>
    <col min="10235" max="10235" width="12.6640625" style="64" customWidth="1"/>
    <col min="10236" max="10240" width="8.21875" style="64"/>
    <col min="10241" max="10241" width="12.6640625" style="64" customWidth="1"/>
    <col min="10242" max="10242" width="6.88671875" style="64" customWidth="1"/>
    <col min="10243" max="10243" width="5.6640625" style="64" customWidth="1"/>
    <col min="10244" max="10244" width="16" style="64" customWidth="1"/>
    <col min="10245" max="10245" width="8.44140625" style="64" customWidth="1"/>
    <col min="10246" max="10246" width="5.77734375" style="64" customWidth="1"/>
    <col min="10247" max="10247" width="9.6640625" style="64" customWidth="1"/>
    <col min="10248" max="10248" width="14.44140625" style="64" customWidth="1"/>
    <col min="10249" max="10249" width="5.77734375" style="64" customWidth="1"/>
    <col min="10250" max="10250" width="11.33203125" style="64" customWidth="1"/>
    <col min="10251" max="10251" width="6.5546875" style="64" customWidth="1"/>
    <col min="10252" max="10252" width="15.77734375" style="64" customWidth="1"/>
    <col min="10253" max="10478" width="11.77734375" style="64" customWidth="1"/>
    <col min="10479" max="10479" width="12.6640625" style="64" customWidth="1"/>
    <col min="10480" max="10480" width="6.88671875" style="64" customWidth="1"/>
    <col min="10481" max="10481" width="5.6640625" style="64" customWidth="1"/>
    <col min="10482" max="10482" width="16" style="64" customWidth="1"/>
    <col min="10483" max="10483" width="8.44140625" style="64" customWidth="1"/>
    <col min="10484" max="10484" width="5.77734375" style="64" customWidth="1"/>
    <col min="10485" max="10485" width="9.6640625" style="64" customWidth="1"/>
    <col min="10486" max="10486" width="14.44140625" style="64" customWidth="1"/>
    <col min="10487" max="10487" width="5.77734375" style="64" customWidth="1"/>
    <col min="10488" max="10488" width="11.33203125" style="64" customWidth="1"/>
    <col min="10489" max="10489" width="6.5546875" style="64" customWidth="1"/>
    <col min="10490" max="10490" width="8.21875" style="64"/>
    <col min="10491" max="10491" width="12.6640625" style="64" customWidth="1"/>
    <col min="10492" max="10496" width="8.21875" style="64"/>
    <col min="10497" max="10497" width="12.6640625" style="64" customWidth="1"/>
    <col min="10498" max="10498" width="6.88671875" style="64" customWidth="1"/>
    <col min="10499" max="10499" width="5.6640625" style="64" customWidth="1"/>
    <col min="10500" max="10500" width="16" style="64" customWidth="1"/>
    <col min="10501" max="10501" width="8.44140625" style="64" customWidth="1"/>
    <col min="10502" max="10502" width="5.77734375" style="64" customWidth="1"/>
    <col min="10503" max="10503" width="9.6640625" style="64" customWidth="1"/>
    <col min="10504" max="10504" width="14.44140625" style="64" customWidth="1"/>
    <col min="10505" max="10505" width="5.77734375" style="64" customWidth="1"/>
    <col min="10506" max="10506" width="11.33203125" style="64" customWidth="1"/>
    <col min="10507" max="10507" width="6.5546875" style="64" customWidth="1"/>
    <col min="10508" max="10508" width="15.77734375" style="64" customWidth="1"/>
    <col min="10509" max="10734" width="11.77734375" style="64" customWidth="1"/>
    <col min="10735" max="10735" width="12.6640625" style="64" customWidth="1"/>
    <col min="10736" max="10736" width="6.88671875" style="64" customWidth="1"/>
    <col min="10737" max="10737" width="5.6640625" style="64" customWidth="1"/>
    <col min="10738" max="10738" width="16" style="64" customWidth="1"/>
    <col min="10739" max="10739" width="8.44140625" style="64" customWidth="1"/>
    <col min="10740" max="10740" width="5.77734375" style="64" customWidth="1"/>
    <col min="10741" max="10741" width="9.6640625" style="64" customWidth="1"/>
    <col min="10742" max="10742" width="14.44140625" style="64" customWidth="1"/>
    <col min="10743" max="10743" width="5.77734375" style="64" customWidth="1"/>
    <col min="10744" max="10744" width="11.33203125" style="64" customWidth="1"/>
    <col min="10745" max="10745" width="6.5546875" style="64" customWidth="1"/>
    <col min="10746" max="10746" width="8.21875" style="64"/>
    <col min="10747" max="10747" width="12.6640625" style="64" customWidth="1"/>
    <col min="10748" max="10752" width="8.21875" style="64"/>
    <col min="10753" max="10753" width="12.6640625" style="64" customWidth="1"/>
    <col min="10754" max="10754" width="6.88671875" style="64" customWidth="1"/>
    <col min="10755" max="10755" width="5.6640625" style="64" customWidth="1"/>
    <col min="10756" max="10756" width="16" style="64" customWidth="1"/>
    <col min="10757" max="10757" width="8.44140625" style="64" customWidth="1"/>
    <col min="10758" max="10758" width="5.77734375" style="64" customWidth="1"/>
    <col min="10759" max="10759" width="9.6640625" style="64" customWidth="1"/>
    <col min="10760" max="10760" width="14.44140625" style="64" customWidth="1"/>
    <col min="10761" max="10761" width="5.77734375" style="64" customWidth="1"/>
    <col min="10762" max="10762" width="11.33203125" style="64" customWidth="1"/>
    <col min="10763" max="10763" width="6.5546875" style="64" customWidth="1"/>
    <col min="10764" max="10764" width="15.77734375" style="64" customWidth="1"/>
    <col min="10765" max="10990" width="11.77734375" style="64" customWidth="1"/>
    <col min="10991" max="10991" width="12.6640625" style="64" customWidth="1"/>
    <col min="10992" max="10992" width="6.88671875" style="64" customWidth="1"/>
    <col min="10993" max="10993" width="5.6640625" style="64" customWidth="1"/>
    <col min="10994" max="10994" width="16" style="64" customWidth="1"/>
    <col min="10995" max="10995" width="8.44140625" style="64" customWidth="1"/>
    <col min="10996" max="10996" width="5.77734375" style="64" customWidth="1"/>
    <col min="10997" max="10997" width="9.6640625" style="64" customWidth="1"/>
    <col min="10998" max="10998" width="14.44140625" style="64" customWidth="1"/>
    <col min="10999" max="10999" width="5.77734375" style="64" customWidth="1"/>
    <col min="11000" max="11000" width="11.33203125" style="64" customWidth="1"/>
    <col min="11001" max="11001" width="6.5546875" style="64" customWidth="1"/>
    <col min="11002" max="11002" width="8.21875" style="64"/>
    <col min="11003" max="11003" width="12.6640625" style="64" customWidth="1"/>
    <col min="11004" max="11008" width="8.21875" style="64"/>
    <col min="11009" max="11009" width="12.6640625" style="64" customWidth="1"/>
    <col min="11010" max="11010" width="6.88671875" style="64" customWidth="1"/>
    <col min="11011" max="11011" width="5.6640625" style="64" customWidth="1"/>
    <col min="11012" max="11012" width="16" style="64" customWidth="1"/>
    <col min="11013" max="11013" width="8.44140625" style="64" customWidth="1"/>
    <col min="11014" max="11014" width="5.77734375" style="64" customWidth="1"/>
    <col min="11015" max="11015" width="9.6640625" style="64" customWidth="1"/>
    <col min="11016" max="11016" width="14.44140625" style="64" customWidth="1"/>
    <col min="11017" max="11017" width="5.77734375" style="64" customWidth="1"/>
    <col min="11018" max="11018" width="11.33203125" style="64" customWidth="1"/>
    <col min="11019" max="11019" width="6.5546875" style="64" customWidth="1"/>
    <col min="11020" max="11020" width="15.77734375" style="64" customWidth="1"/>
    <col min="11021" max="11246" width="11.77734375" style="64" customWidth="1"/>
    <col min="11247" max="11247" width="12.6640625" style="64" customWidth="1"/>
    <col min="11248" max="11248" width="6.88671875" style="64" customWidth="1"/>
    <col min="11249" max="11249" width="5.6640625" style="64" customWidth="1"/>
    <col min="11250" max="11250" width="16" style="64" customWidth="1"/>
    <col min="11251" max="11251" width="8.44140625" style="64" customWidth="1"/>
    <col min="11252" max="11252" width="5.77734375" style="64" customWidth="1"/>
    <col min="11253" max="11253" width="9.6640625" style="64" customWidth="1"/>
    <col min="11254" max="11254" width="14.44140625" style="64" customWidth="1"/>
    <col min="11255" max="11255" width="5.77734375" style="64" customWidth="1"/>
    <col min="11256" max="11256" width="11.33203125" style="64" customWidth="1"/>
    <col min="11257" max="11257" width="6.5546875" style="64" customWidth="1"/>
    <col min="11258" max="11258" width="8.21875" style="64"/>
    <col min="11259" max="11259" width="12.6640625" style="64" customWidth="1"/>
    <col min="11260" max="11264" width="8.21875" style="64"/>
    <col min="11265" max="11265" width="12.6640625" style="64" customWidth="1"/>
    <col min="11266" max="11266" width="6.88671875" style="64" customWidth="1"/>
    <col min="11267" max="11267" width="5.6640625" style="64" customWidth="1"/>
    <col min="11268" max="11268" width="16" style="64" customWidth="1"/>
    <col min="11269" max="11269" width="8.44140625" style="64" customWidth="1"/>
    <col min="11270" max="11270" width="5.77734375" style="64" customWidth="1"/>
    <col min="11271" max="11271" width="9.6640625" style="64" customWidth="1"/>
    <col min="11272" max="11272" width="14.44140625" style="64" customWidth="1"/>
    <col min="11273" max="11273" width="5.77734375" style="64" customWidth="1"/>
    <col min="11274" max="11274" width="11.33203125" style="64" customWidth="1"/>
    <col min="11275" max="11275" width="6.5546875" style="64" customWidth="1"/>
    <col min="11276" max="11276" width="15.77734375" style="64" customWidth="1"/>
    <col min="11277" max="11502" width="11.77734375" style="64" customWidth="1"/>
    <col min="11503" max="11503" width="12.6640625" style="64" customWidth="1"/>
    <col min="11504" max="11504" width="6.88671875" style="64" customWidth="1"/>
    <col min="11505" max="11505" width="5.6640625" style="64" customWidth="1"/>
    <col min="11506" max="11506" width="16" style="64" customWidth="1"/>
    <col min="11507" max="11507" width="8.44140625" style="64" customWidth="1"/>
    <col min="11508" max="11508" width="5.77734375" style="64" customWidth="1"/>
    <col min="11509" max="11509" width="9.6640625" style="64" customWidth="1"/>
    <col min="11510" max="11510" width="14.44140625" style="64" customWidth="1"/>
    <col min="11511" max="11511" width="5.77734375" style="64" customWidth="1"/>
    <col min="11512" max="11512" width="11.33203125" style="64" customWidth="1"/>
    <col min="11513" max="11513" width="6.5546875" style="64" customWidth="1"/>
    <col min="11514" max="11514" width="8.21875" style="64"/>
    <col min="11515" max="11515" width="12.6640625" style="64" customWidth="1"/>
    <col min="11516" max="11520" width="8.21875" style="64"/>
    <col min="11521" max="11521" width="12.6640625" style="64" customWidth="1"/>
    <col min="11522" max="11522" width="6.88671875" style="64" customWidth="1"/>
    <col min="11523" max="11523" width="5.6640625" style="64" customWidth="1"/>
    <col min="11524" max="11524" width="16" style="64" customWidth="1"/>
    <col min="11525" max="11525" width="8.44140625" style="64" customWidth="1"/>
    <col min="11526" max="11526" width="5.77734375" style="64" customWidth="1"/>
    <col min="11527" max="11527" width="9.6640625" style="64" customWidth="1"/>
    <col min="11528" max="11528" width="14.44140625" style="64" customWidth="1"/>
    <col min="11529" max="11529" width="5.77734375" style="64" customWidth="1"/>
    <col min="11530" max="11530" width="11.33203125" style="64" customWidth="1"/>
    <col min="11531" max="11531" width="6.5546875" style="64" customWidth="1"/>
    <col min="11532" max="11532" width="15.77734375" style="64" customWidth="1"/>
    <col min="11533" max="11758" width="11.77734375" style="64" customWidth="1"/>
    <col min="11759" max="11759" width="12.6640625" style="64" customWidth="1"/>
    <col min="11760" max="11760" width="6.88671875" style="64" customWidth="1"/>
    <col min="11761" max="11761" width="5.6640625" style="64" customWidth="1"/>
    <col min="11762" max="11762" width="16" style="64" customWidth="1"/>
    <col min="11763" max="11763" width="8.44140625" style="64" customWidth="1"/>
    <col min="11764" max="11764" width="5.77734375" style="64" customWidth="1"/>
    <col min="11765" max="11765" width="9.6640625" style="64" customWidth="1"/>
    <col min="11766" max="11766" width="14.44140625" style="64" customWidth="1"/>
    <col min="11767" max="11767" width="5.77734375" style="64" customWidth="1"/>
    <col min="11768" max="11768" width="11.33203125" style="64" customWidth="1"/>
    <col min="11769" max="11769" width="6.5546875" style="64" customWidth="1"/>
    <col min="11770" max="11770" width="8.21875" style="64"/>
    <col min="11771" max="11771" width="12.6640625" style="64" customWidth="1"/>
    <col min="11772" max="11776" width="8.21875" style="64"/>
    <col min="11777" max="11777" width="12.6640625" style="64" customWidth="1"/>
    <col min="11778" max="11778" width="6.88671875" style="64" customWidth="1"/>
    <col min="11779" max="11779" width="5.6640625" style="64" customWidth="1"/>
    <col min="11780" max="11780" width="16" style="64" customWidth="1"/>
    <col min="11781" max="11781" width="8.44140625" style="64" customWidth="1"/>
    <col min="11782" max="11782" width="5.77734375" style="64" customWidth="1"/>
    <col min="11783" max="11783" width="9.6640625" style="64" customWidth="1"/>
    <col min="11784" max="11784" width="14.44140625" style="64" customWidth="1"/>
    <col min="11785" max="11785" width="5.77734375" style="64" customWidth="1"/>
    <col min="11786" max="11786" width="11.33203125" style="64" customWidth="1"/>
    <col min="11787" max="11787" width="6.5546875" style="64" customWidth="1"/>
    <col min="11788" max="11788" width="15.77734375" style="64" customWidth="1"/>
    <col min="11789" max="12014" width="11.77734375" style="64" customWidth="1"/>
    <col min="12015" max="12015" width="12.6640625" style="64" customWidth="1"/>
    <col min="12016" max="12016" width="6.88671875" style="64" customWidth="1"/>
    <col min="12017" max="12017" width="5.6640625" style="64" customWidth="1"/>
    <col min="12018" max="12018" width="16" style="64" customWidth="1"/>
    <col min="12019" max="12019" width="8.44140625" style="64" customWidth="1"/>
    <col min="12020" max="12020" width="5.77734375" style="64" customWidth="1"/>
    <col min="12021" max="12021" width="9.6640625" style="64" customWidth="1"/>
    <col min="12022" max="12022" width="14.44140625" style="64" customWidth="1"/>
    <col min="12023" max="12023" width="5.77734375" style="64" customWidth="1"/>
    <col min="12024" max="12024" width="11.33203125" style="64" customWidth="1"/>
    <col min="12025" max="12025" width="6.5546875" style="64" customWidth="1"/>
    <col min="12026" max="12026" width="8.21875" style="64"/>
    <col min="12027" max="12027" width="12.6640625" style="64" customWidth="1"/>
    <col min="12028" max="12032" width="8.21875" style="64"/>
    <col min="12033" max="12033" width="12.6640625" style="64" customWidth="1"/>
    <col min="12034" max="12034" width="6.88671875" style="64" customWidth="1"/>
    <col min="12035" max="12035" width="5.6640625" style="64" customWidth="1"/>
    <col min="12036" max="12036" width="16" style="64" customWidth="1"/>
    <col min="12037" max="12037" width="8.44140625" style="64" customWidth="1"/>
    <col min="12038" max="12038" width="5.77734375" style="64" customWidth="1"/>
    <col min="12039" max="12039" width="9.6640625" style="64" customWidth="1"/>
    <col min="12040" max="12040" width="14.44140625" style="64" customWidth="1"/>
    <col min="12041" max="12041" width="5.77734375" style="64" customWidth="1"/>
    <col min="12042" max="12042" width="11.33203125" style="64" customWidth="1"/>
    <col min="12043" max="12043" width="6.5546875" style="64" customWidth="1"/>
    <col min="12044" max="12044" width="15.77734375" style="64" customWidth="1"/>
    <col min="12045" max="12270" width="11.77734375" style="64" customWidth="1"/>
    <col min="12271" max="12271" width="12.6640625" style="64" customWidth="1"/>
    <col min="12272" max="12272" width="6.88671875" style="64" customWidth="1"/>
    <col min="12273" max="12273" width="5.6640625" style="64" customWidth="1"/>
    <col min="12274" max="12274" width="16" style="64" customWidth="1"/>
    <col min="12275" max="12275" width="8.44140625" style="64" customWidth="1"/>
    <col min="12276" max="12276" width="5.77734375" style="64" customWidth="1"/>
    <col min="12277" max="12277" width="9.6640625" style="64" customWidth="1"/>
    <col min="12278" max="12278" width="14.44140625" style="64" customWidth="1"/>
    <col min="12279" max="12279" width="5.77734375" style="64" customWidth="1"/>
    <col min="12280" max="12280" width="11.33203125" style="64" customWidth="1"/>
    <col min="12281" max="12281" width="6.5546875" style="64" customWidth="1"/>
    <col min="12282" max="12282" width="8.21875" style="64"/>
    <col min="12283" max="12283" width="12.6640625" style="64" customWidth="1"/>
    <col min="12284" max="12288" width="8.21875" style="64"/>
    <col min="12289" max="12289" width="12.6640625" style="64" customWidth="1"/>
    <col min="12290" max="12290" width="6.88671875" style="64" customWidth="1"/>
    <col min="12291" max="12291" width="5.6640625" style="64" customWidth="1"/>
    <col min="12292" max="12292" width="16" style="64" customWidth="1"/>
    <col min="12293" max="12293" width="8.44140625" style="64" customWidth="1"/>
    <col min="12294" max="12294" width="5.77734375" style="64" customWidth="1"/>
    <col min="12295" max="12295" width="9.6640625" style="64" customWidth="1"/>
    <col min="12296" max="12296" width="14.44140625" style="64" customWidth="1"/>
    <col min="12297" max="12297" width="5.77734375" style="64" customWidth="1"/>
    <col min="12298" max="12298" width="11.33203125" style="64" customWidth="1"/>
    <col min="12299" max="12299" width="6.5546875" style="64" customWidth="1"/>
    <col min="12300" max="12300" width="15.77734375" style="64" customWidth="1"/>
    <col min="12301" max="12526" width="11.77734375" style="64" customWidth="1"/>
    <col min="12527" max="12527" width="12.6640625" style="64" customWidth="1"/>
    <col min="12528" max="12528" width="6.88671875" style="64" customWidth="1"/>
    <col min="12529" max="12529" width="5.6640625" style="64" customWidth="1"/>
    <col min="12530" max="12530" width="16" style="64" customWidth="1"/>
    <col min="12531" max="12531" width="8.44140625" style="64" customWidth="1"/>
    <col min="12532" max="12532" width="5.77734375" style="64" customWidth="1"/>
    <col min="12533" max="12533" width="9.6640625" style="64" customWidth="1"/>
    <col min="12534" max="12534" width="14.44140625" style="64" customWidth="1"/>
    <col min="12535" max="12535" width="5.77734375" style="64" customWidth="1"/>
    <col min="12536" max="12536" width="11.33203125" style="64" customWidth="1"/>
    <col min="12537" max="12537" width="6.5546875" style="64" customWidth="1"/>
    <col min="12538" max="12538" width="8.21875" style="64"/>
    <col min="12539" max="12539" width="12.6640625" style="64" customWidth="1"/>
    <col min="12540" max="12544" width="8.21875" style="64"/>
    <col min="12545" max="12545" width="12.6640625" style="64" customWidth="1"/>
    <col min="12546" max="12546" width="6.88671875" style="64" customWidth="1"/>
    <col min="12547" max="12547" width="5.6640625" style="64" customWidth="1"/>
    <col min="12548" max="12548" width="16" style="64" customWidth="1"/>
    <col min="12549" max="12549" width="8.44140625" style="64" customWidth="1"/>
    <col min="12550" max="12550" width="5.77734375" style="64" customWidth="1"/>
    <col min="12551" max="12551" width="9.6640625" style="64" customWidth="1"/>
    <col min="12552" max="12552" width="14.44140625" style="64" customWidth="1"/>
    <col min="12553" max="12553" width="5.77734375" style="64" customWidth="1"/>
    <col min="12554" max="12554" width="11.33203125" style="64" customWidth="1"/>
    <col min="12555" max="12555" width="6.5546875" style="64" customWidth="1"/>
    <col min="12556" max="12556" width="15.77734375" style="64" customWidth="1"/>
    <col min="12557" max="12782" width="11.77734375" style="64" customWidth="1"/>
    <col min="12783" max="12783" width="12.6640625" style="64" customWidth="1"/>
    <col min="12784" max="12784" width="6.88671875" style="64" customWidth="1"/>
    <col min="12785" max="12785" width="5.6640625" style="64" customWidth="1"/>
    <col min="12786" max="12786" width="16" style="64" customWidth="1"/>
    <col min="12787" max="12787" width="8.44140625" style="64" customWidth="1"/>
    <col min="12788" max="12788" width="5.77734375" style="64" customWidth="1"/>
    <col min="12789" max="12789" width="9.6640625" style="64" customWidth="1"/>
    <col min="12790" max="12790" width="14.44140625" style="64" customWidth="1"/>
    <col min="12791" max="12791" width="5.77734375" style="64" customWidth="1"/>
    <col min="12792" max="12792" width="11.33203125" style="64" customWidth="1"/>
    <col min="12793" max="12793" width="6.5546875" style="64" customWidth="1"/>
    <col min="12794" max="12794" width="8.21875" style="64"/>
    <col min="12795" max="12795" width="12.6640625" style="64" customWidth="1"/>
    <col min="12796" max="12800" width="8.21875" style="64"/>
    <col min="12801" max="12801" width="12.6640625" style="64" customWidth="1"/>
    <col min="12802" max="12802" width="6.88671875" style="64" customWidth="1"/>
    <col min="12803" max="12803" width="5.6640625" style="64" customWidth="1"/>
    <col min="12804" max="12804" width="16" style="64" customWidth="1"/>
    <col min="12805" max="12805" width="8.44140625" style="64" customWidth="1"/>
    <col min="12806" max="12806" width="5.77734375" style="64" customWidth="1"/>
    <col min="12807" max="12807" width="9.6640625" style="64" customWidth="1"/>
    <col min="12808" max="12808" width="14.44140625" style="64" customWidth="1"/>
    <col min="12809" max="12809" width="5.77734375" style="64" customWidth="1"/>
    <col min="12810" max="12810" width="11.33203125" style="64" customWidth="1"/>
    <col min="12811" max="12811" width="6.5546875" style="64" customWidth="1"/>
    <col min="12812" max="12812" width="15.77734375" style="64" customWidth="1"/>
    <col min="12813" max="13038" width="11.77734375" style="64" customWidth="1"/>
    <col min="13039" max="13039" width="12.6640625" style="64" customWidth="1"/>
    <col min="13040" max="13040" width="6.88671875" style="64" customWidth="1"/>
    <col min="13041" max="13041" width="5.6640625" style="64" customWidth="1"/>
    <col min="13042" max="13042" width="16" style="64" customWidth="1"/>
    <col min="13043" max="13043" width="8.44140625" style="64" customWidth="1"/>
    <col min="13044" max="13044" width="5.77734375" style="64" customWidth="1"/>
    <col min="13045" max="13045" width="9.6640625" style="64" customWidth="1"/>
    <col min="13046" max="13046" width="14.44140625" style="64" customWidth="1"/>
    <col min="13047" max="13047" width="5.77734375" style="64" customWidth="1"/>
    <col min="13048" max="13048" width="11.33203125" style="64" customWidth="1"/>
    <col min="13049" max="13049" width="6.5546875" style="64" customWidth="1"/>
    <col min="13050" max="13050" width="8.21875" style="64"/>
    <col min="13051" max="13051" width="12.6640625" style="64" customWidth="1"/>
    <col min="13052" max="13056" width="8.21875" style="64"/>
    <col min="13057" max="13057" width="12.6640625" style="64" customWidth="1"/>
    <col min="13058" max="13058" width="6.88671875" style="64" customWidth="1"/>
    <col min="13059" max="13059" width="5.6640625" style="64" customWidth="1"/>
    <col min="13060" max="13060" width="16" style="64" customWidth="1"/>
    <col min="13061" max="13061" width="8.44140625" style="64" customWidth="1"/>
    <col min="13062" max="13062" width="5.77734375" style="64" customWidth="1"/>
    <col min="13063" max="13063" width="9.6640625" style="64" customWidth="1"/>
    <col min="13064" max="13064" width="14.44140625" style="64" customWidth="1"/>
    <col min="13065" max="13065" width="5.77734375" style="64" customWidth="1"/>
    <col min="13066" max="13066" width="11.33203125" style="64" customWidth="1"/>
    <col min="13067" max="13067" width="6.5546875" style="64" customWidth="1"/>
    <col min="13068" max="13068" width="15.77734375" style="64" customWidth="1"/>
    <col min="13069" max="13294" width="11.77734375" style="64" customWidth="1"/>
    <col min="13295" max="13295" width="12.6640625" style="64" customWidth="1"/>
    <col min="13296" max="13296" width="6.88671875" style="64" customWidth="1"/>
    <col min="13297" max="13297" width="5.6640625" style="64" customWidth="1"/>
    <col min="13298" max="13298" width="16" style="64" customWidth="1"/>
    <col min="13299" max="13299" width="8.44140625" style="64" customWidth="1"/>
    <col min="13300" max="13300" width="5.77734375" style="64" customWidth="1"/>
    <col min="13301" max="13301" width="9.6640625" style="64" customWidth="1"/>
    <col min="13302" max="13302" width="14.44140625" style="64" customWidth="1"/>
    <col min="13303" max="13303" width="5.77734375" style="64" customWidth="1"/>
    <col min="13304" max="13304" width="11.33203125" style="64" customWidth="1"/>
    <col min="13305" max="13305" width="6.5546875" style="64" customWidth="1"/>
    <col min="13306" max="13306" width="8.21875" style="64"/>
    <col min="13307" max="13307" width="12.6640625" style="64" customWidth="1"/>
    <col min="13308" max="13312" width="8.21875" style="64"/>
    <col min="13313" max="13313" width="12.6640625" style="64" customWidth="1"/>
    <col min="13314" max="13314" width="6.88671875" style="64" customWidth="1"/>
    <col min="13315" max="13315" width="5.6640625" style="64" customWidth="1"/>
    <col min="13316" max="13316" width="16" style="64" customWidth="1"/>
    <col min="13317" max="13317" width="8.44140625" style="64" customWidth="1"/>
    <col min="13318" max="13318" width="5.77734375" style="64" customWidth="1"/>
    <col min="13319" max="13319" width="9.6640625" style="64" customWidth="1"/>
    <col min="13320" max="13320" width="14.44140625" style="64" customWidth="1"/>
    <col min="13321" max="13321" width="5.77734375" style="64" customWidth="1"/>
    <col min="13322" max="13322" width="11.33203125" style="64" customWidth="1"/>
    <col min="13323" max="13323" width="6.5546875" style="64" customWidth="1"/>
    <col min="13324" max="13324" width="15.77734375" style="64" customWidth="1"/>
    <col min="13325" max="13550" width="11.77734375" style="64" customWidth="1"/>
    <col min="13551" max="13551" width="12.6640625" style="64" customWidth="1"/>
    <col min="13552" max="13552" width="6.88671875" style="64" customWidth="1"/>
    <col min="13553" max="13553" width="5.6640625" style="64" customWidth="1"/>
    <col min="13554" max="13554" width="16" style="64" customWidth="1"/>
    <col min="13555" max="13555" width="8.44140625" style="64" customWidth="1"/>
    <col min="13556" max="13556" width="5.77734375" style="64" customWidth="1"/>
    <col min="13557" max="13557" width="9.6640625" style="64" customWidth="1"/>
    <col min="13558" max="13558" width="14.44140625" style="64" customWidth="1"/>
    <col min="13559" max="13559" width="5.77734375" style="64" customWidth="1"/>
    <col min="13560" max="13560" width="11.33203125" style="64" customWidth="1"/>
    <col min="13561" max="13561" width="6.5546875" style="64" customWidth="1"/>
    <col min="13562" max="13562" width="8.21875" style="64"/>
    <col min="13563" max="13563" width="12.6640625" style="64" customWidth="1"/>
    <col min="13564" max="13568" width="8.21875" style="64"/>
    <col min="13569" max="13569" width="12.6640625" style="64" customWidth="1"/>
    <col min="13570" max="13570" width="6.88671875" style="64" customWidth="1"/>
    <col min="13571" max="13571" width="5.6640625" style="64" customWidth="1"/>
    <col min="13572" max="13572" width="16" style="64" customWidth="1"/>
    <col min="13573" max="13573" width="8.44140625" style="64" customWidth="1"/>
    <col min="13574" max="13574" width="5.77734375" style="64" customWidth="1"/>
    <col min="13575" max="13575" width="9.6640625" style="64" customWidth="1"/>
    <col min="13576" max="13576" width="14.44140625" style="64" customWidth="1"/>
    <col min="13577" max="13577" width="5.77734375" style="64" customWidth="1"/>
    <col min="13578" max="13578" width="11.33203125" style="64" customWidth="1"/>
    <col min="13579" max="13579" width="6.5546875" style="64" customWidth="1"/>
    <col min="13580" max="13580" width="15.77734375" style="64" customWidth="1"/>
    <col min="13581" max="13806" width="11.77734375" style="64" customWidth="1"/>
    <col min="13807" max="13807" width="12.6640625" style="64" customWidth="1"/>
    <col min="13808" max="13808" width="6.88671875" style="64" customWidth="1"/>
    <col min="13809" max="13809" width="5.6640625" style="64" customWidth="1"/>
    <col min="13810" max="13810" width="16" style="64" customWidth="1"/>
    <col min="13811" max="13811" width="8.44140625" style="64" customWidth="1"/>
    <col min="13812" max="13812" width="5.77734375" style="64" customWidth="1"/>
    <col min="13813" max="13813" width="9.6640625" style="64" customWidth="1"/>
    <col min="13814" max="13814" width="14.44140625" style="64" customWidth="1"/>
    <col min="13815" max="13815" width="5.77734375" style="64" customWidth="1"/>
    <col min="13816" max="13816" width="11.33203125" style="64" customWidth="1"/>
    <col min="13817" max="13817" width="6.5546875" style="64" customWidth="1"/>
    <col min="13818" max="13818" width="8.21875" style="64"/>
    <col min="13819" max="13819" width="12.6640625" style="64" customWidth="1"/>
    <col min="13820" max="13824" width="8.21875" style="64"/>
    <col min="13825" max="13825" width="12.6640625" style="64" customWidth="1"/>
    <col min="13826" max="13826" width="6.88671875" style="64" customWidth="1"/>
    <col min="13827" max="13827" width="5.6640625" style="64" customWidth="1"/>
    <col min="13828" max="13828" width="16" style="64" customWidth="1"/>
    <col min="13829" max="13829" width="8.44140625" style="64" customWidth="1"/>
    <col min="13830" max="13830" width="5.77734375" style="64" customWidth="1"/>
    <col min="13831" max="13831" width="9.6640625" style="64" customWidth="1"/>
    <col min="13832" max="13832" width="14.44140625" style="64" customWidth="1"/>
    <col min="13833" max="13833" width="5.77734375" style="64" customWidth="1"/>
    <col min="13834" max="13834" width="11.33203125" style="64" customWidth="1"/>
    <col min="13835" max="13835" width="6.5546875" style="64" customWidth="1"/>
    <col min="13836" max="13836" width="15.77734375" style="64" customWidth="1"/>
    <col min="13837" max="14062" width="11.77734375" style="64" customWidth="1"/>
    <col min="14063" max="14063" width="12.6640625" style="64" customWidth="1"/>
    <col min="14064" max="14064" width="6.88671875" style="64" customWidth="1"/>
    <col min="14065" max="14065" width="5.6640625" style="64" customWidth="1"/>
    <col min="14066" max="14066" width="16" style="64" customWidth="1"/>
    <col min="14067" max="14067" width="8.44140625" style="64" customWidth="1"/>
    <col min="14068" max="14068" width="5.77734375" style="64" customWidth="1"/>
    <col min="14069" max="14069" width="9.6640625" style="64" customWidth="1"/>
    <col min="14070" max="14070" width="14.44140625" style="64" customWidth="1"/>
    <col min="14071" max="14071" width="5.77734375" style="64" customWidth="1"/>
    <col min="14072" max="14072" width="11.33203125" style="64" customWidth="1"/>
    <col min="14073" max="14073" width="6.5546875" style="64" customWidth="1"/>
    <col min="14074" max="14074" width="8.21875" style="64"/>
    <col min="14075" max="14075" width="12.6640625" style="64" customWidth="1"/>
    <col min="14076" max="14080" width="8.21875" style="64"/>
    <col min="14081" max="14081" width="12.6640625" style="64" customWidth="1"/>
    <col min="14082" max="14082" width="6.88671875" style="64" customWidth="1"/>
    <col min="14083" max="14083" width="5.6640625" style="64" customWidth="1"/>
    <col min="14084" max="14084" width="16" style="64" customWidth="1"/>
    <col min="14085" max="14085" width="8.44140625" style="64" customWidth="1"/>
    <col min="14086" max="14086" width="5.77734375" style="64" customWidth="1"/>
    <col min="14087" max="14087" width="9.6640625" style="64" customWidth="1"/>
    <col min="14088" max="14088" width="14.44140625" style="64" customWidth="1"/>
    <col min="14089" max="14089" width="5.77734375" style="64" customWidth="1"/>
    <col min="14090" max="14090" width="11.33203125" style="64" customWidth="1"/>
    <col min="14091" max="14091" width="6.5546875" style="64" customWidth="1"/>
    <col min="14092" max="14092" width="15.77734375" style="64" customWidth="1"/>
    <col min="14093" max="14318" width="11.77734375" style="64" customWidth="1"/>
    <col min="14319" max="14319" width="12.6640625" style="64" customWidth="1"/>
    <col min="14320" max="14320" width="6.88671875" style="64" customWidth="1"/>
    <col min="14321" max="14321" width="5.6640625" style="64" customWidth="1"/>
    <col min="14322" max="14322" width="16" style="64" customWidth="1"/>
    <col min="14323" max="14323" width="8.44140625" style="64" customWidth="1"/>
    <col min="14324" max="14324" width="5.77734375" style="64" customWidth="1"/>
    <col min="14325" max="14325" width="9.6640625" style="64" customWidth="1"/>
    <col min="14326" max="14326" width="14.44140625" style="64" customWidth="1"/>
    <col min="14327" max="14327" width="5.77734375" style="64" customWidth="1"/>
    <col min="14328" max="14328" width="11.33203125" style="64" customWidth="1"/>
    <col min="14329" max="14329" width="6.5546875" style="64" customWidth="1"/>
    <col min="14330" max="14330" width="8.21875" style="64"/>
    <col min="14331" max="14331" width="12.6640625" style="64" customWidth="1"/>
    <col min="14332" max="14336" width="8.21875" style="64"/>
    <col min="14337" max="14337" width="12.6640625" style="64" customWidth="1"/>
    <col min="14338" max="14338" width="6.88671875" style="64" customWidth="1"/>
    <col min="14339" max="14339" width="5.6640625" style="64" customWidth="1"/>
    <col min="14340" max="14340" width="16" style="64" customWidth="1"/>
    <col min="14341" max="14341" width="8.44140625" style="64" customWidth="1"/>
    <col min="14342" max="14342" width="5.77734375" style="64" customWidth="1"/>
    <col min="14343" max="14343" width="9.6640625" style="64" customWidth="1"/>
    <col min="14344" max="14344" width="14.44140625" style="64" customWidth="1"/>
    <col min="14345" max="14345" width="5.77734375" style="64" customWidth="1"/>
    <col min="14346" max="14346" width="11.33203125" style="64" customWidth="1"/>
    <col min="14347" max="14347" width="6.5546875" style="64" customWidth="1"/>
    <col min="14348" max="14348" width="15.77734375" style="64" customWidth="1"/>
    <col min="14349" max="14574" width="11.77734375" style="64" customWidth="1"/>
    <col min="14575" max="14575" width="12.6640625" style="64" customWidth="1"/>
    <col min="14576" max="14576" width="6.88671875" style="64" customWidth="1"/>
    <col min="14577" max="14577" width="5.6640625" style="64" customWidth="1"/>
    <col min="14578" max="14578" width="16" style="64" customWidth="1"/>
    <col min="14579" max="14579" width="8.44140625" style="64" customWidth="1"/>
    <col min="14580" max="14580" width="5.77734375" style="64" customWidth="1"/>
    <col min="14581" max="14581" width="9.6640625" style="64" customWidth="1"/>
    <col min="14582" max="14582" width="14.44140625" style="64" customWidth="1"/>
    <col min="14583" max="14583" width="5.77734375" style="64" customWidth="1"/>
    <col min="14584" max="14584" width="11.33203125" style="64" customWidth="1"/>
    <col min="14585" max="14585" width="6.5546875" style="64" customWidth="1"/>
    <col min="14586" max="14586" width="8.21875" style="64"/>
    <col min="14587" max="14587" width="12.6640625" style="64" customWidth="1"/>
    <col min="14588" max="14592" width="8.21875" style="64"/>
    <col min="14593" max="14593" width="12.6640625" style="64" customWidth="1"/>
    <col min="14594" max="14594" width="6.88671875" style="64" customWidth="1"/>
    <col min="14595" max="14595" width="5.6640625" style="64" customWidth="1"/>
    <col min="14596" max="14596" width="16" style="64" customWidth="1"/>
    <col min="14597" max="14597" width="8.44140625" style="64" customWidth="1"/>
    <col min="14598" max="14598" width="5.77734375" style="64" customWidth="1"/>
    <col min="14599" max="14599" width="9.6640625" style="64" customWidth="1"/>
    <col min="14600" max="14600" width="14.44140625" style="64" customWidth="1"/>
    <col min="14601" max="14601" width="5.77734375" style="64" customWidth="1"/>
    <col min="14602" max="14602" width="11.33203125" style="64" customWidth="1"/>
    <col min="14603" max="14603" width="6.5546875" style="64" customWidth="1"/>
    <col min="14604" max="14604" width="15.77734375" style="64" customWidth="1"/>
    <col min="14605" max="14830" width="11.77734375" style="64" customWidth="1"/>
    <col min="14831" max="14831" width="12.6640625" style="64" customWidth="1"/>
    <col min="14832" max="14832" width="6.88671875" style="64" customWidth="1"/>
    <col min="14833" max="14833" width="5.6640625" style="64" customWidth="1"/>
    <col min="14834" max="14834" width="16" style="64" customWidth="1"/>
    <col min="14835" max="14835" width="8.44140625" style="64" customWidth="1"/>
    <col min="14836" max="14836" width="5.77734375" style="64" customWidth="1"/>
    <col min="14837" max="14837" width="9.6640625" style="64" customWidth="1"/>
    <col min="14838" max="14838" width="14.44140625" style="64" customWidth="1"/>
    <col min="14839" max="14839" width="5.77734375" style="64" customWidth="1"/>
    <col min="14840" max="14840" width="11.33203125" style="64" customWidth="1"/>
    <col min="14841" max="14841" width="6.5546875" style="64" customWidth="1"/>
    <col min="14842" max="14842" width="8.21875" style="64"/>
    <col min="14843" max="14843" width="12.6640625" style="64" customWidth="1"/>
    <col min="14844" max="14848" width="8.21875" style="64"/>
    <col min="14849" max="14849" width="12.6640625" style="64" customWidth="1"/>
    <col min="14850" max="14850" width="6.88671875" style="64" customWidth="1"/>
    <col min="14851" max="14851" width="5.6640625" style="64" customWidth="1"/>
    <col min="14852" max="14852" width="16" style="64" customWidth="1"/>
    <col min="14853" max="14853" width="8.44140625" style="64" customWidth="1"/>
    <col min="14854" max="14854" width="5.77734375" style="64" customWidth="1"/>
    <col min="14855" max="14855" width="9.6640625" style="64" customWidth="1"/>
    <col min="14856" max="14856" width="14.44140625" style="64" customWidth="1"/>
    <col min="14857" max="14857" width="5.77734375" style="64" customWidth="1"/>
    <col min="14858" max="14858" width="11.33203125" style="64" customWidth="1"/>
    <col min="14859" max="14859" width="6.5546875" style="64" customWidth="1"/>
    <col min="14860" max="14860" width="15.77734375" style="64" customWidth="1"/>
    <col min="14861" max="15086" width="11.77734375" style="64" customWidth="1"/>
    <col min="15087" max="15087" width="12.6640625" style="64" customWidth="1"/>
    <col min="15088" max="15088" width="6.88671875" style="64" customWidth="1"/>
    <col min="15089" max="15089" width="5.6640625" style="64" customWidth="1"/>
    <col min="15090" max="15090" width="16" style="64" customWidth="1"/>
    <col min="15091" max="15091" width="8.44140625" style="64" customWidth="1"/>
    <col min="15092" max="15092" width="5.77734375" style="64" customWidth="1"/>
    <col min="15093" max="15093" width="9.6640625" style="64" customWidth="1"/>
    <col min="15094" max="15094" width="14.44140625" style="64" customWidth="1"/>
    <col min="15095" max="15095" width="5.77734375" style="64" customWidth="1"/>
    <col min="15096" max="15096" width="11.33203125" style="64" customWidth="1"/>
    <col min="15097" max="15097" width="6.5546875" style="64" customWidth="1"/>
    <col min="15098" max="15098" width="8.21875" style="64"/>
    <col min="15099" max="15099" width="12.6640625" style="64" customWidth="1"/>
    <col min="15100" max="15104" width="8.21875" style="64"/>
    <col min="15105" max="15105" width="12.6640625" style="64" customWidth="1"/>
    <col min="15106" max="15106" width="6.88671875" style="64" customWidth="1"/>
    <col min="15107" max="15107" width="5.6640625" style="64" customWidth="1"/>
    <col min="15108" max="15108" width="16" style="64" customWidth="1"/>
    <col min="15109" max="15109" width="8.44140625" style="64" customWidth="1"/>
    <col min="15110" max="15110" width="5.77734375" style="64" customWidth="1"/>
    <col min="15111" max="15111" width="9.6640625" style="64" customWidth="1"/>
    <col min="15112" max="15112" width="14.44140625" style="64" customWidth="1"/>
    <col min="15113" max="15113" width="5.77734375" style="64" customWidth="1"/>
    <col min="15114" max="15114" width="11.33203125" style="64" customWidth="1"/>
    <col min="15115" max="15115" width="6.5546875" style="64" customWidth="1"/>
    <col min="15116" max="15116" width="15.77734375" style="64" customWidth="1"/>
    <col min="15117" max="15342" width="11.77734375" style="64" customWidth="1"/>
    <col min="15343" max="15343" width="12.6640625" style="64" customWidth="1"/>
    <col min="15344" max="15344" width="6.88671875" style="64" customWidth="1"/>
    <col min="15345" max="15345" width="5.6640625" style="64" customWidth="1"/>
    <col min="15346" max="15346" width="16" style="64" customWidth="1"/>
    <col min="15347" max="15347" width="8.44140625" style="64" customWidth="1"/>
    <col min="15348" max="15348" width="5.77734375" style="64" customWidth="1"/>
    <col min="15349" max="15349" width="9.6640625" style="64" customWidth="1"/>
    <col min="15350" max="15350" width="14.44140625" style="64" customWidth="1"/>
    <col min="15351" max="15351" width="5.77734375" style="64" customWidth="1"/>
    <col min="15352" max="15352" width="11.33203125" style="64" customWidth="1"/>
    <col min="15353" max="15353" width="6.5546875" style="64" customWidth="1"/>
    <col min="15354" max="15354" width="8.21875" style="64"/>
    <col min="15355" max="15355" width="12.6640625" style="64" customWidth="1"/>
    <col min="15356" max="15360" width="8.21875" style="64"/>
    <col min="15361" max="15361" width="12.6640625" style="64" customWidth="1"/>
    <col min="15362" max="15362" width="6.88671875" style="64" customWidth="1"/>
    <col min="15363" max="15363" width="5.6640625" style="64" customWidth="1"/>
    <col min="15364" max="15364" width="16" style="64" customWidth="1"/>
    <col min="15365" max="15365" width="8.44140625" style="64" customWidth="1"/>
    <col min="15366" max="15366" width="5.77734375" style="64" customWidth="1"/>
    <col min="15367" max="15367" width="9.6640625" style="64" customWidth="1"/>
    <col min="15368" max="15368" width="14.44140625" style="64" customWidth="1"/>
    <col min="15369" max="15369" width="5.77734375" style="64" customWidth="1"/>
    <col min="15370" max="15370" width="11.33203125" style="64" customWidth="1"/>
    <col min="15371" max="15371" width="6.5546875" style="64" customWidth="1"/>
    <col min="15372" max="15372" width="15.77734375" style="64" customWidth="1"/>
    <col min="15373" max="15598" width="11.77734375" style="64" customWidth="1"/>
    <col min="15599" max="15599" width="12.6640625" style="64" customWidth="1"/>
    <col min="15600" max="15600" width="6.88671875" style="64" customWidth="1"/>
    <col min="15601" max="15601" width="5.6640625" style="64" customWidth="1"/>
    <col min="15602" max="15602" width="16" style="64" customWidth="1"/>
    <col min="15603" max="15603" width="8.44140625" style="64" customWidth="1"/>
    <col min="15604" max="15604" width="5.77734375" style="64" customWidth="1"/>
    <col min="15605" max="15605" width="9.6640625" style="64" customWidth="1"/>
    <col min="15606" max="15606" width="14.44140625" style="64" customWidth="1"/>
    <col min="15607" max="15607" width="5.77734375" style="64" customWidth="1"/>
    <col min="15608" max="15608" width="11.33203125" style="64" customWidth="1"/>
    <col min="15609" max="15609" width="6.5546875" style="64" customWidth="1"/>
    <col min="15610" max="15610" width="8.21875" style="64"/>
    <col min="15611" max="15611" width="12.6640625" style="64" customWidth="1"/>
    <col min="15612" max="15616" width="8.21875" style="64"/>
    <col min="15617" max="15617" width="12.6640625" style="64" customWidth="1"/>
    <col min="15618" max="15618" width="6.88671875" style="64" customWidth="1"/>
    <col min="15619" max="15619" width="5.6640625" style="64" customWidth="1"/>
    <col min="15620" max="15620" width="16" style="64" customWidth="1"/>
    <col min="15621" max="15621" width="8.44140625" style="64" customWidth="1"/>
    <col min="15622" max="15622" width="5.77734375" style="64" customWidth="1"/>
    <col min="15623" max="15623" width="9.6640625" style="64" customWidth="1"/>
    <col min="15624" max="15624" width="14.44140625" style="64" customWidth="1"/>
    <col min="15625" max="15625" width="5.77734375" style="64" customWidth="1"/>
    <col min="15626" max="15626" width="11.33203125" style="64" customWidth="1"/>
    <col min="15627" max="15627" width="6.5546875" style="64" customWidth="1"/>
    <col min="15628" max="15628" width="15.77734375" style="64" customWidth="1"/>
    <col min="15629" max="15854" width="11.77734375" style="64" customWidth="1"/>
    <col min="15855" max="15855" width="12.6640625" style="64" customWidth="1"/>
    <col min="15856" max="15856" width="6.88671875" style="64" customWidth="1"/>
    <col min="15857" max="15857" width="5.6640625" style="64" customWidth="1"/>
    <col min="15858" max="15858" width="16" style="64" customWidth="1"/>
    <col min="15859" max="15859" width="8.44140625" style="64" customWidth="1"/>
    <col min="15860" max="15860" width="5.77734375" style="64" customWidth="1"/>
    <col min="15861" max="15861" width="9.6640625" style="64" customWidth="1"/>
    <col min="15862" max="15862" width="14.44140625" style="64" customWidth="1"/>
    <col min="15863" max="15863" width="5.77734375" style="64" customWidth="1"/>
    <col min="15864" max="15864" width="11.33203125" style="64" customWidth="1"/>
    <col min="15865" max="15865" width="6.5546875" style="64" customWidth="1"/>
    <col min="15866" max="15866" width="8.21875" style="64"/>
    <col min="15867" max="15867" width="12.6640625" style="64" customWidth="1"/>
    <col min="15868" max="15872" width="8.21875" style="64"/>
    <col min="15873" max="15873" width="12.6640625" style="64" customWidth="1"/>
    <col min="15874" max="15874" width="6.88671875" style="64" customWidth="1"/>
    <col min="15875" max="15875" width="5.6640625" style="64" customWidth="1"/>
    <col min="15876" max="15876" width="16" style="64" customWidth="1"/>
    <col min="15877" max="15877" width="8.44140625" style="64" customWidth="1"/>
    <col min="15878" max="15878" width="5.77734375" style="64" customWidth="1"/>
    <col min="15879" max="15879" width="9.6640625" style="64" customWidth="1"/>
    <col min="15880" max="15880" width="14.44140625" style="64" customWidth="1"/>
    <col min="15881" max="15881" width="5.77734375" style="64" customWidth="1"/>
    <col min="15882" max="15882" width="11.33203125" style="64" customWidth="1"/>
    <col min="15883" max="15883" width="6.5546875" style="64" customWidth="1"/>
    <col min="15884" max="15884" width="15.77734375" style="64" customWidth="1"/>
    <col min="15885" max="16110" width="11.77734375" style="64" customWidth="1"/>
    <col min="16111" max="16111" width="12.6640625" style="64" customWidth="1"/>
    <col min="16112" max="16112" width="6.88671875" style="64" customWidth="1"/>
    <col min="16113" max="16113" width="5.6640625" style="64" customWidth="1"/>
    <col min="16114" max="16114" width="16" style="64" customWidth="1"/>
    <col min="16115" max="16115" width="8.44140625" style="64" customWidth="1"/>
    <col min="16116" max="16116" width="5.77734375" style="64" customWidth="1"/>
    <col min="16117" max="16117" width="9.6640625" style="64" customWidth="1"/>
    <col min="16118" max="16118" width="14.44140625" style="64" customWidth="1"/>
    <col min="16119" max="16119" width="5.77734375" style="64" customWidth="1"/>
    <col min="16120" max="16120" width="11.33203125" style="64" customWidth="1"/>
    <col min="16121" max="16121" width="6.5546875" style="64" customWidth="1"/>
    <col min="16122" max="16122" width="8.21875" style="64"/>
    <col min="16123" max="16123" width="12.6640625" style="64" customWidth="1"/>
    <col min="16124" max="16128" width="8.21875" style="64"/>
    <col min="16129" max="16129" width="12.6640625" style="64" customWidth="1"/>
    <col min="16130" max="16130" width="6.88671875" style="64" customWidth="1"/>
    <col min="16131" max="16131" width="5.6640625" style="64" customWidth="1"/>
    <col min="16132" max="16132" width="16" style="64" customWidth="1"/>
    <col min="16133" max="16133" width="8.44140625" style="64" customWidth="1"/>
    <col min="16134" max="16134" width="5.77734375" style="64" customWidth="1"/>
    <col min="16135" max="16135" width="9.6640625" style="64" customWidth="1"/>
    <col min="16136" max="16136" width="14.44140625" style="64" customWidth="1"/>
    <col min="16137" max="16137" width="5.77734375" style="64" customWidth="1"/>
    <col min="16138" max="16138" width="11.33203125" style="64" customWidth="1"/>
    <col min="16139" max="16139" width="6.5546875" style="64" customWidth="1"/>
    <col min="16140" max="16140" width="15.77734375" style="64" customWidth="1"/>
    <col min="16141" max="16366" width="11.77734375" style="64" customWidth="1"/>
    <col min="16367" max="16367" width="12.6640625" style="64" customWidth="1"/>
    <col min="16368" max="16368" width="6.88671875" style="64" customWidth="1"/>
    <col min="16369" max="16369" width="5.6640625" style="64" customWidth="1"/>
    <col min="16370" max="16370" width="16" style="64" customWidth="1"/>
    <col min="16371" max="16371" width="8.44140625" style="64" customWidth="1"/>
    <col min="16372" max="16372" width="5.77734375" style="64" customWidth="1"/>
    <col min="16373" max="16373" width="9.6640625" style="64" customWidth="1"/>
    <col min="16374" max="16374" width="14.44140625" style="64" customWidth="1"/>
    <col min="16375" max="16375" width="5.77734375" style="64" customWidth="1"/>
    <col min="16376" max="16376" width="11.33203125" style="64" customWidth="1"/>
    <col min="16377" max="16377" width="6.5546875" style="64" customWidth="1"/>
    <col min="16378" max="16378" width="8.21875" style="64"/>
    <col min="16379" max="16379" width="12.6640625" style="64" customWidth="1"/>
    <col min="16380" max="16384" width="8.21875" style="64"/>
  </cols>
  <sheetData>
    <row r="1" spans="1:47" ht="13.5" customHeight="1">
      <c r="A1" s="230" t="s">
        <v>838</v>
      </c>
      <c r="B1" s="230"/>
      <c r="C1" s="231"/>
      <c r="D1" s="231"/>
      <c r="E1" s="231"/>
      <c r="F1" s="231"/>
      <c r="G1" s="231"/>
      <c r="H1" s="231"/>
      <c r="I1" s="231"/>
      <c r="J1" s="231"/>
      <c r="K1" s="231"/>
    </row>
    <row r="2" spans="1:47" ht="3.9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47" ht="9" customHeight="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47" ht="12.9" customHeight="1">
      <c r="A4" s="233" t="s">
        <v>839</v>
      </c>
      <c r="B4" s="233">
        <v>1</v>
      </c>
      <c r="C4" s="234" t="s">
        <v>840</v>
      </c>
      <c r="D4" s="235"/>
      <c r="E4" s="231"/>
      <c r="F4" s="231"/>
      <c r="G4" s="231"/>
      <c r="H4" s="231"/>
      <c r="I4" s="231"/>
      <c r="J4" s="231"/>
      <c r="K4" s="231"/>
      <c r="AU4" s="76"/>
    </row>
    <row r="5" spans="1:47" ht="20.100000000000001" customHeight="1">
      <c r="A5" s="231"/>
      <c r="B5" s="231"/>
      <c r="C5" s="426" t="str">
        <f>合計金額!D5</f>
        <v>鶴田池改修（7）工事</v>
      </c>
      <c r="D5" s="426"/>
      <c r="E5" s="426"/>
      <c r="F5" s="426"/>
      <c r="G5" s="426"/>
      <c r="H5" s="426"/>
      <c r="I5" s="427" t="s">
        <v>841</v>
      </c>
      <c r="J5" s="427"/>
      <c r="K5" s="427"/>
      <c r="AU5" s="76"/>
    </row>
    <row r="6" spans="1:47" ht="9.9" customHeight="1">
      <c r="A6" s="236"/>
      <c r="B6" s="236"/>
      <c r="C6" s="236"/>
      <c r="D6" s="237"/>
      <c r="E6" s="238"/>
      <c r="F6" s="231" t="s">
        <v>9</v>
      </c>
      <c r="G6" s="237" t="s">
        <v>9</v>
      </c>
      <c r="H6" s="237" t="s">
        <v>9</v>
      </c>
      <c r="I6" s="231"/>
      <c r="J6" s="231" t="s">
        <v>9</v>
      </c>
      <c r="K6" s="231"/>
      <c r="AU6" s="76"/>
    </row>
    <row r="7" spans="1:47" ht="18.899999999999999" customHeight="1">
      <c r="A7" s="239"/>
      <c r="B7" s="239"/>
      <c r="C7" s="240" t="s">
        <v>818</v>
      </c>
      <c r="D7" s="241">
        <f>H39</f>
        <v>10790885</v>
      </c>
      <c r="E7" s="239" t="s">
        <v>842</v>
      </c>
      <c r="F7" s="242"/>
      <c r="G7" s="231"/>
      <c r="H7" s="231"/>
      <c r="I7" s="231"/>
      <c r="J7" s="242"/>
      <c r="K7" s="242"/>
      <c r="AU7" s="76"/>
    </row>
    <row r="8" spans="1:47" ht="11.1" customHeight="1">
      <c r="A8" s="231"/>
      <c r="B8" s="231"/>
      <c r="C8" s="243"/>
      <c r="D8" s="231"/>
      <c r="E8" s="231"/>
      <c r="F8" s="231"/>
      <c r="G8" s="231"/>
      <c r="H8" s="231"/>
      <c r="I8" s="231"/>
      <c r="J8" s="231"/>
      <c r="K8" s="231"/>
      <c r="AU8" s="76"/>
    </row>
    <row r="9" spans="1:47" ht="3.9" customHeigh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AU9" s="76"/>
    </row>
    <row r="10" spans="1:47" s="89" customFormat="1" ht="13.5" customHeight="1">
      <c r="A10" s="428" t="s">
        <v>820</v>
      </c>
      <c r="B10" s="428"/>
      <c r="C10" s="429"/>
      <c r="D10" s="432" t="s">
        <v>821</v>
      </c>
      <c r="E10" s="432" t="s">
        <v>33</v>
      </c>
      <c r="F10" s="432" t="s">
        <v>34</v>
      </c>
      <c r="G10" s="432" t="s">
        <v>133</v>
      </c>
      <c r="H10" s="432" t="s">
        <v>822</v>
      </c>
      <c r="I10" s="245" t="s">
        <v>843</v>
      </c>
      <c r="J10" s="434" t="s">
        <v>844</v>
      </c>
      <c r="K10" s="428"/>
      <c r="AU10" s="102"/>
    </row>
    <row r="11" spans="1:47" s="89" customFormat="1" ht="13.5" customHeight="1">
      <c r="A11" s="430"/>
      <c r="B11" s="430"/>
      <c r="C11" s="431"/>
      <c r="D11" s="433"/>
      <c r="E11" s="433"/>
      <c r="F11" s="433"/>
      <c r="G11" s="433"/>
      <c r="H11" s="433"/>
      <c r="I11" s="246" t="s">
        <v>31</v>
      </c>
      <c r="J11" s="435"/>
      <c r="K11" s="430"/>
      <c r="AU11" s="102"/>
    </row>
    <row r="12" spans="1:47" ht="13.5" customHeight="1">
      <c r="A12" s="247"/>
      <c r="B12" s="247"/>
      <c r="C12" s="247"/>
      <c r="D12" s="248"/>
      <c r="E12" s="249"/>
      <c r="F12" s="250"/>
      <c r="G12" s="251"/>
      <c r="H12" s="252"/>
      <c r="I12" s="253"/>
      <c r="J12" s="254"/>
      <c r="K12" s="255"/>
      <c r="AU12" s="76"/>
    </row>
    <row r="13" spans="1:47" ht="13.5" customHeight="1">
      <c r="A13" s="256" t="s">
        <v>845</v>
      </c>
      <c r="B13" s="256"/>
      <c r="C13" s="256"/>
      <c r="D13" s="257"/>
      <c r="E13" s="258"/>
      <c r="F13" s="259"/>
      <c r="G13" s="260"/>
      <c r="H13" s="261"/>
      <c r="I13" s="262"/>
      <c r="J13" s="263"/>
      <c r="K13" s="264"/>
      <c r="AU13" s="76"/>
    </row>
    <row r="14" spans="1:47" ht="13.5" customHeight="1">
      <c r="A14" s="265"/>
      <c r="B14" s="266"/>
      <c r="C14" s="247"/>
      <c r="D14" s="267"/>
      <c r="E14" s="268"/>
      <c r="F14" s="250"/>
      <c r="G14" s="269"/>
      <c r="H14" s="252"/>
      <c r="I14" s="270"/>
      <c r="J14" s="254"/>
      <c r="K14" s="271"/>
      <c r="AU14" s="76"/>
    </row>
    <row r="15" spans="1:47" ht="13.5" customHeight="1">
      <c r="A15" s="272"/>
      <c r="B15" s="273"/>
      <c r="C15" s="256"/>
      <c r="D15" s="274"/>
      <c r="E15" s="275"/>
      <c r="F15" s="259"/>
      <c r="G15" s="276"/>
      <c r="H15" s="261"/>
      <c r="I15" s="277"/>
      <c r="J15" s="278"/>
      <c r="K15" s="279"/>
      <c r="AU15" s="76"/>
    </row>
    <row r="16" spans="1:47" ht="13.5" customHeight="1">
      <c r="A16" s="280"/>
      <c r="B16" s="280"/>
      <c r="C16" s="280"/>
      <c r="D16" s="281"/>
      <c r="E16" s="249"/>
      <c r="F16" s="250"/>
      <c r="G16" s="282"/>
      <c r="H16" s="252"/>
      <c r="I16" s="283"/>
      <c r="J16" s="284"/>
      <c r="K16" s="285"/>
      <c r="AU16" s="76"/>
    </row>
    <row r="17" spans="1:47" ht="13.5" customHeight="1">
      <c r="A17" s="272" t="s">
        <v>846</v>
      </c>
      <c r="B17" s="266"/>
      <c r="C17" s="280"/>
      <c r="D17" s="286"/>
      <c r="E17" s="275">
        <v>1</v>
      </c>
      <c r="F17" s="259" t="s">
        <v>847</v>
      </c>
      <c r="G17" s="276"/>
      <c r="H17" s="261">
        <v>10790885</v>
      </c>
      <c r="I17" s="277"/>
      <c r="J17" s="278"/>
      <c r="K17" s="287"/>
    </row>
    <row r="18" spans="1:47" ht="13.5" customHeight="1">
      <c r="A18" s="265"/>
      <c r="B18" s="288"/>
      <c r="C18" s="247"/>
      <c r="D18" s="267"/>
      <c r="E18" s="268"/>
      <c r="F18" s="250"/>
      <c r="G18" s="269"/>
      <c r="H18" s="252"/>
      <c r="I18" s="253"/>
      <c r="J18" s="254"/>
      <c r="K18" s="271"/>
      <c r="AU18" s="76"/>
    </row>
    <row r="19" spans="1:47" ht="13.5" customHeight="1">
      <c r="A19" s="272"/>
      <c r="B19" s="273"/>
      <c r="C19" s="256"/>
      <c r="D19" s="257"/>
      <c r="E19" s="275"/>
      <c r="F19" s="259"/>
      <c r="G19" s="276"/>
      <c r="H19" s="261"/>
      <c r="I19" s="277"/>
      <c r="J19" s="289"/>
      <c r="K19" s="287"/>
      <c r="AU19" s="76"/>
    </row>
    <row r="20" spans="1:47" ht="13.5" customHeight="1">
      <c r="A20" s="265"/>
      <c r="B20" s="288"/>
      <c r="C20" s="247"/>
      <c r="D20" s="267"/>
      <c r="E20" s="268"/>
      <c r="F20" s="250"/>
      <c r="G20" s="269"/>
      <c r="H20" s="252"/>
      <c r="I20" s="253"/>
      <c r="J20" s="254"/>
      <c r="K20" s="271"/>
      <c r="AU20" s="76"/>
    </row>
    <row r="21" spans="1:47" ht="13.5" customHeight="1">
      <c r="A21" s="272"/>
      <c r="B21" s="273"/>
      <c r="C21" s="256"/>
      <c r="D21" s="257"/>
      <c r="E21" s="275"/>
      <c r="F21" s="259"/>
      <c r="G21" s="290"/>
      <c r="H21" s="261"/>
      <c r="I21" s="277"/>
      <c r="J21" s="289"/>
      <c r="K21" s="279"/>
      <c r="AU21" s="76"/>
    </row>
    <row r="22" spans="1:47" ht="13.5" customHeight="1">
      <c r="A22" s="265"/>
      <c r="B22" s="266"/>
      <c r="C22" s="280"/>
      <c r="D22" s="286"/>
      <c r="E22" s="268"/>
      <c r="F22" s="250"/>
      <c r="G22" s="291"/>
      <c r="H22" s="252"/>
      <c r="I22" s="253"/>
      <c r="J22" s="254"/>
      <c r="K22" s="292"/>
      <c r="AU22" s="76"/>
    </row>
    <row r="23" spans="1:47" ht="13.5" customHeight="1">
      <c r="A23" s="272"/>
      <c r="B23" s="273"/>
      <c r="C23" s="280"/>
      <c r="D23" s="286"/>
      <c r="E23" s="275"/>
      <c r="F23" s="259"/>
      <c r="G23" s="276"/>
      <c r="H23" s="261"/>
      <c r="I23" s="293"/>
      <c r="J23" s="289"/>
      <c r="K23" s="287"/>
      <c r="AU23" s="76"/>
    </row>
    <row r="24" spans="1:47" ht="13.5" customHeight="1">
      <c r="A24" s="265"/>
      <c r="B24" s="266"/>
      <c r="C24" s="294"/>
      <c r="D24" s="295"/>
      <c r="E24" s="268"/>
      <c r="F24" s="250"/>
      <c r="G24" s="269"/>
      <c r="H24" s="252"/>
      <c r="I24" s="253"/>
      <c r="J24" s="254"/>
      <c r="K24" s="271"/>
      <c r="AU24" s="76"/>
    </row>
    <row r="25" spans="1:47" ht="13.5" customHeight="1">
      <c r="A25" s="272"/>
      <c r="B25" s="266"/>
      <c r="C25" s="280"/>
      <c r="D25" s="286"/>
      <c r="E25" s="275"/>
      <c r="F25" s="259"/>
      <c r="G25" s="290"/>
      <c r="H25" s="261"/>
      <c r="I25" s="277"/>
      <c r="J25" s="289"/>
      <c r="K25" s="279"/>
      <c r="AU25" s="76"/>
    </row>
    <row r="26" spans="1:47" ht="13.5" customHeight="1">
      <c r="A26" s="265"/>
      <c r="B26" s="288"/>
      <c r="C26" s="247"/>
      <c r="D26" s="267"/>
      <c r="E26" s="268"/>
      <c r="F26" s="250"/>
      <c r="G26" s="291"/>
      <c r="H26" s="252"/>
      <c r="I26" s="253"/>
      <c r="J26" s="254"/>
      <c r="K26" s="292"/>
    </row>
    <row r="27" spans="1:47" ht="13.5" customHeight="1">
      <c r="A27" s="272"/>
      <c r="B27" s="273"/>
      <c r="C27" s="256"/>
      <c r="D27" s="274"/>
      <c r="E27" s="275"/>
      <c r="F27" s="259"/>
      <c r="G27" s="276"/>
      <c r="H27" s="261"/>
      <c r="I27" s="293"/>
      <c r="J27" s="289"/>
      <c r="K27" s="287"/>
      <c r="AU27" s="76"/>
    </row>
    <row r="28" spans="1:47" ht="13.5" customHeight="1">
      <c r="A28" s="265"/>
      <c r="B28" s="266"/>
      <c r="C28" s="280"/>
      <c r="D28" s="286"/>
      <c r="E28" s="268"/>
      <c r="F28" s="250"/>
      <c r="G28" s="269"/>
      <c r="H28" s="252"/>
      <c r="I28" s="270"/>
      <c r="J28" s="254"/>
      <c r="K28" s="271"/>
      <c r="AU28" s="76"/>
    </row>
    <row r="29" spans="1:47" ht="13.5" customHeight="1">
      <c r="A29" s="272"/>
      <c r="B29" s="266"/>
      <c r="C29" s="280"/>
      <c r="D29" s="286"/>
      <c r="E29" s="275"/>
      <c r="F29" s="259"/>
      <c r="G29" s="276"/>
      <c r="H29" s="261"/>
      <c r="I29" s="277"/>
      <c r="J29" s="278"/>
      <c r="K29" s="287"/>
      <c r="AU29" s="76"/>
    </row>
    <row r="30" spans="1:47" ht="13.5" customHeight="1">
      <c r="A30" s="265"/>
      <c r="B30" s="288"/>
      <c r="C30" s="247"/>
      <c r="D30" s="267"/>
      <c r="E30" s="268"/>
      <c r="F30" s="250"/>
      <c r="G30" s="269"/>
      <c r="H30" s="252"/>
      <c r="I30" s="253"/>
      <c r="J30" s="296"/>
      <c r="K30" s="271"/>
      <c r="AU30" s="76"/>
    </row>
    <row r="31" spans="1:47" ht="13.5" customHeight="1">
      <c r="A31" s="297"/>
      <c r="B31" s="298"/>
      <c r="C31" s="299"/>
      <c r="D31" s="300"/>
      <c r="E31" s="301"/>
      <c r="F31" s="302"/>
      <c r="G31" s="303"/>
      <c r="H31" s="304"/>
      <c r="I31" s="305"/>
      <c r="J31" s="278"/>
      <c r="K31" s="306"/>
      <c r="AU31" s="76"/>
    </row>
    <row r="32" spans="1:47" ht="13.5" customHeight="1">
      <c r="A32" s="307"/>
      <c r="B32" s="308"/>
      <c r="C32" s="294"/>
      <c r="D32" s="295"/>
      <c r="E32" s="309"/>
      <c r="F32" s="310"/>
      <c r="G32" s="311"/>
      <c r="H32" s="312"/>
      <c r="I32" s="313"/>
      <c r="J32" s="314"/>
      <c r="K32" s="315"/>
      <c r="AU32" s="76"/>
    </row>
    <row r="33" spans="1:47" ht="13.5" customHeight="1">
      <c r="A33" s="297"/>
      <c r="B33" s="298"/>
      <c r="C33" s="299"/>
      <c r="D33" s="300"/>
      <c r="E33" s="301"/>
      <c r="F33" s="302"/>
      <c r="G33" s="316"/>
      <c r="H33" s="304"/>
      <c r="I33" s="305"/>
      <c r="J33" s="278"/>
      <c r="K33" s="306"/>
      <c r="AU33" s="76"/>
    </row>
    <row r="34" spans="1:47" ht="13.5" customHeight="1">
      <c r="A34" s="307"/>
      <c r="B34" s="308"/>
      <c r="C34" s="294"/>
      <c r="D34" s="295"/>
      <c r="E34" s="309"/>
      <c r="F34" s="310"/>
      <c r="G34" s="311"/>
      <c r="H34" s="312"/>
      <c r="I34" s="313"/>
      <c r="J34" s="314"/>
      <c r="K34" s="315"/>
      <c r="AU34" s="76"/>
    </row>
    <row r="35" spans="1:47" ht="13.5" customHeight="1">
      <c r="A35" s="297"/>
      <c r="B35" s="298"/>
      <c r="C35" s="299"/>
      <c r="D35" s="300"/>
      <c r="E35" s="301"/>
      <c r="F35" s="302"/>
      <c r="G35" s="316"/>
      <c r="H35" s="304"/>
      <c r="I35" s="305"/>
      <c r="J35" s="278"/>
      <c r="K35" s="306"/>
      <c r="AU35" s="76"/>
    </row>
    <row r="36" spans="1:47" ht="13.5" customHeight="1">
      <c r="A36" s="307"/>
      <c r="B36" s="308"/>
      <c r="C36" s="294"/>
      <c r="D36" s="295"/>
      <c r="E36" s="309"/>
      <c r="F36" s="310"/>
      <c r="G36" s="311"/>
      <c r="H36" s="312"/>
      <c r="I36" s="313"/>
      <c r="J36" s="314"/>
      <c r="K36" s="315"/>
      <c r="AU36" s="76"/>
    </row>
    <row r="37" spans="1:47" ht="13.5" customHeight="1">
      <c r="A37" s="297"/>
      <c r="B37" s="298"/>
      <c r="C37" s="299"/>
      <c r="D37" s="300"/>
      <c r="E37" s="301"/>
      <c r="F37" s="302"/>
      <c r="G37" s="316"/>
      <c r="H37" s="304"/>
      <c r="I37" s="305"/>
      <c r="J37" s="278"/>
      <c r="K37" s="306"/>
    </row>
    <row r="38" spans="1:47" ht="13.5" customHeight="1">
      <c r="A38" s="294"/>
      <c r="B38" s="294"/>
      <c r="C38" s="294"/>
      <c r="D38" s="295"/>
      <c r="E38" s="317"/>
      <c r="F38" s="310"/>
      <c r="G38" s="311"/>
      <c r="H38" s="312"/>
      <c r="I38" s="318"/>
      <c r="J38" s="319"/>
      <c r="K38" s="320"/>
    </row>
    <row r="39" spans="1:47" ht="13.5" customHeight="1">
      <c r="A39" s="425" t="s">
        <v>848</v>
      </c>
      <c r="B39" s="425"/>
      <c r="C39" s="425"/>
      <c r="D39" s="321"/>
      <c r="E39" s="322"/>
      <c r="F39" s="259"/>
      <c r="G39" s="276"/>
      <c r="H39" s="261">
        <f>SUM(H16:H38)</f>
        <v>10790885</v>
      </c>
      <c r="I39" s="277"/>
      <c r="J39" s="323"/>
      <c r="K39" s="279"/>
    </row>
    <row r="40" spans="1:47" ht="13.5" customHeight="1">
      <c r="A40" s="324"/>
      <c r="B40" s="324"/>
      <c r="C40" s="247"/>
      <c r="D40" s="325"/>
      <c r="E40" s="326"/>
      <c r="F40" s="250"/>
      <c r="G40" s="269"/>
      <c r="H40" s="312"/>
      <c r="I40" s="253"/>
      <c r="J40" s="296"/>
      <c r="K40" s="292"/>
    </row>
    <row r="41" spans="1:47" ht="13.5" customHeight="1">
      <c r="A41" s="327"/>
      <c r="B41" s="327"/>
      <c r="C41" s="327"/>
      <c r="D41" s="328"/>
      <c r="E41" s="322"/>
      <c r="F41" s="259"/>
      <c r="G41" s="260"/>
      <c r="H41" s="261"/>
      <c r="I41" s="293"/>
      <c r="J41" s="329"/>
      <c r="K41" s="279"/>
    </row>
    <row r="42" spans="1:47" ht="3.9" customHeight="1">
      <c r="A42" s="330"/>
      <c r="B42" s="330"/>
      <c r="C42" s="330"/>
      <c r="D42" s="330"/>
      <c r="E42" s="330"/>
      <c r="F42" s="330"/>
      <c r="G42" s="331"/>
      <c r="H42" s="330"/>
      <c r="I42" s="330"/>
      <c r="J42" s="330"/>
      <c r="K42" s="330"/>
    </row>
    <row r="43" spans="1:47">
      <c r="A43" s="231"/>
      <c r="B43" s="231"/>
      <c r="C43" s="231"/>
      <c r="D43" s="231"/>
      <c r="E43" s="231"/>
      <c r="F43" s="231"/>
      <c r="G43" s="231"/>
      <c r="H43" s="231"/>
      <c r="I43" s="231"/>
      <c r="J43" s="231"/>
      <c r="K43" s="231"/>
    </row>
    <row r="45" spans="1:47">
      <c r="K45" s="69"/>
    </row>
    <row r="47" spans="1:47">
      <c r="K47" s="80"/>
    </row>
    <row r="48" spans="1:47">
      <c r="K48" s="80"/>
    </row>
    <row r="49" spans="11:11">
      <c r="K49" s="220"/>
    </row>
    <row r="50" spans="11:11">
      <c r="K50" s="220"/>
    </row>
    <row r="51" spans="11:11">
      <c r="K51" s="220"/>
    </row>
    <row r="52" spans="11:11">
      <c r="K52" s="220"/>
    </row>
    <row r="53" spans="11:11">
      <c r="K53" s="220"/>
    </row>
    <row r="54" spans="11:11">
      <c r="K54" s="220"/>
    </row>
    <row r="55" spans="11:11">
      <c r="K55" s="220"/>
    </row>
    <row r="56" spans="11:11">
      <c r="K56" s="220"/>
    </row>
    <row r="57" spans="11:11">
      <c r="K57" s="220"/>
    </row>
    <row r="58" spans="11:11">
      <c r="K58" s="220"/>
    </row>
    <row r="59" spans="11:11">
      <c r="K59" s="220"/>
    </row>
    <row r="60" spans="11:11">
      <c r="K60" s="220"/>
    </row>
    <row r="61" spans="11:11">
      <c r="K61" s="220"/>
    </row>
    <row r="62" spans="11:11">
      <c r="K62" s="220"/>
    </row>
    <row r="63" spans="11:11">
      <c r="K63" s="220"/>
    </row>
    <row r="64" spans="11:11">
      <c r="K64" s="220"/>
    </row>
    <row r="65" spans="11:11">
      <c r="K65" s="220"/>
    </row>
    <row r="66" spans="11:11">
      <c r="K66" s="220"/>
    </row>
    <row r="67" spans="11:11">
      <c r="K67" s="220"/>
    </row>
    <row r="68" spans="11:11">
      <c r="K68" s="220"/>
    </row>
    <row r="69" spans="11:11">
      <c r="K69" s="220"/>
    </row>
    <row r="70" spans="11:11">
      <c r="K70" s="220"/>
    </row>
    <row r="71" spans="11:11">
      <c r="K71" s="220"/>
    </row>
    <row r="72" spans="11:11">
      <c r="K72" s="220"/>
    </row>
    <row r="73" spans="11:11">
      <c r="K73" s="220"/>
    </row>
    <row r="74" spans="11:11">
      <c r="K74" s="220"/>
    </row>
    <row r="75" spans="11:11">
      <c r="K75" s="222"/>
    </row>
    <row r="76" spans="11:11">
      <c r="K76" s="90"/>
    </row>
    <row r="77" spans="11:11">
      <c r="K77" s="222"/>
    </row>
    <row r="78" spans="11:11">
      <c r="K78" s="90"/>
    </row>
    <row r="79" spans="11:11">
      <c r="K79" s="222"/>
    </row>
    <row r="80" spans="11:11">
      <c r="K80" s="90"/>
    </row>
    <row r="81" spans="11:11">
      <c r="K81" s="222"/>
    </row>
    <row r="82" spans="11:11">
      <c r="K82" s="90"/>
    </row>
    <row r="83" spans="11:11">
      <c r="K83" s="225"/>
    </row>
    <row r="84" spans="11:11">
      <c r="K84" s="227"/>
    </row>
  </sheetData>
  <mergeCells count="10">
    <mergeCell ref="A39:C39"/>
    <mergeCell ref="C5:H5"/>
    <mergeCell ref="I5:K5"/>
    <mergeCell ref="A10:C11"/>
    <mergeCell ref="D10:D11"/>
    <mergeCell ref="E10:E11"/>
    <mergeCell ref="F10:F11"/>
    <mergeCell ref="G10:G11"/>
    <mergeCell ref="H10:H11"/>
    <mergeCell ref="J10:K11"/>
  </mergeCells>
  <phoneticPr fontId="11"/>
  <printOptions horizontalCentered="1"/>
  <pageMargins left="0" right="0" top="0.78740157480314965" bottom="0" header="0.31496062992125984" footer="0.31496062992125984"/>
  <pageSetup paperSize="9" orientation="landscape" r:id="rId1"/>
  <headerFooter>
    <oddFooter>&amp;R&amp;P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9C54-3837-42B6-A35F-2CF62FBDC065}">
  <dimension ref="A1:AU127"/>
  <sheetViews>
    <sheetView showGridLines="0" showZeros="0" tabSelected="1" view="pageBreakPreview" zoomScale="85" zoomScaleNormal="100" zoomScaleSheetLayoutView="85" workbookViewId="0">
      <selection activeCell="H55" sqref="H55"/>
    </sheetView>
  </sheetViews>
  <sheetFormatPr defaultColWidth="8.21875" defaultRowHeight="14.4"/>
  <cols>
    <col min="1" max="1" width="12.6640625" style="64" customWidth="1"/>
    <col min="2" max="2" width="6.88671875" style="64" customWidth="1"/>
    <col min="3" max="3" width="5.6640625" style="64" customWidth="1"/>
    <col min="4" max="4" width="16" style="64" customWidth="1"/>
    <col min="5" max="5" width="8.44140625" style="64" customWidth="1"/>
    <col min="6" max="6" width="5.77734375" style="64" customWidth="1"/>
    <col min="7" max="7" width="9.6640625" style="65" customWidth="1"/>
    <col min="8" max="8" width="14.44140625" style="65" customWidth="1"/>
    <col min="9" max="9" width="5.77734375" style="64" customWidth="1"/>
    <col min="10" max="10" width="11.33203125" style="64" customWidth="1"/>
    <col min="11" max="11" width="6.5546875" style="64" customWidth="1"/>
    <col min="12" max="12" width="15.77734375" style="64" customWidth="1"/>
    <col min="13" max="238" width="11.77734375" style="64" customWidth="1"/>
    <col min="239" max="239" width="12.6640625" style="64" customWidth="1"/>
    <col min="240" max="240" width="6.88671875" style="64" customWidth="1"/>
    <col min="241" max="241" width="5.6640625" style="64" customWidth="1"/>
    <col min="242" max="242" width="16" style="64" customWidth="1"/>
    <col min="243" max="243" width="8.44140625" style="64" customWidth="1"/>
    <col min="244" max="244" width="5.77734375" style="64" customWidth="1"/>
    <col min="245" max="245" width="9.6640625" style="64" customWidth="1"/>
    <col min="246" max="246" width="14.44140625" style="64" customWidth="1"/>
    <col min="247" max="247" width="5.77734375" style="64" customWidth="1"/>
    <col min="248" max="248" width="11.33203125" style="64" customWidth="1"/>
    <col min="249" max="249" width="6.5546875" style="64" customWidth="1"/>
    <col min="250" max="250" width="8.21875" style="64" customWidth="1"/>
    <col min="251" max="251" width="12.6640625" style="64" customWidth="1"/>
    <col min="252" max="256" width="8.21875" style="64"/>
    <col min="257" max="257" width="12.6640625" style="64" customWidth="1"/>
    <col min="258" max="258" width="6.88671875" style="64" customWidth="1"/>
    <col min="259" max="259" width="5.6640625" style="64" customWidth="1"/>
    <col min="260" max="260" width="16" style="64" customWidth="1"/>
    <col min="261" max="261" width="8.44140625" style="64" customWidth="1"/>
    <col min="262" max="262" width="5.77734375" style="64" customWidth="1"/>
    <col min="263" max="263" width="9.6640625" style="64" customWidth="1"/>
    <col min="264" max="264" width="14.44140625" style="64" customWidth="1"/>
    <col min="265" max="265" width="5.77734375" style="64" customWidth="1"/>
    <col min="266" max="266" width="11.33203125" style="64" customWidth="1"/>
    <col min="267" max="267" width="6.5546875" style="64" customWidth="1"/>
    <col min="268" max="268" width="15.77734375" style="64" customWidth="1"/>
    <col min="269" max="494" width="11.77734375" style="64" customWidth="1"/>
    <col min="495" max="495" width="12.6640625" style="64" customWidth="1"/>
    <col min="496" max="496" width="6.88671875" style="64" customWidth="1"/>
    <col min="497" max="497" width="5.6640625" style="64" customWidth="1"/>
    <col min="498" max="498" width="16" style="64" customWidth="1"/>
    <col min="499" max="499" width="8.44140625" style="64" customWidth="1"/>
    <col min="500" max="500" width="5.77734375" style="64" customWidth="1"/>
    <col min="501" max="501" width="9.6640625" style="64" customWidth="1"/>
    <col min="502" max="502" width="14.44140625" style="64" customWidth="1"/>
    <col min="503" max="503" width="5.77734375" style="64" customWidth="1"/>
    <col min="504" max="504" width="11.33203125" style="64" customWidth="1"/>
    <col min="505" max="505" width="6.5546875" style="64" customWidth="1"/>
    <col min="506" max="506" width="8.21875" style="64"/>
    <col min="507" max="507" width="12.6640625" style="64" customWidth="1"/>
    <col min="508" max="512" width="8.21875" style="64"/>
    <col min="513" max="513" width="12.6640625" style="64" customWidth="1"/>
    <col min="514" max="514" width="6.88671875" style="64" customWidth="1"/>
    <col min="515" max="515" width="5.6640625" style="64" customWidth="1"/>
    <col min="516" max="516" width="16" style="64" customWidth="1"/>
    <col min="517" max="517" width="8.44140625" style="64" customWidth="1"/>
    <col min="518" max="518" width="5.77734375" style="64" customWidth="1"/>
    <col min="519" max="519" width="9.6640625" style="64" customWidth="1"/>
    <col min="520" max="520" width="14.44140625" style="64" customWidth="1"/>
    <col min="521" max="521" width="5.77734375" style="64" customWidth="1"/>
    <col min="522" max="522" width="11.33203125" style="64" customWidth="1"/>
    <col min="523" max="523" width="6.5546875" style="64" customWidth="1"/>
    <col min="524" max="524" width="15.77734375" style="64" customWidth="1"/>
    <col min="525" max="750" width="11.77734375" style="64" customWidth="1"/>
    <col min="751" max="751" width="12.6640625" style="64" customWidth="1"/>
    <col min="752" max="752" width="6.88671875" style="64" customWidth="1"/>
    <col min="753" max="753" width="5.6640625" style="64" customWidth="1"/>
    <col min="754" max="754" width="16" style="64" customWidth="1"/>
    <col min="755" max="755" width="8.44140625" style="64" customWidth="1"/>
    <col min="756" max="756" width="5.77734375" style="64" customWidth="1"/>
    <col min="757" max="757" width="9.6640625" style="64" customWidth="1"/>
    <col min="758" max="758" width="14.44140625" style="64" customWidth="1"/>
    <col min="759" max="759" width="5.77734375" style="64" customWidth="1"/>
    <col min="760" max="760" width="11.33203125" style="64" customWidth="1"/>
    <col min="761" max="761" width="6.5546875" style="64" customWidth="1"/>
    <col min="762" max="762" width="8.21875" style="64"/>
    <col min="763" max="763" width="12.6640625" style="64" customWidth="1"/>
    <col min="764" max="768" width="8.21875" style="64"/>
    <col min="769" max="769" width="12.6640625" style="64" customWidth="1"/>
    <col min="770" max="770" width="6.88671875" style="64" customWidth="1"/>
    <col min="771" max="771" width="5.6640625" style="64" customWidth="1"/>
    <col min="772" max="772" width="16" style="64" customWidth="1"/>
    <col min="773" max="773" width="8.44140625" style="64" customWidth="1"/>
    <col min="774" max="774" width="5.77734375" style="64" customWidth="1"/>
    <col min="775" max="775" width="9.6640625" style="64" customWidth="1"/>
    <col min="776" max="776" width="14.44140625" style="64" customWidth="1"/>
    <col min="777" max="777" width="5.77734375" style="64" customWidth="1"/>
    <col min="778" max="778" width="11.33203125" style="64" customWidth="1"/>
    <col min="779" max="779" width="6.5546875" style="64" customWidth="1"/>
    <col min="780" max="780" width="15.77734375" style="64" customWidth="1"/>
    <col min="781" max="1006" width="11.77734375" style="64" customWidth="1"/>
    <col min="1007" max="1007" width="12.6640625" style="64" customWidth="1"/>
    <col min="1008" max="1008" width="6.88671875" style="64" customWidth="1"/>
    <col min="1009" max="1009" width="5.6640625" style="64" customWidth="1"/>
    <col min="1010" max="1010" width="16" style="64" customWidth="1"/>
    <col min="1011" max="1011" width="8.44140625" style="64" customWidth="1"/>
    <col min="1012" max="1012" width="5.77734375" style="64" customWidth="1"/>
    <col min="1013" max="1013" width="9.6640625" style="64" customWidth="1"/>
    <col min="1014" max="1014" width="14.44140625" style="64" customWidth="1"/>
    <col min="1015" max="1015" width="5.77734375" style="64" customWidth="1"/>
    <col min="1016" max="1016" width="11.33203125" style="64" customWidth="1"/>
    <col min="1017" max="1017" width="6.5546875" style="64" customWidth="1"/>
    <col min="1018" max="1018" width="8.21875" style="64"/>
    <col min="1019" max="1019" width="12.6640625" style="64" customWidth="1"/>
    <col min="1020" max="1024" width="8.21875" style="64"/>
    <col min="1025" max="1025" width="12.6640625" style="64" customWidth="1"/>
    <col min="1026" max="1026" width="6.88671875" style="64" customWidth="1"/>
    <col min="1027" max="1027" width="5.6640625" style="64" customWidth="1"/>
    <col min="1028" max="1028" width="16" style="64" customWidth="1"/>
    <col min="1029" max="1029" width="8.44140625" style="64" customWidth="1"/>
    <col min="1030" max="1030" width="5.77734375" style="64" customWidth="1"/>
    <col min="1031" max="1031" width="9.6640625" style="64" customWidth="1"/>
    <col min="1032" max="1032" width="14.44140625" style="64" customWidth="1"/>
    <col min="1033" max="1033" width="5.77734375" style="64" customWidth="1"/>
    <col min="1034" max="1034" width="11.33203125" style="64" customWidth="1"/>
    <col min="1035" max="1035" width="6.5546875" style="64" customWidth="1"/>
    <col min="1036" max="1036" width="15.77734375" style="64" customWidth="1"/>
    <col min="1037" max="1262" width="11.77734375" style="64" customWidth="1"/>
    <col min="1263" max="1263" width="12.6640625" style="64" customWidth="1"/>
    <col min="1264" max="1264" width="6.88671875" style="64" customWidth="1"/>
    <col min="1265" max="1265" width="5.6640625" style="64" customWidth="1"/>
    <col min="1266" max="1266" width="16" style="64" customWidth="1"/>
    <col min="1267" max="1267" width="8.44140625" style="64" customWidth="1"/>
    <col min="1268" max="1268" width="5.77734375" style="64" customWidth="1"/>
    <col min="1269" max="1269" width="9.6640625" style="64" customWidth="1"/>
    <col min="1270" max="1270" width="14.44140625" style="64" customWidth="1"/>
    <col min="1271" max="1271" width="5.77734375" style="64" customWidth="1"/>
    <col min="1272" max="1272" width="11.33203125" style="64" customWidth="1"/>
    <col min="1273" max="1273" width="6.5546875" style="64" customWidth="1"/>
    <col min="1274" max="1274" width="8.21875" style="64"/>
    <col min="1275" max="1275" width="12.6640625" style="64" customWidth="1"/>
    <col min="1276" max="1280" width="8.21875" style="64"/>
    <col min="1281" max="1281" width="12.6640625" style="64" customWidth="1"/>
    <col min="1282" max="1282" width="6.88671875" style="64" customWidth="1"/>
    <col min="1283" max="1283" width="5.6640625" style="64" customWidth="1"/>
    <col min="1284" max="1284" width="16" style="64" customWidth="1"/>
    <col min="1285" max="1285" width="8.44140625" style="64" customWidth="1"/>
    <col min="1286" max="1286" width="5.77734375" style="64" customWidth="1"/>
    <col min="1287" max="1287" width="9.6640625" style="64" customWidth="1"/>
    <col min="1288" max="1288" width="14.44140625" style="64" customWidth="1"/>
    <col min="1289" max="1289" width="5.77734375" style="64" customWidth="1"/>
    <col min="1290" max="1290" width="11.33203125" style="64" customWidth="1"/>
    <col min="1291" max="1291" width="6.5546875" style="64" customWidth="1"/>
    <col min="1292" max="1292" width="15.77734375" style="64" customWidth="1"/>
    <col min="1293" max="1518" width="11.77734375" style="64" customWidth="1"/>
    <col min="1519" max="1519" width="12.6640625" style="64" customWidth="1"/>
    <col min="1520" max="1520" width="6.88671875" style="64" customWidth="1"/>
    <col min="1521" max="1521" width="5.6640625" style="64" customWidth="1"/>
    <col min="1522" max="1522" width="16" style="64" customWidth="1"/>
    <col min="1523" max="1523" width="8.44140625" style="64" customWidth="1"/>
    <col min="1524" max="1524" width="5.77734375" style="64" customWidth="1"/>
    <col min="1525" max="1525" width="9.6640625" style="64" customWidth="1"/>
    <col min="1526" max="1526" width="14.44140625" style="64" customWidth="1"/>
    <col min="1527" max="1527" width="5.77734375" style="64" customWidth="1"/>
    <col min="1528" max="1528" width="11.33203125" style="64" customWidth="1"/>
    <col min="1529" max="1529" width="6.5546875" style="64" customWidth="1"/>
    <col min="1530" max="1530" width="8.21875" style="64"/>
    <col min="1531" max="1531" width="12.6640625" style="64" customWidth="1"/>
    <col min="1532" max="1536" width="8.21875" style="64"/>
    <col min="1537" max="1537" width="12.6640625" style="64" customWidth="1"/>
    <col min="1538" max="1538" width="6.88671875" style="64" customWidth="1"/>
    <col min="1539" max="1539" width="5.6640625" style="64" customWidth="1"/>
    <col min="1540" max="1540" width="16" style="64" customWidth="1"/>
    <col min="1541" max="1541" width="8.44140625" style="64" customWidth="1"/>
    <col min="1542" max="1542" width="5.77734375" style="64" customWidth="1"/>
    <col min="1543" max="1543" width="9.6640625" style="64" customWidth="1"/>
    <col min="1544" max="1544" width="14.44140625" style="64" customWidth="1"/>
    <col min="1545" max="1545" width="5.77734375" style="64" customWidth="1"/>
    <col min="1546" max="1546" width="11.33203125" style="64" customWidth="1"/>
    <col min="1547" max="1547" width="6.5546875" style="64" customWidth="1"/>
    <col min="1548" max="1548" width="15.77734375" style="64" customWidth="1"/>
    <col min="1549" max="1774" width="11.77734375" style="64" customWidth="1"/>
    <col min="1775" max="1775" width="12.6640625" style="64" customWidth="1"/>
    <col min="1776" max="1776" width="6.88671875" style="64" customWidth="1"/>
    <col min="1777" max="1777" width="5.6640625" style="64" customWidth="1"/>
    <col min="1778" max="1778" width="16" style="64" customWidth="1"/>
    <col min="1779" max="1779" width="8.44140625" style="64" customWidth="1"/>
    <col min="1780" max="1780" width="5.77734375" style="64" customWidth="1"/>
    <col min="1781" max="1781" width="9.6640625" style="64" customWidth="1"/>
    <col min="1782" max="1782" width="14.44140625" style="64" customWidth="1"/>
    <col min="1783" max="1783" width="5.77734375" style="64" customWidth="1"/>
    <col min="1784" max="1784" width="11.33203125" style="64" customWidth="1"/>
    <col min="1785" max="1785" width="6.5546875" style="64" customWidth="1"/>
    <col min="1786" max="1786" width="8.21875" style="64"/>
    <col min="1787" max="1787" width="12.6640625" style="64" customWidth="1"/>
    <col min="1788" max="1792" width="8.21875" style="64"/>
    <col min="1793" max="1793" width="12.6640625" style="64" customWidth="1"/>
    <col min="1794" max="1794" width="6.88671875" style="64" customWidth="1"/>
    <col min="1795" max="1795" width="5.6640625" style="64" customWidth="1"/>
    <col min="1796" max="1796" width="16" style="64" customWidth="1"/>
    <col min="1797" max="1797" width="8.44140625" style="64" customWidth="1"/>
    <col min="1798" max="1798" width="5.77734375" style="64" customWidth="1"/>
    <col min="1799" max="1799" width="9.6640625" style="64" customWidth="1"/>
    <col min="1800" max="1800" width="14.44140625" style="64" customWidth="1"/>
    <col min="1801" max="1801" width="5.77734375" style="64" customWidth="1"/>
    <col min="1802" max="1802" width="11.33203125" style="64" customWidth="1"/>
    <col min="1803" max="1803" width="6.5546875" style="64" customWidth="1"/>
    <col min="1804" max="1804" width="15.77734375" style="64" customWidth="1"/>
    <col min="1805" max="2030" width="11.77734375" style="64" customWidth="1"/>
    <col min="2031" max="2031" width="12.6640625" style="64" customWidth="1"/>
    <col min="2032" max="2032" width="6.88671875" style="64" customWidth="1"/>
    <col min="2033" max="2033" width="5.6640625" style="64" customWidth="1"/>
    <col min="2034" max="2034" width="16" style="64" customWidth="1"/>
    <col min="2035" max="2035" width="8.44140625" style="64" customWidth="1"/>
    <col min="2036" max="2036" width="5.77734375" style="64" customWidth="1"/>
    <col min="2037" max="2037" width="9.6640625" style="64" customWidth="1"/>
    <col min="2038" max="2038" width="14.44140625" style="64" customWidth="1"/>
    <col min="2039" max="2039" width="5.77734375" style="64" customWidth="1"/>
    <col min="2040" max="2040" width="11.33203125" style="64" customWidth="1"/>
    <col min="2041" max="2041" width="6.5546875" style="64" customWidth="1"/>
    <col min="2042" max="2042" width="8.21875" style="64"/>
    <col min="2043" max="2043" width="12.6640625" style="64" customWidth="1"/>
    <col min="2044" max="2048" width="8.21875" style="64"/>
    <col min="2049" max="2049" width="12.6640625" style="64" customWidth="1"/>
    <col min="2050" max="2050" width="6.88671875" style="64" customWidth="1"/>
    <col min="2051" max="2051" width="5.6640625" style="64" customWidth="1"/>
    <col min="2052" max="2052" width="16" style="64" customWidth="1"/>
    <col min="2053" max="2053" width="8.44140625" style="64" customWidth="1"/>
    <col min="2054" max="2054" width="5.77734375" style="64" customWidth="1"/>
    <col min="2055" max="2055" width="9.6640625" style="64" customWidth="1"/>
    <col min="2056" max="2056" width="14.44140625" style="64" customWidth="1"/>
    <col min="2057" max="2057" width="5.77734375" style="64" customWidth="1"/>
    <col min="2058" max="2058" width="11.33203125" style="64" customWidth="1"/>
    <col min="2059" max="2059" width="6.5546875" style="64" customWidth="1"/>
    <col min="2060" max="2060" width="15.77734375" style="64" customWidth="1"/>
    <col min="2061" max="2286" width="11.77734375" style="64" customWidth="1"/>
    <col min="2287" max="2287" width="12.6640625" style="64" customWidth="1"/>
    <col min="2288" max="2288" width="6.88671875" style="64" customWidth="1"/>
    <col min="2289" max="2289" width="5.6640625" style="64" customWidth="1"/>
    <col min="2290" max="2290" width="16" style="64" customWidth="1"/>
    <col min="2291" max="2291" width="8.44140625" style="64" customWidth="1"/>
    <col min="2292" max="2292" width="5.77734375" style="64" customWidth="1"/>
    <col min="2293" max="2293" width="9.6640625" style="64" customWidth="1"/>
    <col min="2294" max="2294" width="14.44140625" style="64" customWidth="1"/>
    <col min="2295" max="2295" width="5.77734375" style="64" customWidth="1"/>
    <col min="2296" max="2296" width="11.33203125" style="64" customWidth="1"/>
    <col min="2297" max="2297" width="6.5546875" style="64" customWidth="1"/>
    <col min="2298" max="2298" width="8.21875" style="64"/>
    <col min="2299" max="2299" width="12.6640625" style="64" customWidth="1"/>
    <col min="2300" max="2304" width="8.21875" style="64"/>
    <col min="2305" max="2305" width="12.6640625" style="64" customWidth="1"/>
    <col min="2306" max="2306" width="6.88671875" style="64" customWidth="1"/>
    <col min="2307" max="2307" width="5.6640625" style="64" customWidth="1"/>
    <col min="2308" max="2308" width="16" style="64" customWidth="1"/>
    <col min="2309" max="2309" width="8.44140625" style="64" customWidth="1"/>
    <col min="2310" max="2310" width="5.77734375" style="64" customWidth="1"/>
    <col min="2311" max="2311" width="9.6640625" style="64" customWidth="1"/>
    <col min="2312" max="2312" width="14.44140625" style="64" customWidth="1"/>
    <col min="2313" max="2313" width="5.77734375" style="64" customWidth="1"/>
    <col min="2314" max="2314" width="11.33203125" style="64" customWidth="1"/>
    <col min="2315" max="2315" width="6.5546875" style="64" customWidth="1"/>
    <col min="2316" max="2316" width="15.77734375" style="64" customWidth="1"/>
    <col min="2317" max="2542" width="11.77734375" style="64" customWidth="1"/>
    <col min="2543" max="2543" width="12.6640625" style="64" customWidth="1"/>
    <col min="2544" max="2544" width="6.88671875" style="64" customWidth="1"/>
    <col min="2545" max="2545" width="5.6640625" style="64" customWidth="1"/>
    <col min="2546" max="2546" width="16" style="64" customWidth="1"/>
    <col min="2547" max="2547" width="8.44140625" style="64" customWidth="1"/>
    <col min="2548" max="2548" width="5.77734375" style="64" customWidth="1"/>
    <col min="2549" max="2549" width="9.6640625" style="64" customWidth="1"/>
    <col min="2550" max="2550" width="14.44140625" style="64" customWidth="1"/>
    <col min="2551" max="2551" width="5.77734375" style="64" customWidth="1"/>
    <col min="2552" max="2552" width="11.33203125" style="64" customWidth="1"/>
    <col min="2553" max="2553" width="6.5546875" style="64" customWidth="1"/>
    <col min="2554" max="2554" width="8.21875" style="64"/>
    <col min="2555" max="2555" width="12.6640625" style="64" customWidth="1"/>
    <col min="2556" max="2560" width="8.21875" style="64"/>
    <col min="2561" max="2561" width="12.6640625" style="64" customWidth="1"/>
    <col min="2562" max="2562" width="6.88671875" style="64" customWidth="1"/>
    <col min="2563" max="2563" width="5.6640625" style="64" customWidth="1"/>
    <col min="2564" max="2564" width="16" style="64" customWidth="1"/>
    <col min="2565" max="2565" width="8.44140625" style="64" customWidth="1"/>
    <col min="2566" max="2566" width="5.77734375" style="64" customWidth="1"/>
    <col min="2567" max="2567" width="9.6640625" style="64" customWidth="1"/>
    <col min="2568" max="2568" width="14.44140625" style="64" customWidth="1"/>
    <col min="2569" max="2569" width="5.77734375" style="64" customWidth="1"/>
    <col min="2570" max="2570" width="11.33203125" style="64" customWidth="1"/>
    <col min="2571" max="2571" width="6.5546875" style="64" customWidth="1"/>
    <col min="2572" max="2572" width="15.77734375" style="64" customWidth="1"/>
    <col min="2573" max="2798" width="11.77734375" style="64" customWidth="1"/>
    <col min="2799" max="2799" width="12.6640625" style="64" customWidth="1"/>
    <col min="2800" max="2800" width="6.88671875" style="64" customWidth="1"/>
    <col min="2801" max="2801" width="5.6640625" style="64" customWidth="1"/>
    <col min="2802" max="2802" width="16" style="64" customWidth="1"/>
    <col min="2803" max="2803" width="8.44140625" style="64" customWidth="1"/>
    <col min="2804" max="2804" width="5.77734375" style="64" customWidth="1"/>
    <col min="2805" max="2805" width="9.6640625" style="64" customWidth="1"/>
    <col min="2806" max="2806" width="14.44140625" style="64" customWidth="1"/>
    <col min="2807" max="2807" width="5.77734375" style="64" customWidth="1"/>
    <col min="2808" max="2808" width="11.33203125" style="64" customWidth="1"/>
    <col min="2809" max="2809" width="6.5546875" style="64" customWidth="1"/>
    <col min="2810" max="2810" width="8.21875" style="64"/>
    <col min="2811" max="2811" width="12.6640625" style="64" customWidth="1"/>
    <col min="2812" max="2816" width="8.21875" style="64"/>
    <col min="2817" max="2817" width="12.6640625" style="64" customWidth="1"/>
    <col min="2818" max="2818" width="6.88671875" style="64" customWidth="1"/>
    <col min="2819" max="2819" width="5.6640625" style="64" customWidth="1"/>
    <col min="2820" max="2820" width="16" style="64" customWidth="1"/>
    <col min="2821" max="2821" width="8.44140625" style="64" customWidth="1"/>
    <col min="2822" max="2822" width="5.77734375" style="64" customWidth="1"/>
    <col min="2823" max="2823" width="9.6640625" style="64" customWidth="1"/>
    <col min="2824" max="2824" width="14.44140625" style="64" customWidth="1"/>
    <col min="2825" max="2825" width="5.77734375" style="64" customWidth="1"/>
    <col min="2826" max="2826" width="11.33203125" style="64" customWidth="1"/>
    <col min="2827" max="2827" width="6.5546875" style="64" customWidth="1"/>
    <col min="2828" max="2828" width="15.77734375" style="64" customWidth="1"/>
    <col min="2829" max="3054" width="11.77734375" style="64" customWidth="1"/>
    <col min="3055" max="3055" width="12.6640625" style="64" customWidth="1"/>
    <col min="3056" max="3056" width="6.88671875" style="64" customWidth="1"/>
    <col min="3057" max="3057" width="5.6640625" style="64" customWidth="1"/>
    <col min="3058" max="3058" width="16" style="64" customWidth="1"/>
    <col min="3059" max="3059" width="8.44140625" style="64" customWidth="1"/>
    <col min="3060" max="3060" width="5.77734375" style="64" customWidth="1"/>
    <col min="3061" max="3061" width="9.6640625" style="64" customWidth="1"/>
    <col min="3062" max="3062" width="14.44140625" style="64" customWidth="1"/>
    <col min="3063" max="3063" width="5.77734375" style="64" customWidth="1"/>
    <col min="3064" max="3064" width="11.33203125" style="64" customWidth="1"/>
    <col min="3065" max="3065" width="6.5546875" style="64" customWidth="1"/>
    <col min="3066" max="3066" width="8.21875" style="64"/>
    <col min="3067" max="3067" width="12.6640625" style="64" customWidth="1"/>
    <col min="3068" max="3072" width="8.21875" style="64"/>
    <col min="3073" max="3073" width="12.6640625" style="64" customWidth="1"/>
    <col min="3074" max="3074" width="6.88671875" style="64" customWidth="1"/>
    <col min="3075" max="3075" width="5.6640625" style="64" customWidth="1"/>
    <col min="3076" max="3076" width="16" style="64" customWidth="1"/>
    <col min="3077" max="3077" width="8.44140625" style="64" customWidth="1"/>
    <col min="3078" max="3078" width="5.77734375" style="64" customWidth="1"/>
    <col min="3079" max="3079" width="9.6640625" style="64" customWidth="1"/>
    <col min="3080" max="3080" width="14.44140625" style="64" customWidth="1"/>
    <col min="3081" max="3081" width="5.77734375" style="64" customWidth="1"/>
    <col min="3082" max="3082" width="11.33203125" style="64" customWidth="1"/>
    <col min="3083" max="3083" width="6.5546875" style="64" customWidth="1"/>
    <col min="3084" max="3084" width="15.77734375" style="64" customWidth="1"/>
    <col min="3085" max="3310" width="11.77734375" style="64" customWidth="1"/>
    <col min="3311" max="3311" width="12.6640625" style="64" customWidth="1"/>
    <col min="3312" max="3312" width="6.88671875" style="64" customWidth="1"/>
    <col min="3313" max="3313" width="5.6640625" style="64" customWidth="1"/>
    <col min="3314" max="3314" width="16" style="64" customWidth="1"/>
    <col min="3315" max="3315" width="8.44140625" style="64" customWidth="1"/>
    <col min="3316" max="3316" width="5.77734375" style="64" customWidth="1"/>
    <col min="3317" max="3317" width="9.6640625" style="64" customWidth="1"/>
    <col min="3318" max="3318" width="14.44140625" style="64" customWidth="1"/>
    <col min="3319" max="3319" width="5.77734375" style="64" customWidth="1"/>
    <col min="3320" max="3320" width="11.33203125" style="64" customWidth="1"/>
    <col min="3321" max="3321" width="6.5546875" style="64" customWidth="1"/>
    <col min="3322" max="3322" width="8.21875" style="64"/>
    <col min="3323" max="3323" width="12.6640625" style="64" customWidth="1"/>
    <col min="3324" max="3328" width="8.21875" style="64"/>
    <col min="3329" max="3329" width="12.6640625" style="64" customWidth="1"/>
    <col min="3330" max="3330" width="6.88671875" style="64" customWidth="1"/>
    <col min="3331" max="3331" width="5.6640625" style="64" customWidth="1"/>
    <col min="3332" max="3332" width="16" style="64" customWidth="1"/>
    <col min="3333" max="3333" width="8.44140625" style="64" customWidth="1"/>
    <col min="3334" max="3334" width="5.77734375" style="64" customWidth="1"/>
    <col min="3335" max="3335" width="9.6640625" style="64" customWidth="1"/>
    <col min="3336" max="3336" width="14.44140625" style="64" customWidth="1"/>
    <col min="3337" max="3337" width="5.77734375" style="64" customWidth="1"/>
    <col min="3338" max="3338" width="11.33203125" style="64" customWidth="1"/>
    <col min="3339" max="3339" width="6.5546875" style="64" customWidth="1"/>
    <col min="3340" max="3340" width="15.77734375" style="64" customWidth="1"/>
    <col min="3341" max="3566" width="11.77734375" style="64" customWidth="1"/>
    <col min="3567" max="3567" width="12.6640625" style="64" customWidth="1"/>
    <col min="3568" max="3568" width="6.88671875" style="64" customWidth="1"/>
    <col min="3569" max="3569" width="5.6640625" style="64" customWidth="1"/>
    <col min="3570" max="3570" width="16" style="64" customWidth="1"/>
    <col min="3571" max="3571" width="8.44140625" style="64" customWidth="1"/>
    <col min="3572" max="3572" width="5.77734375" style="64" customWidth="1"/>
    <col min="3573" max="3573" width="9.6640625" style="64" customWidth="1"/>
    <col min="3574" max="3574" width="14.44140625" style="64" customWidth="1"/>
    <col min="3575" max="3575" width="5.77734375" style="64" customWidth="1"/>
    <col min="3576" max="3576" width="11.33203125" style="64" customWidth="1"/>
    <col min="3577" max="3577" width="6.5546875" style="64" customWidth="1"/>
    <col min="3578" max="3578" width="8.21875" style="64"/>
    <col min="3579" max="3579" width="12.6640625" style="64" customWidth="1"/>
    <col min="3580" max="3584" width="8.21875" style="64"/>
    <col min="3585" max="3585" width="12.6640625" style="64" customWidth="1"/>
    <col min="3586" max="3586" width="6.88671875" style="64" customWidth="1"/>
    <col min="3587" max="3587" width="5.6640625" style="64" customWidth="1"/>
    <col min="3588" max="3588" width="16" style="64" customWidth="1"/>
    <col min="3589" max="3589" width="8.44140625" style="64" customWidth="1"/>
    <col min="3590" max="3590" width="5.77734375" style="64" customWidth="1"/>
    <col min="3591" max="3591" width="9.6640625" style="64" customWidth="1"/>
    <col min="3592" max="3592" width="14.44140625" style="64" customWidth="1"/>
    <col min="3593" max="3593" width="5.77734375" style="64" customWidth="1"/>
    <col min="3594" max="3594" width="11.33203125" style="64" customWidth="1"/>
    <col min="3595" max="3595" width="6.5546875" style="64" customWidth="1"/>
    <col min="3596" max="3596" width="15.77734375" style="64" customWidth="1"/>
    <col min="3597" max="3822" width="11.77734375" style="64" customWidth="1"/>
    <col min="3823" max="3823" width="12.6640625" style="64" customWidth="1"/>
    <col min="3824" max="3824" width="6.88671875" style="64" customWidth="1"/>
    <col min="3825" max="3825" width="5.6640625" style="64" customWidth="1"/>
    <col min="3826" max="3826" width="16" style="64" customWidth="1"/>
    <col min="3827" max="3827" width="8.44140625" style="64" customWidth="1"/>
    <col min="3828" max="3828" width="5.77734375" style="64" customWidth="1"/>
    <col min="3829" max="3829" width="9.6640625" style="64" customWidth="1"/>
    <col min="3830" max="3830" width="14.44140625" style="64" customWidth="1"/>
    <col min="3831" max="3831" width="5.77734375" style="64" customWidth="1"/>
    <col min="3832" max="3832" width="11.33203125" style="64" customWidth="1"/>
    <col min="3833" max="3833" width="6.5546875" style="64" customWidth="1"/>
    <col min="3834" max="3834" width="8.21875" style="64"/>
    <col min="3835" max="3835" width="12.6640625" style="64" customWidth="1"/>
    <col min="3836" max="3840" width="8.21875" style="64"/>
    <col min="3841" max="3841" width="12.6640625" style="64" customWidth="1"/>
    <col min="3842" max="3842" width="6.88671875" style="64" customWidth="1"/>
    <col min="3843" max="3843" width="5.6640625" style="64" customWidth="1"/>
    <col min="3844" max="3844" width="16" style="64" customWidth="1"/>
    <col min="3845" max="3845" width="8.44140625" style="64" customWidth="1"/>
    <col min="3846" max="3846" width="5.77734375" style="64" customWidth="1"/>
    <col min="3847" max="3847" width="9.6640625" style="64" customWidth="1"/>
    <col min="3848" max="3848" width="14.44140625" style="64" customWidth="1"/>
    <col min="3849" max="3849" width="5.77734375" style="64" customWidth="1"/>
    <col min="3850" max="3850" width="11.33203125" style="64" customWidth="1"/>
    <col min="3851" max="3851" width="6.5546875" style="64" customWidth="1"/>
    <col min="3852" max="3852" width="15.77734375" style="64" customWidth="1"/>
    <col min="3853" max="4078" width="11.77734375" style="64" customWidth="1"/>
    <col min="4079" max="4079" width="12.6640625" style="64" customWidth="1"/>
    <col min="4080" max="4080" width="6.88671875" style="64" customWidth="1"/>
    <col min="4081" max="4081" width="5.6640625" style="64" customWidth="1"/>
    <col min="4082" max="4082" width="16" style="64" customWidth="1"/>
    <col min="4083" max="4083" width="8.44140625" style="64" customWidth="1"/>
    <col min="4084" max="4084" width="5.77734375" style="64" customWidth="1"/>
    <col min="4085" max="4085" width="9.6640625" style="64" customWidth="1"/>
    <col min="4086" max="4086" width="14.44140625" style="64" customWidth="1"/>
    <col min="4087" max="4087" width="5.77734375" style="64" customWidth="1"/>
    <col min="4088" max="4088" width="11.33203125" style="64" customWidth="1"/>
    <col min="4089" max="4089" width="6.5546875" style="64" customWidth="1"/>
    <col min="4090" max="4090" width="8.21875" style="64"/>
    <col min="4091" max="4091" width="12.6640625" style="64" customWidth="1"/>
    <col min="4092" max="4096" width="8.21875" style="64"/>
    <col min="4097" max="4097" width="12.6640625" style="64" customWidth="1"/>
    <col min="4098" max="4098" width="6.88671875" style="64" customWidth="1"/>
    <col min="4099" max="4099" width="5.6640625" style="64" customWidth="1"/>
    <col min="4100" max="4100" width="16" style="64" customWidth="1"/>
    <col min="4101" max="4101" width="8.44140625" style="64" customWidth="1"/>
    <col min="4102" max="4102" width="5.77734375" style="64" customWidth="1"/>
    <col min="4103" max="4103" width="9.6640625" style="64" customWidth="1"/>
    <col min="4104" max="4104" width="14.44140625" style="64" customWidth="1"/>
    <col min="4105" max="4105" width="5.77734375" style="64" customWidth="1"/>
    <col min="4106" max="4106" width="11.33203125" style="64" customWidth="1"/>
    <col min="4107" max="4107" width="6.5546875" style="64" customWidth="1"/>
    <col min="4108" max="4108" width="15.77734375" style="64" customWidth="1"/>
    <col min="4109" max="4334" width="11.77734375" style="64" customWidth="1"/>
    <col min="4335" max="4335" width="12.6640625" style="64" customWidth="1"/>
    <col min="4336" max="4336" width="6.88671875" style="64" customWidth="1"/>
    <col min="4337" max="4337" width="5.6640625" style="64" customWidth="1"/>
    <col min="4338" max="4338" width="16" style="64" customWidth="1"/>
    <col min="4339" max="4339" width="8.44140625" style="64" customWidth="1"/>
    <col min="4340" max="4340" width="5.77734375" style="64" customWidth="1"/>
    <col min="4341" max="4341" width="9.6640625" style="64" customWidth="1"/>
    <col min="4342" max="4342" width="14.44140625" style="64" customWidth="1"/>
    <col min="4343" max="4343" width="5.77734375" style="64" customWidth="1"/>
    <col min="4344" max="4344" width="11.33203125" style="64" customWidth="1"/>
    <col min="4345" max="4345" width="6.5546875" style="64" customWidth="1"/>
    <col min="4346" max="4346" width="8.21875" style="64"/>
    <col min="4347" max="4347" width="12.6640625" style="64" customWidth="1"/>
    <col min="4348" max="4352" width="8.21875" style="64"/>
    <col min="4353" max="4353" width="12.6640625" style="64" customWidth="1"/>
    <col min="4354" max="4354" width="6.88671875" style="64" customWidth="1"/>
    <col min="4355" max="4355" width="5.6640625" style="64" customWidth="1"/>
    <col min="4356" max="4356" width="16" style="64" customWidth="1"/>
    <col min="4357" max="4357" width="8.44140625" style="64" customWidth="1"/>
    <col min="4358" max="4358" width="5.77734375" style="64" customWidth="1"/>
    <col min="4359" max="4359" width="9.6640625" style="64" customWidth="1"/>
    <col min="4360" max="4360" width="14.44140625" style="64" customWidth="1"/>
    <col min="4361" max="4361" width="5.77734375" style="64" customWidth="1"/>
    <col min="4362" max="4362" width="11.33203125" style="64" customWidth="1"/>
    <col min="4363" max="4363" width="6.5546875" style="64" customWidth="1"/>
    <col min="4364" max="4364" width="15.77734375" style="64" customWidth="1"/>
    <col min="4365" max="4590" width="11.77734375" style="64" customWidth="1"/>
    <col min="4591" max="4591" width="12.6640625" style="64" customWidth="1"/>
    <col min="4592" max="4592" width="6.88671875" style="64" customWidth="1"/>
    <col min="4593" max="4593" width="5.6640625" style="64" customWidth="1"/>
    <col min="4594" max="4594" width="16" style="64" customWidth="1"/>
    <col min="4595" max="4595" width="8.44140625" style="64" customWidth="1"/>
    <col min="4596" max="4596" width="5.77734375" style="64" customWidth="1"/>
    <col min="4597" max="4597" width="9.6640625" style="64" customWidth="1"/>
    <col min="4598" max="4598" width="14.44140625" style="64" customWidth="1"/>
    <col min="4599" max="4599" width="5.77734375" style="64" customWidth="1"/>
    <col min="4600" max="4600" width="11.33203125" style="64" customWidth="1"/>
    <col min="4601" max="4601" width="6.5546875" style="64" customWidth="1"/>
    <col min="4602" max="4602" width="8.21875" style="64"/>
    <col min="4603" max="4603" width="12.6640625" style="64" customWidth="1"/>
    <col min="4604" max="4608" width="8.21875" style="64"/>
    <col min="4609" max="4609" width="12.6640625" style="64" customWidth="1"/>
    <col min="4610" max="4610" width="6.88671875" style="64" customWidth="1"/>
    <col min="4611" max="4611" width="5.6640625" style="64" customWidth="1"/>
    <col min="4612" max="4612" width="16" style="64" customWidth="1"/>
    <col min="4613" max="4613" width="8.44140625" style="64" customWidth="1"/>
    <col min="4614" max="4614" width="5.77734375" style="64" customWidth="1"/>
    <col min="4615" max="4615" width="9.6640625" style="64" customWidth="1"/>
    <col min="4616" max="4616" width="14.44140625" style="64" customWidth="1"/>
    <col min="4617" max="4617" width="5.77734375" style="64" customWidth="1"/>
    <col min="4618" max="4618" width="11.33203125" style="64" customWidth="1"/>
    <col min="4619" max="4619" width="6.5546875" style="64" customWidth="1"/>
    <col min="4620" max="4620" width="15.77734375" style="64" customWidth="1"/>
    <col min="4621" max="4846" width="11.77734375" style="64" customWidth="1"/>
    <col min="4847" max="4847" width="12.6640625" style="64" customWidth="1"/>
    <col min="4848" max="4848" width="6.88671875" style="64" customWidth="1"/>
    <col min="4849" max="4849" width="5.6640625" style="64" customWidth="1"/>
    <col min="4850" max="4850" width="16" style="64" customWidth="1"/>
    <col min="4851" max="4851" width="8.44140625" style="64" customWidth="1"/>
    <col min="4852" max="4852" width="5.77734375" style="64" customWidth="1"/>
    <col min="4853" max="4853" width="9.6640625" style="64" customWidth="1"/>
    <col min="4854" max="4854" width="14.44140625" style="64" customWidth="1"/>
    <col min="4855" max="4855" width="5.77734375" style="64" customWidth="1"/>
    <col min="4856" max="4856" width="11.33203125" style="64" customWidth="1"/>
    <col min="4857" max="4857" width="6.5546875" style="64" customWidth="1"/>
    <col min="4858" max="4858" width="8.21875" style="64"/>
    <col min="4859" max="4859" width="12.6640625" style="64" customWidth="1"/>
    <col min="4860" max="4864" width="8.21875" style="64"/>
    <col min="4865" max="4865" width="12.6640625" style="64" customWidth="1"/>
    <col min="4866" max="4866" width="6.88671875" style="64" customWidth="1"/>
    <col min="4867" max="4867" width="5.6640625" style="64" customWidth="1"/>
    <col min="4868" max="4868" width="16" style="64" customWidth="1"/>
    <col min="4869" max="4869" width="8.44140625" style="64" customWidth="1"/>
    <col min="4870" max="4870" width="5.77734375" style="64" customWidth="1"/>
    <col min="4871" max="4871" width="9.6640625" style="64" customWidth="1"/>
    <col min="4872" max="4872" width="14.44140625" style="64" customWidth="1"/>
    <col min="4873" max="4873" width="5.77734375" style="64" customWidth="1"/>
    <col min="4874" max="4874" width="11.33203125" style="64" customWidth="1"/>
    <col min="4875" max="4875" width="6.5546875" style="64" customWidth="1"/>
    <col min="4876" max="4876" width="15.77734375" style="64" customWidth="1"/>
    <col min="4877" max="5102" width="11.77734375" style="64" customWidth="1"/>
    <col min="5103" max="5103" width="12.6640625" style="64" customWidth="1"/>
    <col min="5104" max="5104" width="6.88671875" style="64" customWidth="1"/>
    <col min="5105" max="5105" width="5.6640625" style="64" customWidth="1"/>
    <col min="5106" max="5106" width="16" style="64" customWidth="1"/>
    <col min="5107" max="5107" width="8.44140625" style="64" customWidth="1"/>
    <col min="5108" max="5108" width="5.77734375" style="64" customWidth="1"/>
    <col min="5109" max="5109" width="9.6640625" style="64" customWidth="1"/>
    <col min="5110" max="5110" width="14.44140625" style="64" customWidth="1"/>
    <col min="5111" max="5111" width="5.77734375" style="64" customWidth="1"/>
    <col min="5112" max="5112" width="11.33203125" style="64" customWidth="1"/>
    <col min="5113" max="5113" width="6.5546875" style="64" customWidth="1"/>
    <col min="5114" max="5114" width="8.21875" style="64"/>
    <col min="5115" max="5115" width="12.6640625" style="64" customWidth="1"/>
    <col min="5116" max="5120" width="8.21875" style="64"/>
    <col min="5121" max="5121" width="12.6640625" style="64" customWidth="1"/>
    <col min="5122" max="5122" width="6.88671875" style="64" customWidth="1"/>
    <col min="5123" max="5123" width="5.6640625" style="64" customWidth="1"/>
    <col min="5124" max="5124" width="16" style="64" customWidth="1"/>
    <col min="5125" max="5125" width="8.44140625" style="64" customWidth="1"/>
    <col min="5126" max="5126" width="5.77734375" style="64" customWidth="1"/>
    <col min="5127" max="5127" width="9.6640625" style="64" customWidth="1"/>
    <col min="5128" max="5128" width="14.44140625" style="64" customWidth="1"/>
    <col min="5129" max="5129" width="5.77734375" style="64" customWidth="1"/>
    <col min="5130" max="5130" width="11.33203125" style="64" customWidth="1"/>
    <col min="5131" max="5131" width="6.5546875" style="64" customWidth="1"/>
    <col min="5132" max="5132" width="15.77734375" style="64" customWidth="1"/>
    <col min="5133" max="5358" width="11.77734375" style="64" customWidth="1"/>
    <col min="5359" max="5359" width="12.6640625" style="64" customWidth="1"/>
    <col min="5360" max="5360" width="6.88671875" style="64" customWidth="1"/>
    <col min="5361" max="5361" width="5.6640625" style="64" customWidth="1"/>
    <col min="5362" max="5362" width="16" style="64" customWidth="1"/>
    <col min="5363" max="5363" width="8.44140625" style="64" customWidth="1"/>
    <col min="5364" max="5364" width="5.77734375" style="64" customWidth="1"/>
    <col min="5365" max="5365" width="9.6640625" style="64" customWidth="1"/>
    <col min="5366" max="5366" width="14.44140625" style="64" customWidth="1"/>
    <col min="5367" max="5367" width="5.77734375" style="64" customWidth="1"/>
    <col min="5368" max="5368" width="11.33203125" style="64" customWidth="1"/>
    <col min="5369" max="5369" width="6.5546875" style="64" customWidth="1"/>
    <col min="5370" max="5370" width="8.21875" style="64"/>
    <col min="5371" max="5371" width="12.6640625" style="64" customWidth="1"/>
    <col min="5372" max="5376" width="8.21875" style="64"/>
    <col min="5377" max="5377" width="12.6640625" style="64" customWidth="1"/>
    <col min="5378" max="5378" width="6.88671875" style="64" customWidth="1"/>
    <col min="5379" max="5379" width="5.6640625" style="64" customWidth="1"/>
    <col min="5380" max="5380" width="16" style="64" customWidth="1"/>
    <col min="5381" max="5381" width="8.44140625" style="64" customWidth="1"/>
    <col min="5382" max="5382" width="5.77734375" style="64" customWidth="1"/>
    <col min="5383" max="5383" width="9.6640625" style="64" customWidth="1"/>
    <col min="5384" max="5384" width="14.44140625" style="64" customWidth="1"/>
    <col min="5385" max="5385" width="5.77734375" style="64" customWidth="1"/>
    <col min="5386" max="5386" width="11.33203125" style="64" customWidth="1"/>
    <col min="5387" max="5387" width="6.5546875" style="64" customWidth="1"/>
    <col min="5388" max="5388" width="15.77734375" style="64" customWidth="1"/>
    <col min="5389" max="5614" width="11.77734375" style="64" customWidth="1"/>
    <col min="5615" max="5615" width="12.6640625" style="64" customWidth="1"/>
    <col min="5616" max="5616" width="6.88671875" style="64" customWidth="1"/>
    <col min="5617" max="5617" width="5.6640625" style="64" customWidth="1"/>
    <col min="5618" max="5618" width="16" style="64" customWidth="1"/>
    <col min="5619" max="5619" width="8.44140625" style="64" customWidth="1"/>
    <col min="5620" max="5620" width="5.77734375" style="64" customWidth="1"/>
    <col min="5621" max="5621" width="9.6640625" style="64" customWidth="1"/>
    <col min="5622" max="5622" width="14.44140625" style="64" customWidth="1"/>
    <col min="5623" max="5623" width="5.77734375" style="64" customWidth="1"/>
    <col min="5624" max="5624" width="11.33203125" style="64" customWidth="1"/>
    <col min="5625" max="5625" width="6.5546875" style="64" customWidth="1"/>
    <col min="5626" max="5626" width="8.21875" style="64"/>
    <col min="5627" max="5627" width="12.6640625" style="64" customWidth="1"/>
    <col min="5628" max="5632" width="8.21875" style="64"/>
    <col min="5633" max="5633" width="12.6640625" style="64" customWidth="1"/>
    <col min="5634" max="5634" width="6.88671875" style="64" customWidth="1"/>
    <col min="5635" max="5635" width="5.6640625" style="64" customWidth="1"/>
    <col min="5636" max="5636" width="16" style="64" customWidth="1"/>
    <col min="5637" max="5637" width="8.44140625" style="64" customWidth="1"/>
    <col min="5638" max="5638" width="5.77734375" style="64" customWidth="1"/>
    <col min="5639" max="5639" width="9.6640625" style="64" customWidth="1"/>
    <col min="5640" max="5640" width="14.44140625" style="64" customWidth="1"/>
    <col min="5641" max="5641" width="5.77734375" style="64" customWidth="1"/>
    <col min="5642" max="5642" width="11.33203125" style="64" customWidth="1"/>
    <col min="5643" max="5643" width="6.5546875" style="64" customWidth="1"/>
    <col min="5644" max="5644" width="15.77734375" style="64" customWidth="1"/>
    <col min="5645" max="5870" width="11.77734375" style="64" customWidth="1"/>
    <col min="5871" max="5871" width="12.6640625" style="64" customWidth="1"/>
    <col min="5872" max="5872" width="6.88671875" style="64" customWidth="1"/>
    <col min="5873" max="5873" width="5.6640625" style="64" customWidth="1"/>
    <col min="5874" max="5874" width="16" style="64" customWidth="1"/>
    <col min="5875" max="5875" width="8.44140625" style="64" customWidth="1"/>
    <col min="5876" max="5876" width="5.77734375" style="64" customWidth="1"/>
    <col min="5877" max="5877" width="9.6640625" style="64" customWidth="1"/>
    <col min="5878" max="5878" width="14.44140625" style="64" customWidth="1"/>
    <col min="5879" max="5879" width="5.77734375" style="64" customWidth="1"/>
    <col min="5880" max="5880" width="11.33203125" style="64" customWidth="1"/>
    <col min="5881" max="5881" width="6.5546875" style="64" customWidth="1"/>
    <col min="5882" max="5882" width="8.21875" style="64"/>
    <col min="5883" max="5883" width="12.6640625" style="64" customWidth="1"/>
    <col min="5884" max="5888" width="8.21875" style="64"/>
    <col min="5889" max="5889" width="12.6640625" style="64" customWidth="1"/>
    <col min="5890" max="5890" width="6.88671875" style="64" customWidth="1"/>
    <col min="5891" max="5891" width="5.6640625" style="64" customWidth="1"/>
    <col min="5892" max="5892" width="16" style="64" customWidth="1"/>
    <col min="5893" max="5893" width="8.44140625" style="64" customWidth="1"/>
    <col min="5894" max="5894" width="5.77734375" style="64" customWidth="1"/>
    <col min="5895" max="5895" width="9.6640625" style="64" customWidth="1"/>
    <col min="5896" max="5896" width="14.44140625" style="64" customWidth="1"/>
    <col min="5897" max="5897" width="5.77734375" style="64" customWidth="1"/>
    <col min="5898" max="5898" width="11.33203125" style="64" customWidth="1"/>
    <col min="5899" max="5899" width="6.5546875" style="64" customWidth="1"/>
    <col min="5900" max="5900" width="15.77734375" style="64" customWidth="1"/>
    <col min="5901" max="6126" width="11.77734375" style="64" customWidth="1"/>
    <col min="6127" max="6127" width="12.6640625" style="64" customWidth="1"/>
    <col min="6128" max="6128" width="6.88671875" style="64" customWidth="1"/>
    <col min="6129" max="6129" width="5.6640625" style="64" customWidth="1"/>
    <col min="6130" max="6130" width="16" style="64" customWidth="1"/>
    <col min="6131" max="6131" width="8.44140625" style="64" customWidth="1"/>
    <col min="6132" max="6132" width="5.77734375" style="64" customWidth="1"/>
    <col min="6133" max="6133" width="9.6640625" style="64" customWidth="1"/>
    <col min="6134" max="6134" width="14.44140625" style="64" customWidth="1"/>
    <col min="6135" max="6135" width="5.77734375" style="64" customWidth="1"/>
    <col min="6136" max="6136" width="11.33203125" style="64" customWidth="1"/>
    <col min="6137" max="6137" width="6.5546875" style="64" customWidth="1"/>
    <col min="6138" max="6138" width="8.21875" style="64"/>
    <col min="6139" max="6139" width="12.6640625" style="64" customWidth="1"/>
    <col min="6140" max="6144" width="8.21875" style="64"/>
    <col min="6145" max="6145" width="12.6640625" style="64" customWidth="1"/>
    <col min="6146" max="6146" width="6.88671875" style="64" customWidth="1"/>
    <col min="6147" max="6147" width="5.6640625" style="64" customWidth="1"/>
    <col min="6148" max="6148" width="16" style="64" customWidth="1"/>
    <col min="6149" max="6149" width="8.44140625" style="64" customWidth="1"/>
    <col min="6150" max="6150" width="5.77734375" style="64" customWidth="1"/>
    <col min="6151" max="6151" width="9.6640625" style="64" customWidth="1"/>
    <col min="6152" max="6152" width="14.44140625" style="64" customWidth="1"/>
    <col min="6153" max="6153" width="5.77734375" style="64" customWidth="1"/>
    <col min="6154" max="6154" width="11.33203125" style="64" customWidth="1"/>
    <col min="6155" max="6155" width="6.5546875" style="64" customWidth="1"/>
    <col min="6156" max="6156" width="15.77734375" style="64" customWidth="1"/>
    <col min="6157" max="6382" width="11.77734375" style="64" customWidth="1"/>
    <col min="6383" max="6383" width="12.6640625" style="64" customWidth="1"/>
    <col min="6384" max="6384" width="6.88671875" style="64" customWidth="1"/>
    <col min="6385" max="6385" width="5.6640625" style="64" customWidth="1"/>
    <col min="6386" max="6386" width="16" style="64" customWidth="1"/>
    <col min="6387" max="6387" width="8.44140625" style="64" customWidth="1"/>
    <col min="6388" max="6388" width="5.77734375" style="64" customWidth="1"/>
    <col min="6389" max="6389" width="9.6640625" style="64" customWidth="1"/>
    <col min="6390" max="6390" width="14.44140625" style="64" customWidth="1"/>
    <col min="6391" max="6391" width="5.77734375" style="64" customWidth="1"/>
    <col min="6392" max="6392" width="11.33203125" style="64" customWidth="1"/>
    <col min="6393" max="6393" width="6.5546875" style="64" customWidth="1"/>
    <col min="6394" max="6394" width="8.21875" style="64"/>
    <col min="6395" max="6395" width="12.6640625" style="64" customWidth="1"/>
    <col min="6396" max="6400" width="8.21875" style="64"/>
    <col min="6401" max="6401" width="12.6640625" style="64" customWidth="1"/>
    <col min="6402" max="6402" width="6.88671875" style="64" customWidth="1"/>
    <col min="6403" max="6403" width="5.6640625" style="64" customWidth="1"/>
    <col min="6404" max="6404" width="16" style="64" customWidth="1"/>
    <col min="6405" max="6405" width="8.44140625" style="64" customWidth="1"/>
    <col min="6406" max="6406" width="5.77734375" style="64" customWidth="1"/>
    <col min="6407" max="6407" width="9.6640625" style="64" customWidth="1"/>
    <col min="6408" max="6408" width="14.44140625" style="64" customWidth="1"/>
    <col min="6409" max="6409" width="5.77734375" style="64" customWidth="1"/>
    <col min="6410" max="6410" width="11.33203125" style="64" customWidth="1"/>
    <col min="6411" max="6411" width="6.5546875" style="64" customWidth="1"/>
    <col min="6412" max="6412" width="15.77734375" style="64" customWidth="1"/>
    <col min="6413" max="6638" width="11.77734375" style="64" customWidth="1"/>
    <col min="6639" max="6639" width="12.6640625" style="64" customWidth="1"/>
    <col min="6640" max="6640" width="6.88671875" style="64" customWidth="1"/>
    <col min="6641" max="6641" width="5.6640625" style="64" customWidth="1"/>
    <col min="6642" max="6642" width="16" style="64" customWidth="1"/>
    <col min="6643" max="6643" width="8.44140625" style="64" customWidth="1"/>
    <col min="6644" max="6644" width="5.77734375" style="64" customWidth="1"/>
    <col min="6645" max="6645" width="9.6640625" style="64" customWidth="1"/>
    <col min="6646" max="6646" width="14.44140625" style="64" customWidth="1"/>
    <col min="6647" max="6647" width="5.77734375" style="64" customWidth="1"/>
    <col min="6648" max="6648" width="11.33203125" style="64" customWidth="1"/>
    <col min="6649" max="6649" width="6.5546875" style="64" customWidth="1"/>
    <col min="6650" max="6650" width="8.21875" style="64"/>
    <col min="6651" max="6651" width="12.6640625" style="64" customWidth="1"/>
    <col min="6652" max="6656" width="8.21875" style="64"/>
    <col min="6657" max="6657" width="12.6640625" style="64" customWidth="1"/>
    <col min="6658" max="6658" width="6.88671875" style="64" customWidth="1"/>
    <col min="6659" max="6659" width="5.6640625" style="64" customWidth="1"/>
    <col min="6660" max="6660" width="16" style="64" customWidth="1"/>
    <col min="6661" max="6661" width="8.44140625" style="64" customWidth="1"/>
    <col min="6662" max="6662" width="5.77734375" style="64" customWidth="1"/>
    <col min="6663" max="6663" width="9.6640625" style="64" customWidth="1"/>
    <col min="6664" max="6664" width="14.44140625" style="64" customWidth="1"/>
    <col min="6665" max="6665" width="5.77734375" style="64" customWidth="1"/>
    <col min="6666" max="6666" width="11.33203125" style="64" customWidth="1"/>
    <col min="6667" max="6667" width="6.5546875" style="64" customWidth="1"/>
    <col min="6668" max="6668" width="15.77734375" style="64" customWidth="1"/>
    <col min="6669" max="6894" width="11.77734375" style="64" customWidth="1"/>
    <col min="6895" max="6895" width="12.6640625" style="64" customWidth="1"/>
    <col min="6896" max="6896" width="6.88671875" style="64" customWidth="1"/>
    <col min="6897" max="6897" width="5.6640625" style="64" customWidth="1"/>
    <col min="6898" max="6898" width="16" style="64" customWidth="1"/>
    <col min="6899" max="6899" width="8.44140625" style="64" customWidth="1"/>
    <col min="6900" max="6900" width="5.77734375" style="64" customWidth="1"/>
    <col min="6901" max="6901" width="9.6640625" style="64" customWidth="1"/>
    <col min="6902" max="6902" width="14.44140625" style="64" customWidth="1"/>
    <col min="6903" max="6903" width="5.77734375" style="64" customWidth="1"/>
    <col min="6904" max="6904" width="11.33203125" style="64" customWidth="1"/>
    <col min="6905" max="6905" width="6.5546875" style="64" customWidth="1"/>
    <col min="6906" max="6906" width="8.21875" style="64"/>
    <col min="6907" max="6907" width="12.6640625" style="64" customWidth="1"/>
    <col min="6908" max="6912" width="8.21875" style="64"/>
    <col min="6913" max="6913" width="12.6640625" style="64" customWidth="1"/>
    <col min="6914" max="6914" width="6.88671875" style="64" customWidth="1"/>
    <col min="6915" max="6915" width="5.6640625" style="64" customWidth="1"/>
    <col min="6916" max="6916" width="16" style="64" customWidth="1"/>
    <col min="6917" max="6917" width="8.44140625" style="64" customWidth="1"/>
    <col min="6918" max="6918" width="5.77734375" style="64" customWidth="1"/>
    <col min="6919" max="6919" width="9.6640625" style="64" customWidth="1"/>
    <col min="6920" max="6920" width="14.44140625" style="64" customWidth="1"/>
    <col min="6921" max="6921" width="5.77734375" style="64" customWidth="1"/>
    <col min="6922" max="6922" width="11.33203125" style="64" customWidth="1"/>
    <col min="6923" max="6923" width="6.5546875" style="64" customWidth="1"/>
    <col min="6924" max="6924" width="15.77734375" style="64" customWidth="1"/>
    <col min="6925" max="7150" width="11.77734375" style="64" customWidth="1"/>
    <col min="7151" max="7151" width="12.6640625" style="64" customWidth="1"/>
    <col min="7152" max="7152" width="6.88671875" style="64" customWidth="1"/>
    <col min="7153" max="7153" width="5.6640625" style="64" customWidth="1"/>
    <col min="7154" max="7154" width="16" style="64" customWidth="1"/>
    <col min="7155" max="7155" width="8.44140625" style="64" customWidth="1"/>
    <col min="7156" max="7156" width="5.77734375" style="64" customWidth="1"/>
    <col min="7157" max="7157" width="9.6640625" style="64" customWidth="1"/>
    <col min="7158" max="7158" width="14.44140625" style="64" customWidth="1"/>
    <col min="7159" max="7159" width="5.77734375" style="64" customWidth="1"/>
    <col min="7160" max="7160" width="11.33203125" style="64" customWidth="1"/>
    <col min="7161" max="7161" width="6.5546875" style="64" customWidth="1"/>
    <col min="7162" max="7162" width="8.21875" style="64"/>
    <col min="7163" max="7163" width="12.6640625" style="64" customWidth="1"/>
    <col min="7164" max="7168" width="8.21875" style="64"/>
    <col min="7169" max="7169" width="12.6640625" style="64" customWidth="1"/>
    <col min="7170" max="7170" width="6.88671875" style="64" customWidth="1"/>
    <col min="7171" max="7171" width="5.6640625" style="64" customWidth="1"/>
    <col min="7172" max="7172" width="16" style="64" customWidth="1"/>
    <col min="7173" max="7173" width="8.44140625" style="64" customWidth="1"/>
    <col min="7174" max="7174" width="5.77734375" style="64" customWidth="1"/>
    <col min="7175" max="7175" width="9.6640625" style="64" customWidth="1"/>
    <col min="7176" max="7176" width="14.44140625" style="64" customWidth="1"/>
    <col min="7177" max="7177" width="5.77734375" style="64" customWidth="1"/>
    <col min="7178" max="7178" width="11.33203125" style="64" customWidth="1"/>
    <col min="7179" max="7179" width="6.5546875" style="64" customWidth="1"/>
    <col min="7180" max="7180" width="15.77734375" style="64" customWidth="1"/>
    <col min="7181" max="7406" width="11.77734375" style="64" customWidth="1"/>
    <col min="7407" max="7407" width="12.6640625" style="64" customWidth="1"/>
    <col min="7408" max="7408" width="6.88671875" style="64" customWidth="1"/>
    <col min="7409" max="7409" width="5.6640625" style="64" customWidth="1"/>
    <col min="7410" max="7410" width="16" style="64" customWidth="1"/>
    <col min="7411" max="7411" width="8.44140625" style="64" customWidth="1"/>
    <col min="7412" max="7412" width="5.77734375" style="64" customWidth="1"/>
    <col min="7413" max="7413" width="9.6640625" style="64" customWidth="1"/>
    <col min="7414" max="7414" width="14.44140625" style="64" customWidth="1"/>
    <col min="7415" max="7415" width="5.77734375" style="64" customWidth="1"/>
    <col min="7416" max="7416" width="11.33203125" style="64" customWidth="1"/>
    <col min="7417" max="7417" width="6.5546875" style="64" customWidth="1"/>
    <col min="7418" max="7418" width="8.21875" style="64"/>
    <col min="7419" max="7419" width="12.6640625" style="64" customWidth="1"/>
    <col min="7420" max="7424" width="8.21875" style="64"/>
    <col min="7425" max="7425" width="12.6640625" style="64" customWidth="1"/>
    <col min="7426" max="7426" width="6.88671875" style="64" customWidth="1"/>
    <col min="7427" max="7427" width="5.6640625" style="64" customWidth="1"/>
    <col min="7428" max="7428" width="16" style="64" customWidth="1"/>
    <col min="7429" max="7429" width="8.44140625" style="64" customWidth="1"/>
    <col min="7430" max="7430" width="5.77734375" style="64" customWidth="1"/>
    <col min="7431" max="7431" width="9.6640625" style="64" customWidth="1"/>
    <col min="7432" max="7432" width="14.44140625" style="64" customWidth="1"/>
    <col min="7433" max="7433" width="5.77734375" style="64" customWidth="1"/>
    <col min="7434" max="7434" width="11.33203125" style="64" customWidth="1"/>
    <col min="7435" max="7435" width="6.5546875" style="64" customWidth="1"/>
    <col min="7436" max="7436" width="15.77734375" style="64" customWidth="1"/>
    <col min="7437" max="7662" width="11.77734375" style="64" customWidth="1"/>
    <col min="7663" max="7663" width="12.6640625" style="64" customWidth="1"/>
    <col min="7664" max="7664" width="6.88671875" style="64" customWidth="1"/>
    <col min="7665" max="7665" width="5.6640625" style="64" customWidth="1"/>
    <col min="7666" max="7666" width="16" style="64" customWidth="1"/>
    <col min="7667" max="7667" width="8.44140625" style="64" customWidth="1"/>
    <col min="7668" max="7668" width="5.77734375" style="64" customWidth="1"/>
    <col min="7669" max="7669" width="9.6640625" style="64" customWidth="1"/>
    <col min="7670" max="7670" width="14.44140625" style="64" customWidth="1"/>
    <col min="7671" max="7671" width="5.77734375" style="64" customWidth="1"/>
    <col min="7672" max="7672" width="11.33203125" style="64" customWidth="1"/>
    <col min="7673" max="7673" width="6.5546875" style="64" customWidth="1"/>
    <col min="7674" max="7674" width="8.21875" style="64"/>
    <col min="7675" max="7675" width="12.6640625" style="64" customWidth="1"/>
    <col min="7676" max="7680" width="8.21875" style="64"/>
    <col min="7681" max="7681" width="12.6640625" style="64" customWidth="1"/>
    <col min="7682" max="7682" width="6.88671875" style="64" customWidth="1"/>
    <col min="7683" max="7683" width="5.6640625" style="64" customWidth="1"/>
    <col min="7684" max="7684" width="16" style="64" customWidth="1"/>
    <col min="7685" max="7685" width="8.44140625" style="64" customWidth="1"/>
    <col min="7686" max="7686" width="5.77734375" style="64" customWidth="1"/>
    <col min="7687" max="7687" width="9.6640625" style="64" customWidth="1"/>
    <col min="7688" max="7688" width="14.44140625" style="64" customWidth="1"/>
    <col min="7689" max="7689" width="5.77734375" style="64" customWidth="1"/>
    <col min="7690" max="7690" width="11.33203125" style="64" customWidth="1"/>
    <col min="7691" max="7691" width="6.5546875" style="64" customWidth="1"/>
    <col min="7692" max="7692" width="15.77734375" style="64" customWidth="1"/>
    <col min="7693" max="7918" width="11.77734375" style="64" customWidth="1"/>
    <col min="7919" max="7919" width="12.6640625" style="64" customWidth="1"/>
    <col min="7920" max="7920" width="6.88671875" style="64" customWidth="1"/>
    <col min="7921" max="7921" width="5.6640625" style="64" customWidth="1"/>
    <col min="7922" max="7922" width="16" style="64" customWidth="1"/>
    <col min="7923" max="7923" width="8.44140625" style="64" customWidth="1"/>
    <col min="7924" max="7924" width="5.77734375" style="64" customWidth="1"/>
    <col min="7925" max="7925" width="9.6640625" style="64" customWidth="1"/>
    <col min="7926" max="7926" width="14.44140625" style="64" customWidth="1"/>
    <col min="7927" max="7927" width="5.77734375" style="64" customWidth="1"/>
    <col min="7928" max="7928" width="11.33203125" style="64" customWidth="1"/>
    <col min="7929" max="7929" width="6.5546875" style="64" customWidth="1"/>
    <col min="7930" max="7930" width="8.21875" style="64"/>
    <col min="7931" max="7931" width="12.6640625" style="64" customWidth="1"/>
    <col min="7932" max="7936" width="8.21875" style="64"/>
    <col min="7937" max="7937" width="12.6640625" style="64" customWidth="1"/>
    <col min="7938" max="7938" width="6.88671875" style="64" customWidth="1"/>
    <col min="7939" max="7939" width="5.6640625" style="64" customWidth="1"/>
    <col min="7940" max="7940" width="16" style="64" customWidth="1"/>
    <col min="7941" max="7941" width="8.44140625" style="64" customWidth="1"/>
    <col min="7942" max="7942" width="5.77734375" style="64" customWidth="1"/>
    <col min="7943" max="7943" width="9.6640625" style="64" customWidth="1"/>
    <col min="7944" max="7944" width="14.44140625" style="64" customWidth="1"/>
    <col min="7945" max="7945" width="5.77734375" style="64" customWidth="1"/>
    <col min="7946" max="7946" width="11.33203125" style="64" customWidth="1"/>
    <col min="7947" max="7947" width="6.5546875" style="64" customWidth="1"/>
    <col min="7948" max="7948" width="15.77734375" style="64" customWidth="1"/>
    <col min="7949" max="8174" width="11.77734375" style="64" customWidth="1"/>
    <col min="8175" max="8175" width="12.6640625" style="64" customWidth="1"/>
    <col min="8176" max="8176" width="6.88671875" style="64" customWidth="1"/>
    <col min="8177" max="8177" width="5.6640625" style="64" customWidth="1"/>
    <col min="8178" max="8178" width="16" style="64" customWidth="1"/>
    <col min="8179" max="8179" width="8.44140625" style="64" customWidth="1"/>
    <col min="8180" max="8180" width="5.77734375" style="64" customWidth="1"/>
    <col min="8181" max="8181" width="9.6640625" style="64" customWidth="1"/>
    <col min="8182" max="8182" width="14.44140625" style="64" customWidth="1"/>
    <col min="8183" max="8183" width="5.77734375" style="64" customWidth="1"/>
    <col min="8184" max="8184" width="11.33203125" style="64" customWidth="1"/>
    <col min="8185" max="8185" width="6.5546875" style="64" customWidth="1"/>
    <col min="8186" max="8186" width="8.21875" style="64"/>
    <col min="8187" max="8187" width="12.6640625" style="64" customWidth="1"/>
    <col min="8188" max="8192" width="8.21875" style="64"/>
    <col min="8193" max="8193" width="12.6640625" style="64" customWidth="1"/>
    <col min="8194" max="8194" width="6.88671875" style="64" customWidth="1"/>
    <col min="8195" max="8195" width="5.6640625" style="64" customWidth="1"/>
    <col min="8196" max="8196" width="16" style="64" customWidth="1"/>
    <col min="8197" max="8197" width="8.44140625" style="64" customWidth="1"/>
    <col min="8198" max="8198" width="5.77734375" style="64" customWidth="1"/>
    <col min="8199" max="8199" width="9.6640625" style="64" customWidth="1"/>
    <col min="8200" max="8200" width="14.44140625" style="64" customWidth="1"/>
    <col min="8201" max="8201" width="5.77734375" style="64" customWidth="1"/>
    <col min="8202" max="8202" width="11.33203125" style="64" customWidth="1"/>
    <col min="8203" max="8203" width="6.5546875" style="64" customWidth="1"/>
    <col min="8204" max="8204" width="15.77734375" style="64" customWidth="1"/>
    <col min="8205" max="8430" width="11.77734375" style="64" customWidth="1"/>
    <col min="8431" max="8431" width="12.6640625" style="64" customWidth="1"/>
    <col min="8432" max="8432" width="6.88671875" style="64" customWidth="1"/>
    <col min="8433" max="8433" width="5.6640625" style="64" customWidth="1"/>
    <col min="8434" max="8434" width="16" style="64" customWidth="1"/>
    <col min="8435" max="8435" width="8.44140625" style="64" customWidth="1"/>
    <col min="8436" max="8436" width="5.77734375" style="64" customWidth="1"/>
    <col min="8437" max="8437" width="9.6640625" style="64" customWidth="1"/>
    <col min="8438" max="8438" width="14.44140625" style="64" customWidth="1"/>
    <col min="8439" max="8439" width="5.77734375" style="64" customWidth="1"/>
    <col min="8440" max="8440" width="11.33203125" style="64" customWidth="1"/>
    <col min="8441" max="8441" width="6.5546875" style="64" customWidth="1"/>
    <col min="8442" max="8442" width="8.21875" style="64"/>
    <col min="8443" max="8443" width="12.6640625" style="64" customWidth="1"/>
    <col min="8444" max="8448" width="8.21875" style="64"/>
    <col min="8449" max="8449" width="12.6640625" style="64" customWidth="1"/>
    <col min="8450" max="8450" width="6.88671875" style="64" customWidth="1"/>
    <col min="8451" max="8451" width="5.6640625" style="64" customWidth="1"/>
    <col min="8452" max="8452" width="16" style="64" customWidth="1"/>
    <col min="8453" max="8453" width="8.44140625" style="64" customWidth="1"/>
    <col min="8454" max="8454" width="5.77734375" style="64" customWidth="1"/>
    <col min="8455" max="8455" width="9.6640625" style="64" customWidth="1"/>
    <col min="8456" max="8456" width="14.44140625" style="64" customWidth="1"/>
    <col min="8457" max="8457" width="5.77734375" style="64" customWidth="1"/>
    <col min="8458" max="8458" width="11.33203125" style="64" customWidth="1"/>
    <col min="8459" max="8459" width="6.5546875" style="64" customWidth="1"/>
    <col min="8460" max="8460" width="15.77734375" style="64" customWidth="1"/>
    <col min="8461" max="8686" width="11.77734375" style="64" customWidth="1"/>
    <col min="8687" max="8687" width="12.6640625" style="64" customWidth="1"/>
    <col min="8688" max="8688" width="6.88671875" style="64" customWidth="1"/>
    <col min="8689" max="8689" width="5.6640625" style="64" customWidth="1"/>
    <col min="8690" max="8690" width="16" style="64" customWidth="1"/>
    <col min="8691" max="8691" width="8.44140625" style="64" customWidth="1"/>
    <col min="8692" max="8692" width="5.77734375" style="64" customWidth="1"/>
    <col min="8693" max="8693" width="9.6640625" style="64" customWidth="1"/>
    <col min="8694" max="8694" width="14.44140625" style="64" customWidth="1"/>
    <col min="8695" max="8695" width="5.77734375" style="64" customWidth="1"/>
    <col min="8696" max="8696" width="11.33203125" style="64" customWidth="1"/>
    <col min="8697" max="8697" width="6.5546875" style="64" customWidth="1"/>
    <col min="8698" max="8698" width="8.21875" style="64"/>
    <col min="8699" max="8699" width="12.6640625" style="64" customWidth="1"/>
    <col min="8700" max="8704" width="8.21875" style="64"/>
    <col min="8705" max="8705" width="12.6640625" style="64" customWidth="1"/>
    <col min="8706" max="8706" width="6.88671875" style="64" customWidth="1"/>
    <col min="8707" max="8707" width="5.6640625" style="64" customWidth="1"/>
    <col min="8708" max="8708" width="16" style="64" customWidth="1"/>
    <col min="8709" max="8709" width="8.44140625" style="64" customWidth="1"/>
    <col min="8710" max="8710" width="5.77734375" style="64" customWidth="1"/>
    <col min="8711" max="8711" width="9.6640625" style="64" customWidth="1"/>
    <col min="8712" max="8712" width="14.44140625" style="64" customWidth="1"/>
    <col min="8713" max="8713" width="5.77734375" style="64" customWidth="1"/>
    <col min="8714" max="8714" width="11.33203125" style="64" customWidth="1"/>
    <col min="8715" max="8715" width="6.5546875" style="64" customWidth="1"/>
    <col min="8716" max="8716" width="15.77734375" style="64" customWidth="1"/>
    <col min="8717" max="8942" width="11.77734375" style="64" customWidth="1"/>
    <col min="8943" max="8943" width="12.6640625" style="64" customWidth="1"/>
    <col min="8944" max="8944" width="6.88671875" style="64" customWidth="1"/>
    <col min="8945" max="8945" width="5.6640625" style="64" customWidth="1"/>
    <col min="8946" max="8946" width="16" style="64" customWidth="1"/>
    <col min="8947" max="8947" width="8.44140625" style="64" customWidth="1"/>
    <col min="8948" max="8948" width="5.77734375" style="64" customWidth="1"/>
    <col min="8949" max="8949" width="9.6640625" style="64" customWidth="1"/>
    <col min="8950" max="8950" width="14.44140625" style="64" customWidth="1"/>
    <col min="8951" max="8951" width="5.77734375" style="64" customWidth="1"/>
    <col min="8952" max="8952" width="11.33203125" style="64" customWidth="1"/>
    <col min="8953" max="8953" width="6.5546875" style="64" customWidth="1"/>
    <col min="8954" max="8954" width="8.21875" style="64"/>
    <col min="8955" max="8955" width="12.6640625" style="64" customWidth="1"/>
    <col min="8956" max="8960" width="8.21875" style="64"/>
    <col min="8961" max="8961" width="12.6640625" style="64" customWidth="1"/>
    <col min="8962" max="8962" width="6.88671875" style="64" customWidth="1"/>
    <col min="8963" max="8963" width="5.6640625" style="64" customWidth="1"/>
    <col min="8964" max="8964" width="16" style="64" customWidth="1"/>
    <col min="8965" max="8965" width="8.44140625" style="64" customWidth="1"/>
    <col min="8966" max="8966" width="5.77734375" style="64" customWidth="1"/>
    <col min="8967" max="8967" width="9.6640625" style="64" customWidth="1"/>
    <col min="8968" max="8968" width="14.44140625" style="64" customWidth="1"/>
    <col min="8969" max="8969" width="5.77734375" style="64" customWidth="1"/>
    <col min="8970" max="8970" width="11.33203125" style="64" customWidth="1"/>
    <col min="8971" max="8971" width="6.5546875" style="64" customWidth="1"/>
    <col min="8972" max="8972" width="15.77734375" style="64" customWidth="1"/>
    <col min="8973" max="9198" width="11.77734375" style="64" customWidth="1"/>
    <col min="9199" max="9199" width="12.6640625" style="64" customWidth="1"/>
    <col min="9200" max="9200" width="6.88671875" style="64" customWidth="1"/>
    <col min="9201" max="9201" width="5.6640625" style="64" customWidth="1"/>
    <col min="9202" max="9202" width="16" style="64" customWidth="1"/>
    <col min="9203" max="9203" width="8.44140625" style="64" customWidth="1"/>
    <col min="9204" max="9204" width="5.77734375" style="64" customWidth="1"/>
    <col min="9205" max="9205" width="9.6640625" style="64" customWidth="1"/>
    <col min="9206" max="9206" width="14.44140625" style="64" customWidth="1"/>
    <col min="9207" max="9207" width="5.77734375" style="64" customWidth="1"/>
    <col min="9208" max="9208" width="11.33203125" style="64" customWidth="1"/>
    <col min="9209" max="9209" width="6.5546875" style="64" customWidth="1"/>
    <col min="9210" max="9210" width="8.21875" style="64"/>
    <col min="9211" max="9211" width="12.6640625" style="64" customWidth="1"/>
    <col min="9212" max="9216" width="8.21875" style="64"/>
    <col min="9217" max="9217" width="12.6640625" style="64" customWidth="1"/>
    <col min="9218" max="9218" width="6.88671875" style="64" customWidth="1"/>
    <col min="9219" max="9219" width="5.6640625" style="64" customWidth="1"/>
    <col min="9220" max="9220" width="16" style="64" customWidth="1"/>
    <col min="9221" max="9221" width="8.44140625" style="64" customWidth="1"/>
    <col min="9222" max="9222" width="5.77734375" style="64" customWidth="1"/>
    <col min="9223" max="9223" width="9.6640625" style="64" customWidth="1"/>
    <col min="9224" max="9224" width="14.44140625" style="64" customWidth="1"/>
    <col min="9225" max="9225" width="5.77734375" style="64" customWidth="1"/>
    <col min="9226" max="9226" width="11.33203125" style="64" customWidth="1"/>
    <col min="9227" max="9227" width="6.5546875" style="64" customWidth="1"/>
    <col min="9228" max="9228" width="15.77734375" style="64" customWidth="1"/>
    <col min="9229" max="9454" width="11.77734375" style="64" customWidth="1"/>
    <col min="9455" max="9455" width="12.6640625" style="64" customWidth="1"/>
    <col min="9456" max="9456" width="6.88671875" style="64" customWidth="1"/>
    <col min="9457" max="9457" width="5.6640625" style="64" customWidth="1"/>
    <col min="9458" max="9458" width="16" style="64" customWidth="1"/>
    <col min="9459" max="9459" width="8.44140625" style="64" customWidth="1"/>
    <col min="9460" max="9460" width="5.77734375" style="64" customWidth="1"/>
    <col min="9461" max="9461" width="9.6640625" style="64" customWidth="1"/>
    <col min="9462" max="9462" width="14.44140625" style="64" customWidth="1"/>
    <col min="9463" max="9463" width="5.77734375" style="64" customWidth="1"/>
    <col min="9464" max="9464" width="11.33203125" style="64" customWidth="1"/>
    <col min="9465" max="9465" width="6.5546875" style="64" customWidth="1"/>
    <col min="9466" max="9466" width="8.21875" style="64"/>
    <col min="9467" max="9467" width="12.6640625" style="64" customWidth="1"/>
    <col min="9468" max="9472" width="8.21875" style="64"/>
    <col min="9473" max="9473" width="12.6640625" style="64" customWidth="1"/>
    <col min="9474" max="9474" width="6.88671875" style="64" customWidth="1"/>
    <col min="9475" max="9475" width="5.6640625" style="64" customWidth="1"/>
    <col min="9476" max="9476" width="16" style="64" customWidth="1"/>
    <col min="9477" max="9477" width="8.44140625" style="64" customWidth="1"/>
    <col min="9478" max="9478" width="5.77734375" style="64" customWidth="1"/>
    <col min="9479" max="9479" width="9.6640625" style="64" customWidth="1"/>
    <col min="9480" max="9480" width="14.44140625" style="64" customWidth="1"/>
    <col min="9481" max="9481" width="5.77734375" style="64" customWidth="1"/>
    <col min="9482" max="9482" width="11.33203125" style="64" customWidth="1"/>
    <col min="9483" max="9483" width="6.5546875" style="64" customWidth="1"/>
    <col min="9484" max="9484" width="15.77734375" style="64" customWidth="1"/>
    <col min="9485" max="9710" width="11.77734375" style="64" customWidth="1"/>
    <col min="9711" max="9711" width="12.6640625" style="64" customWidth="1"/>
    <col min="9712" max="9712" width="6.88671875" style="64" customWidth="1"/>
    <col min="9713" max="9713" width="5.6640625" style="64" customWidth="1"/>
    <col min="9714" max="9714" width="16" style="64" customWidth="1"/>
    <col min="9715" max="9715" width="8.44140625" style="64" customWidth="1"/>
    <col min="9716" max="9716" width="5.77734375" style="64" customWidth="1"/>
    <col min="9717" max="9717" width="9.6640625" style="64" customWidth="1"/>
    <col min="9718" max="9718" width="14.44140625" style="64" customWidth="1"/>
    <col min="9719" max="9719" width="5.77734375" style="64" customWidth="1"/>
    <col min="9720" max="9720" width="11.33203125" style="64" customWidth="1"/>
    <col min="9721" max="9721" width="6.5546875" style="64" customWidth="1"/>
    <col min="9722" max="9722" width="8.21875" style="64"/>
    <col min="9723" max="9723" width="12.6640625" style="64" customWidth="1"/>
    <col min="9724" max="9728" width="8.21875" style="64"/>
    <col min="9729" max="9729" width="12.6640625" style="64" customWidth="1"/>
    <col min="9730" max="9730" width="6.88671875" style="64" customWidth="1"/>
    <col min="9731" max="9731" width="5.6640625" style="64" customWidth="1"/>
    <col min="9732" max="9732" width="16" style="64" customWidth="1"/>
    <col min="9733" max="9733" width="8.44140625" style="64" customWidth="1"/>
    <col min="9734" max="9734" width="5.77734375" style="64" customWidth="1"/>
    <col min="9735" max="9735" width="9.6640625" style="64" customWidth="1"/>
    <col min="9736" max="9736" width="14.44140625" style="64" customWidth="1"/>
    <col min="9737" max="9737" width="5.77734375" style="64" customWidth="1"/>
    <col min="9738" max="9738" width="11.33203125" style="64" customWidth="1"/>
    <col min="9739" max="9739" width="6.5546875" style="64" customWidth="1"/>
    <col min="9740" max="9740" width="15.77734375" style="64" customWidth="1"/>
    <col min="9741" max="9966" width="11.77734375" style="64" customWidth="1"/>
    <col min="9967" max="9967" width="12.6640625" style="64" customWidth="1"/>
    <col min="9968" max="9968" width="6.88671875" style="64" customWidth="1"/>
    <col min="9969" max="9969" width="5.6640625" style="64" customWidth="1"/>
    <col min="9970" max="9970" width="16" style="64" customWidth="1"/>
    <col min="9971" max="9971" width="8.44140625" style="64" customWidth="1"/>
    <col min="9972" max="9972" width="5.77734375" style="64" customWidth="1"/>
    <col min="9973" max="9973" width="9.6640625" style="64" customWidth="1"/>
    <col min="9974" max="9974" width="14.44140625" style="64" customWidth="1"/>
    <col min="9975" max="9975" width="5.77734375" style="64" customWidth="1"/>
    <col min="9976" max="9976" width="11.33203125" style="64" customWidth="1"/>
    <col min="9977" max="9977" width="6.5546875" style="64" customWidth="1"/>
    <col min="9978" max="9978" width="8.21875" style="64"/>
    <col min="9979" max="9979" width="12.6640625" style="64" customWidth="1"/>
    <col min="9980" max="9984" width="8.21875" style="64"/>
    <col min="9985" max="9985" width="12.6640625" style="64" customWidth="1"/>
    <col min="9986" max="9986" width="6.88671875" style="64" customWidth="1"/>
    <col min="9987" max="9987" width="5.6640625" style="64" customWidth="1"/>
    <col min="9988" max="9988" width="16" style="64" customWidth="1"/>
    <col min="9989" max="9989" width="8.44140625" style="64" customWidth="1"/>
    <col min="9990" max="9990" width="5.77734375" style="64" customWidth="1"/>
    <col min="9991" max="9991" width="9.6640625" style="64" customWidth="1"/>
    <col min="9992" max="9992" width="14.44140625" style="64" customWidth="1"/>
    <col min="9993" max="9993" width="5.77734375" style="64" customWidth="1"/>
    <col min="9994" max="9994" width="11.33203125" style="64" customWidth="1"/>
    <col min="9995" max="9995" width="6.5546875" style="64" customWidth="1"/>
    <col min="9996" max="9996" width="15.77734375" style="64" customWidth="1"/>
    <col min="9997" max="10222" width="11.77734375" style="64" customWidth="1"/>
    <col min="10223" max="10223" width="12.6640625" style="64" customWidth="1"/>
    <col min="10224" max="10224" width="6.88671875" style="64" customWidth="1"/>
    <col min="10225" max="10225" width="5.6640625" style="64" customWidth="1"/>
    <col min="10226" max="10226" width="16" style="64" customWidth="1"/>
    <col min="10227" max="10227" width="8.44140625" style="64" customWidth="1"/>
    <col min="10228" max="10228" width="5.77734375" style="64" customWidth="1"/>
    <col min="10229" max="10229" width="9.6640625" style="64" customWidth="1"/>
    <col min="10230" max="10230" width="14.44140625" style="64" customWidth="1"/>
    <col min="10231" max="10231" width="5.77734375" style="64" customWidth="1"/>
    <col min="10232" max="10232" width="11.33203125" style="64" customWidth="1"/>
    <col min="10233" max="10233" width="6.5546875" style="64" customWidth="1"/>
    <col min="10234" max="10234" width="8.21875" style="64"/>
    <col min="10235" max="10235" width="12.6640625" style="64" customWidth="1"/>
    <col min="10236" max="10240" width="8.21875" style="64"/>
    <col min="10241" max="10241" width="12.6640625" style="64" customWidth="1"/>
    <col min="10242" max="10242" width="6.88671875" style="64" customWidth="1"/>
    <col min="10243" max="10243" width="5.6640625" style="64" customWidth="1"/>
    <col min="10244" max="10244" width="16" style="64" customWidth="1"/>
    <col min="10245" max="10245" width="8.44140625" style="64" customWidth="1"/>
    <col min="10246" max="10246" width="5.77734375" style="64" customWidth="1"/>
    <col min="10247" max="10247" width="9.6640625" style="64" customWidth="1"/>
    <col min="10248" max="10248" width="14.44140625" style="64" customWidth="1"/>
    <col min="10249" max="10249" width="5.77734375" style="64" customWidth="1"/>
    <col min="10250" max="10250" width="11.33203125" style="64" customWidth="1"/>
    <col min="10251" max="10251" width="6.5546875" style="64" customWidth="1"/>
    <col min="10252" max="10252" width="15.77734375" style="64" customWidth="1"/>
    <col min="10253" max="10478" width="11.77734375" style="64" customWidth="1"/>
    <col min="10479" max="10479" width="12.6640625" style="64" customWidth="1"/>
    <col min="10480" max="10480" width="6.88671875" style="64" customWidth="1"/>
    <col min="10481" max="10481" width="5.6640625" style="64" customWidth="1"/>
    <col min="10482" max="10482" width="16" style="64" customWidth="1"/>
    <col min="10483" max="10483" width="8.44140625" style="64" customWidth="1"/>
    <col min="10484" max="10484" width="5.77734375" style="64" customWidth="1"/>
    <col min="10485" max="10485" width="9.6640625" style="64" customWidth="1"/>
    <col min="10486" max="10486" width="14.44140625" style="64" customWidth="1"/>
    <col min="10487" max="10487" width="5.77734375" style="64" customWidth="1"/>
    <col min="10488" max="10488" width="11.33203125" style="64" customWidth="1"/>
    <col min="10489" max="10489" width="6.5546875" style="64" customWidth="1"/>
    <col min="10490" max="10490" width="8.21875" style="64"/>
    <col min="10491" max="10491" width="12.6640625" style="64" customWidth="1"/>
    <col min="10492" max="10496" width="8.21875" style="64"/>
    <col min="10497" max="10497" width="12.6640625" style="64" customWidth="1"/>
    <col min="10498" max="10498" width="6.88671875" style="64" customWidth="1"/>
    <col min="10499" max="10499" width="5.6640625" style="64" customWidth="1"/>
    <col min="10500" max="10500" width="16" style="64" customWidth="1"/>
    <col min="10501" max="10501" width="8.44140625" style="64" customWidth="1"/>
    <col min="10502" max="10502" width="5.77734375" style="64" customWidth="1"/>
    <col min="10503" max="10503" width="9.6640625" style="64" customWidth="1"/>
    <col min="10504" max="10504" width="14.44140625" style="64" customWidth="1"/>
    <col min="10505" max="10505" width="5.77734375" style="64" customWidth="1"/>
    <col min="10506" max="10506" width="11.33203125" style="64" customWidth="1"/>
    <col min="10507" max="10507" width="6.5546875" style="64" customWidth="1"/>
    <col min="10508" max="10508" width="15.77734375" style="64" customWidth="1"/>
    <col min="10509" max="10734" width="11.77734375" style="64" customWidth="1"/>
    <col min="10735" max="10735" width="12.6640625" style="64" customWidth="1"/>
    <col min="10736" max="10736" width="6.88671875" style="64" customWidth="1"/>
    <col min="10737" max="10737" width="5.6640625" style="64" customWidth="1"/>
    <col min="10738" max="10738" width="16" style="64" customWidth="1"/>
    <col min="10739" max="10739" width="8.44140625" style="64" customWidth="1"/>
    <col min="10740" max="10740" width="5.77734375" style="64" customWidth="1"/>
    <col min="10741" max="10741" width="9.6640625" style="64" customWidth="1"/>
    <col min="10742" max="10742" width="14.44140625" style="64" customWidth="1"/>
    <col min="10743" max="10743" width="5.77734375" style="64" customWidth="1"/>
    <col min="10744" max="10744" width="11.33203125" style="64" customWidth="1"/>
    <col min="10745" max="10745" width="6.5546875" style="64" customWidth="1"/>
    <col min="10746" max="10746" width="8.21875" style="64"/>
    <col min="10747" max="10747" width="12.6640625" style="64" customWidth="1"/>
    <col min="10748" max="10752" width="8.21875" style="64"/>
    <col min="10753" max="10753" width="12.6640625" style="64" customWidth="1"/>
    <col min="10754" max="10754" width="6.88671875" style="64" customWidth="1"/>
    <col min="10755" max="10755" width="5.6640625" style="64" customWidth="1"/>
    <col min="10756" max="10756" width="16" style="64" customWidth="1"/>
    <col min="10757" max="10757" width="8.44140625" style="64" customWidth="1"/>
    <col min="10758" max="10758" width="5.77734375" style="64" customWidth="1"/>
    <col min="10759" max="10759" width="9.6640625" style="64" customWidth="1"/>
    <col min="10760" max="10760" width="14.44140625" style="64" customWidth="1"/>
    <col min="10761" max="10761" width="5.77734375" style="64" customWidth="1"/>
    <col min="10762" max="10762" width="11.33203125" style="64" customWidth="1"/>
    <col min="10763" max="10763" width="6.5546875" style="64" customWidth="1"/>
    <col min="10764" max="10764" width="15.77734375" style="64" customWidth="1"/>
    <col min="10765" max="10990" width="11.77734375" style="64" customWidth="1"/>
    <col min="10991" max="10991" width="12.6640625" style="64" customWidth="1"/>
    <col min="10992" max="10992" width="6.88671875" style="64" customWidth="1"/>
    <col min="10993" max="10993" width="5.6640625" style="64" customWidth="1"/>
    <col min="10994" max="10994" width="16" style="64" customWidth="1"/>
    <col min="10995" max="10995" width="8.44140625" style="64" customWidth="1"/>
    <col min="10996" max="10996" width="5.77734375" style="64" customWidth="1"/>
    <col min="10997" max="10997" width="9.6640625" style="64" customWidth="1"/>
    <col min="10998" max="10998" width="14.44140625" style="64" customWidth="1"/>
    <col min="10999" max="10999" width="5.77734375" style="64" customWidth="1"/>
    <col min="11000" max="11000" width="11.33203125" style="64" customWidth="1"/>
    <col min="11001" max="11001" width="6.5546875" style="64" customWidth="1"/>
    <col min="11002" max="11002" width="8.21875" style="64"/>
    <col min="11003" max="11003" width="12.6640625" style="64" customWidth="1"/>
    <col min="11004" max="11008" width="8.21875" style="64"/>
    <col min="11009" max="11009" width="12.6640625" style="64" customWidth="1"/>
    <col min="11010" max="11010" width="6.88671875" style="64" customWidth="1"/>
    <col min="11011" max="11011" width="5.6640625" style="64" customWidth="1"/>
    <col min="11012" max="11012" width="16" style="64" customWidth="1"/>
    <col min="11013" max="11013" width="8.44140625" style="64" customWidth="1"/>
    <col min="11014" max="11014" width="5.77734375" style="64" customWidth="1"/>
    <col min="11015" max="11015" width="9.6640625" style="64" customWidth="1"/>
    <col min="11016" max="11016" width="14.44140625" style="64" customWidth="1"/>
    <col min="11017" max="11017" width="5.77734375" style="64" customWidth="1"/>
    <col min="11018" max="11018" width="11.33203125" style="64" customWidth="1"/>
    <col min="11019" max="11019" width="6.5546875" style="64" customWidth="1"/>
    <col min="11020" max="11020" width="15.77734375" style="64" customWidth="1"/>
    <col min="11021" max="11246" width="11.77734375" style="64" customWidth="1"/>
    <col min="11247" max="11247" width="12.6640625" style="64" customWidth="1"/>
    <col min="11248" max="11248" width="6.88671875" style="64" customWidth="1"/>
    <col min="11249" max="11249" width="5.6640625" style="64" customWidth="1"/>
    <col min="11250" max="11250" width="16" style="64" customWidth="1"/>
    <col min="11251" max="11251" width="8.44140625" style="64" customWidth="1"/>
    <col min="11252" max="11252" width="5.77734375" style="64" customWidth="1"/>
    <col min="11253" max="11253" width="9.6640625" style="64" customWidth="1"/>
    <col min="11254" max="11254" width="14.44140625" style="64" customWidth="1"/>
    <col min="11255" max="11255" width="5.77734375" style="64" customWidth="1"/>
    <col min="11256" max="11256" width="11.33203125" style="64" customWidth="1"/>
    <col min="11257" max="11257" width="6.5546875" style="64" customWidth="1"/>
    <col min="11258" max="11258" width="8.21875" style="64"/>
    <col min="11259" max="11259" width="12.6640625" style="64" customWidth="1"/>
    <col min="11260" max="11264" width="8.21875" style="64"/>
    <col min="11265" max="11265" width="12.6640625" style="64" customWidth="1"/>
    <col min="11266" max="11266" width="6.88671875" style="64" customWidth="1"/>
    <col min="11267" max="11267" width="5.6640625" style="64" customWidth="1"/>
    <col min="11268" max="11268" width="16" style="64" customWidth="1"/>
    <col min="11269" max="11269" width="8.44140625" style="64" customWidth="1"/>
    <col min="11270" max="11270" width="5.77734375" style="64" customWidth="1"/>
    <col min="11271" max="11271" width="9.6640625" style="64" customWidth="1"/>
    <col min="11272" max="11272" width="14.44140625" style="64" customWidth="1"/>
    <col min="11273" max="11273" width="5.77734375" style="64" customWidth="1"/>
    <col min="11274" max="11274" width="11.33203125" style="64" customWidth="1"/>
    <col min="11275" max="11275" width="6.5546875" style="64" customWidth="1"/>
    <col min="11276" max="11276" width="15.77734375" style="64" customWidth="1"/>
    <col min="11277" max="11502" width="11.77734375" style="64" customWidth="1"/>
    <col min="11503" max="11503" width="12.6640625" style="64" customWidth="1"/>
    <col min="11504" max="11504" width="6.88671875" style="64" customWidth="1"/>
    <col min="11505" max="11505" width="5.6640625" style="64" customWidth="1"/>
    <col min="11506" max="11506" width="16" style="64" customWidth="1"/>
    <col min="11507" max="11507" width="8.44140625" style="64" customWidth="1"/>
    <col min="11508" max="11508" width="5.77734375" style="64" customWidth="1"/>
    <col min="11509" max="11509" width="9.6640625" style="64" customWidth="1"/>
    <col min="11510" max="11510" width="14.44140625" style="64" customWidth="1"/>
    <col min="11511" max="11511" width="5.77734375" style="64" customWidth="1"/>
    <col min="11512" max="11512" width="11.33203125" style="64" customWidth="1"/>
    <col min="11513" max="11513" width="6.5546875" style="64" customWidth="1"/>
    <col min="11514" max="11514" width="8.21875" style="64"/>
    <col min="11515" max="11515" width="12.6640625" style="64" customWidth="1"/>
    <col min="11516" max="11520" width="8.21875" style="64"/>
    <col min="11521" max="11521" width="12.6640625" style="64" customWidth="1"/>
    <col min="11522" max="11522" width="6.88671875" style="64" customWidth="1"/>
    <col min="11523" max="11523" width="5.6640625" style="64" customWidth="1"/>
    <col min="11524" max="11524" width="16" style="64" customWidth="1"/>
    <col min="11525" max="11525" width="8.44140625" style="64" customWidth="1"/>
    <col min="11526" max="11526" width="5.77734375" style="64" customWidth="1"/>
    <col min="11527" max="11527" width="9.6640625" style="64" customWidth="1"/>
    <col min="11528" max="11528" width="14.44140625" style="64" customWidth="1"/>
    <col min="11529" max="11529" width="5.77734375" style="64" customWidth="1"/>
    <col min="11530" max="11530" width="11.33203125" style="64" customWidth="1"/>
    <col min="11531" max="11531" width="6.5546875" style="64" customWidth="1"/>
    <col min="11532" max="11532" width="15.77734375" style="64" customWidth="1"/>
    <col min="11533" max="11758" width="11.77734375" style="64" customWidth="1"/>
    <col min="11759" max="11759" width="12.6640625" style="64" customWidth="1"/>
    <col min="11760" max="11760" width="6.88671875" style="64" customWidth="1"/>
    <col min="11761" max="11761" width="5.6640625" style="64" customWidth="1"/>
    <col min="11762" max="11762" width="16" style="64" customWidth="1"/>
    <col min="11763" max="11763" width="8.44140625" style="64" customWidth="1"/>
    <col min="11764" max="11764" width="5.77734375" style="64" customWidth="1"/>
    <col min="11765" max="11765" width="9.6640625" style="64" customWidth="1"/>
    <col min="11766" max="11766" width="14.44140625" style="64" customWidth="1"/>
    <col min="11767" max="11767" width="5.77734375" style="64" customWidth="1"/>
    <col min="11768" max="11768" width="11.33203125" style="64" customWidth="1"/>
    <col min="11769" max="11769" width="6.5546875" style="64" customWidth="1"/>
    <col min="11770" max="11770" width="8.21875" style="64"/>
    <col min="11771" max="11771" width="12.6640625" style="64" customWidth="1"/>
    <col min="11772" max="11776" width="8.21875" style="64"/>
    <col min="11777" max="11777" width="12.6640625" style="64" customWidth="1"/>
    <col min="11778" max="11778" width="6.88671875" style="64" customWidth="1"/>
    <col min="11779" max="11779" width="5.6640625" style="64" customWidth="1"/>
    <col min="11780" max="11780" width="16" style="64" customWidth="1"/>
    <col min="11781" max="11781" width="8.44140625" style="64" customWidth="1"/>
    <col min="11782" max="11782" width="5.77734375" style="64" customWidth="1"/>
    <col min="11783" max="11783" width="9.6640625" style="64" customWidth="1"/>
    <col min="11784" max="11784" width="14.44140625" style="64" customWidth="1"/>
    <col min="11785" max="11785" width="5.77734375" style="64" customWidth="1"/>
    <col min="11786" max="11786" width="11.33203125" style="64" customWidth="1"/>
    <col min="11787" max="11787" width="6.5546875" style="64" customWidth="1"/>
    <col min="11788" max="11788" width="15.77734375" style="64" customWidth="1"/>
    <col min="11789" max="12014" width="11.77734375" style="64" customWidth="1"/>
    <col min="12015" max="12015" width="12.6640625" style="64" customWidth="1"/>
    <col min="12016" max="12016" width="6.88671875" style="64" customWidth="1"/>
    <col min="12017" max="12017" width="5.6640625" style="64" customWidth="1"/>
    <col min="12018" max="12018" width="16" style="64" customWidth="1"/>
    <col min="12019" max="12019" width="8.44140625" style="64" customWidth="1"/>
    <col min="12020" max="12020" width="5.77734375" style="64" customWidth="1"/>
    <col min="12021" max="12021" width="9.6640625" style="64" customWidth="1"/>
    <col min="12022" max="12022" width="14.44140625" style="64" customWidth="1"/>
    <col min="12023" max="12023" width="5.77734375" style="64" customWidth="1"/>
    <col min="12024" max="12024" width="11.33203125" style="64" customWidth="1"/>
    <col min="12025" max="12025" width="6.5546875" style="64" customWidth="1"/>
    <col min="12026" max="12026" width="8.21875" style="64"/>
    <col min="12027" max="12027" width="12.6640625" style="64" customWidth="1"/>
    <col min="12028" max="12032" width="8.21875" style="64"/>
    <col min="12033" max="12033" width="12.6640625" style="64" customWidth="1"/>
    <col min="12034" max="12034" width="6.88671875" style="64" customWidth="1"/>
    <col min="12035" max="12035" width="5.6640625" style="64" customWidth="1"/>
    <col min="12036" max="12036" width="16" style="64" customWidth="1"/>
    <col min="12037" max="12037" width="8.44140625" style="64" customWidth="1"/>
    <col min="12038" max="12038" width="5.77734375" style="64" customWidth="1"/>
    <col min="12039" max="12039" width="9.6640625" style="64" customWidth="1"/>
    <col min="12040" max="12040" width="14.44140625" style="64" customWidth="1"/>
    <col min="12041" max="12041" width="5.77734375" style="64" customWidth="1"/>
    <col min="12042" max="12042" width="11.33203125" style="64" customWidth="1"/>
    <col min="12043" max="12043" width="6.5546875" style="64" customWidth="1"/>
    <col min="12044" max="12044" width="15.77734375" style="64" customWidth="1"/>
    <col min="12045" max="12270" width="11.77734375" style="64" customWidth="1"/>
    <col min="12271" max="12271" width="12.6640625" style="64" customWidth="1"/>
    <col min="12272" max="12272" width="6.88671875" style="64" customWidth="1"/>
    <col min="12273" max="12273" width="5.6640625" style="64" customWidth="1"/>
    <col min="12274" max="12274" width="16" style="64" customWidth="1"/>
    <col min="12275" max="12275" width="8.44140625" style="64" customWidth="1"/>
    <col min="12276" max="12276" width="5.77734375" style="64" customWidth="1"/>
    <col min="12277" max="12277" width="9.6640625" style="64" customWidth="1"/>
    <col min="12278" max="12278" width="14.44140625" style="64" customWidth="1"/>
    <col min="12279" max="12279" width="5.77734375" style="64" customWidth="1"/>
    <col min="12280" max="12280" width="11.33203125" style="64" customWidth="1"/>
    <col min="12281" max="12281" width="6.5546875" style="64" customWidth="1"/>
    <col min="12282" max="12282" width="8.21875" style="64"/>
    <col min="12283" max="12283" width="12.6640625" style="64" customWidth="1"/>
    <col min="12284" max="12288" width="8.21875" style="64"/>
    <col min="12289" max="12289" width="12.6640625" style="64" customWidth="1"/>
    <col min="12290" max="12290" width="6.88671875" style="64" customWidth="1"/>
    <col min="12291" max="12291" width="5.6640625" style="64" customWidth="1"/>
    <col min="12292" max="12292" width="16" style="64" customWidth="1"/>
    <col min="12293" max="12293" width="8.44140625" style="64" customWidth="1"/>
    <col min="12294" max="12294" width="5.77734375" style="64" customWidth="1"/>
    <col min="12295" max="12295" width="9.6640625" style="64" customWidth="1"/>
    <col min="12296" max="12296" width="14.44140625" style="64" customWidth="1"/>
    <col min="12297" max="12297" width="5.77734375" style="64" customWidth="1"/>
    <col min="12298" max="12298" width="11.33203125" style="64" customWidth="1"/>
    <col min="12299" max="12299" width="6.5546875" style="64" customWidth="1"/>
    <col min="12300" max="12300" width="15.77734375" style="64" customWidth="1"/>
    <col min="12301" max="12526" width="11.77734375" style="64" customWidth="1"/>
    <col min="12527" max="12527" width="12.6640625" style="64" customWidth="1"/>
    <col min="12528" max="12528" width="6.88671875" style="64" customWidth="1"/>
    <col min="12529" max="12529" width="5.6640625" style="64" customWidth="1"/>
    <col min="12530" max="12530" width="16" style="64" customWidth="1"/>
    <col min="12531" max="12531" width="8.44140625" style="64" customWidth="1"/>
    <col min="12532" max="12532" width="5.77734375" style="64" customWidth="1"/>
    <col min="12533" max="12533" width="9.6640625" style="64" customWidth="1"/>
    <col min="12534" max="12534" width="14.44140625" style="64" customWidth="1"/>
    <col min="12535" max="12535" width="5.77734375" style="64" customWidth="1"/>
    <col min="12536" max="12536" width="11.33203125" style="64" customWidth="1"/>
    <col min="12537" max="12537" width="6.5546875" style="64" customWidth="1"/>
    <col min="12538" max="12538" width="8.21875" style="64"/>
    <col min="12539" max="12539" width="12.6640625" style="64" customWidth="1"/>
    <col min="12540" max="12544" width="8.21875" style="64"/>
    <col min="12545" max="12545" width="12.6640625" style="64" customWidth="1"/>
    <col min="12546" max="12546" width="6.88671875" style="64" customWidth="1"/>
    <col min="12547" max="12547" width="5.6640625" style="64" customWidth="1"/>
    <col min="12548" max="12548" width="16" style="64" customWidth="1"/>
    <col min="12549" max="12549" width="8.44140625" style="64" customWidth="1"/>
    <col min="12550" max="12550" width="5.77734375" style="64" customWidth="1"/>
    <col min="12551" max="12551" width="9.6640625" style="64" customWidth="1"/>
    <col min="12552" max="12552" width="14.44140625" style="64" customWidth="1"/>
    <col min="12553" max="12553" width="5.77734375" style="64" customWidth="1"/>
    <col min="12554" max="12554" width="11.33203125" style="64" customWidth="1"/>
    <col min="12555" max="12555" width="6.5546875" style="64" customWidth="1"/>
    <col min="12556" max="12556" width="15.77734375" style="64" customWidth="1"/>
    <col min="12557" max="12782" width="11.77734375" style="64" customWidth="1"/>
    <col min="12783" max="12783" width="12.6640625" style="64" customWidth="1"/>
    <col min="12784" max="12784" width="6.88671875" style="64" customWidth="1"/>
    <col min="12785" max="12785" width="5.6640625" style="64" customWidth="1"/>
    <col min="12786" max="12786" width="16" style="64" customWidth="1"/>
    <col min="12787" max="12787" width="8.44140625" style="64" customWidth="1"/>
    <col min="12788" max="12788" width="5.77734375" style="64" customWidth="1"/>
    <col min="12789" max="12789" width="9.6640625" style="64" customWidth="1"/>
    <col min="12790" max="12790" width="14.44140625" style="64" customWidth="1"/>
    <col min="12791" max="12791" width="5.77734375" style="64" customWidth="1"/>
    <col min="12792" max="12792" width="11.33203125" style="64" customWidth="1"/>
    <col min="12793" max="12793" width="6.5546875" style="64" customWidth="1"/>
    <col min="12794" max="12794" width="8.21875" style="64"/>
    <col min="12795" max="12795" width="12.6640625" style="64" customWidth="1"/>
    <col min="12796" max="12800" width="8.21875" style="64"/>
    <col min="12801" max="12801" width="12.6640625" style="64" customWidth="1"/>
    <col min="12802" max="12802" width="6.88671875" style="64" customWidth="1"/>
    <col min="12803" max="12803" width="5.6640625" style="64" customWidth="1"/>
    <col min="12804" max="12804" width="16" style="64" customWidth="1"/>
    <col min="12805" max="12805" width="8.44140625" style="64" customWidth="1"/>
    <col min="12806" max="12806" width="5.77734375" style="64" customWidth="1"/>
    <col min="12807" max="12807" width="9.6640625" style="64" customWidth="1"/>
    <col min="12808" max="12808" width="14.44140625" style="64" customWidth="1"/>
    <col min="12809" max="12809" width="5.77734375" style="64" customWidth="1"/>
    <col min="12810" max="12810" width="11.33203125" style="64" customWidth="1"/>
    <col min="12811" max="12811" width="6.5546875" style="64" customWidth="1"/>
    <col min="12812" max="12812" width="15.77734375" style="64" customWidth="1"/>
    <col min="12813" max="13038" width="11.77734375" style="64" customWidth="1"/>
    <col min="13039" max="13039" width="12.6640625" style="64" customWidth="1"/>
    <col min="13040" max="13040" width="6.88671875" style="64" customWidth="1"/>
    <col min="13041" max="13041" width="5.6640625" style="64" customWidth="1"/>
    <col min="13042" max="13042" width="16" style="64" customWidth="1"/>
    <col min="13043" max="13043" width="8.44140625" style="64" customWidth="1"/>
    <col min="13044" max="13044" width="5.77734375" style="64" customWidth="1"/>
    <col min="13045" max="13045" width="9.6640625" style="64" customWidth="1"/>
    <col min="13046" max="13046" width="14.44140625" style="64" customWidth="1"/>
    <col min="13047" max="13047" width="5.77734375" style="64" customWidth="1"/>
    <col min="13048" max="13048" width="11.33203125" style="64" customWidth="1"/>
    <col min="13049" max="13049" width="6.5546875" style="64" customWidth="1"/>
    <col min="13050" max="13050" width="8.21875" style="64"/>
    <col min="13051" max="13051" width="12.6640625" style="64" customWidth="1"/>
    <col min="13052" max="13056" width="8.21875" style="64"/>
    <col min="13057" max="13057" width="12.6640625" style="64" customWidth="1"/>
    <col min="13058" max="13058" width="6.88671875" style="64" customWidth="1"/>
    <col min="13059" max="13059" width="5.6640625" style="64" customWidth="1"/>
    <col min="13060" max="13060" width="16" style="64" customWidth="1"/>
    <col min="13061" max="13061" width="8.44140625" style="64" customWidth="1"/>
    <col min="13062" max="13062" width="5.77734375" style="64" customWidth="1"/>
    <col min="13063" max="13063" width="9.6640625" style="64" customWidth="1"/>
    <col min="13064" max="13064" width="14.44140625" style="64" customWidth="1"/>
    <col min="13065" max="13065" width="5.77734375" style="64" customWidth="1"/>
    <col min="13066" max="13066" width="11.33203125" style="64" customWidth="1"/>
    <col min="13067" max="13067" width="6.5546875" style="64" customWidth="1"/>
    <col min="13068" max="13068" width="15.77734375" style="64" customWidth="1"/>
    <col min="13069" max="13294" width="11.77734375" style="64" customWidth="1"/>
    <col min="13295" max="13295" width="12.6640625" style="64" customWidth="1"/>
    <col min="13296" max="13296" width="6.88671875" style="64" customWidth="1"/>
    <col min="13297" max="13297" width="5.6640625" style="64" customWidth="1"/>
    <col min="13298" max="13298" width="16" style="64" customWidth="1"/>
    <col min="13299" max="13299" width="8.44140625" style="64" customWidth="1"/>
    <col min="13300" max="13300" width="5.77734375" style="64" customWidth="1"/>
    <col min="13301" max="13301" width="9.6640625" style="64" customWidth="1"/>
    <col min="13302" max="13302" width="14.44140625" style="64" customWidth="1"/>
    <col min="13303" max="13303" width="5.77734375" style="64" customWidth="1"/>
    <col min="13304" max="13304" width="11.33203125" style="64" customWidth="1"/>
    <col min="13305" max="13305" width="6.5546875" style="64" customWidth="1"/>
    <col min="13306" max="13306" width="8.21875" style="64"/>
    <col min="13307" max="13307" width="12.6640625" style="64" customWidth="1"/>
    <col min="13308" max="13312" width="8.21875" style="64"/>
    <col min="13313" max="13313" width="12.6640625" style="64" customWidth="1"/>
    <col min="13314" max="13314" width="6.88671875" style="64" customWidth="1"/>
    <col min="13315" max="13315" width="5.6640625" style="64" customWidth="1"/>
    <col min="13316" max="13316" width="16" style="64" customWidth="1"/>
    <col min="13317" max="13317" width="8.44140625" style="64" customWidth="1"/>
    <col min="13318" max="13318" width="5.77734375" style="64" customWidth="1"/>
    <col min="13319" max="13319" width="9.6640625" style="64" customWidth="1"/>
    <col min="13320" max="13320" width="14.44140625" style="64" customWidth="1"/>
    <col min="13321" max="13321" width="5.77734375" style="64" customWidth="1"/>
    <col min="13322" max="13322" width="11.33203125" style="64" customWidth="1"/>
    <col min="13323" max="13323" width="6.5546875" style="64" customWidth="1"/>
    <col min="13324" max="13324" width="15.77734375" style="64" customWidth="1"/>
    <col min="13325" max="13550" width="11.77734375" style="64" customWidth="1"/>
    <col min="13551" max="13551" width="12.6640625" style="64" customWidth="1"/>
    <col min="13552" max="13552" width="6.88671875" style="64" customWidth="1"/>
    <col min="13553" max="13553" width="5.6640625" style="64" customWidth="1"/>
    <col min="13554" max="13554" width="16" style="64" customWidth="1"/>
    <col min="13555" max="13555" width="8.44140625" style="64" customWidth="1"/>
    <col min="13556" max="13556" width="5.77734375" style="64" customWidth="1"/>
    <col min="13557" max="13557" width="9.6640625" style="64" customWidth="1"/>
    <col min="13558" max="13558" width="14.44140625" style="64" customWidth="1"/>
    <col min="13559" max="13559" width="5.77734375" style="64" customWidth="1"/>
    <col min="13560" max="13560" width="11.33203125" style="64" customWidth="1"/>
    <col min="13561" max="13561" width="6.5546875" style="64" customWidth="1"/>
    <col min="13562" max="13562" width="8.21875" style="64"/>
    <col min="13563" max="13563" width="12.6640625" style="64" customWidth="1"/>
    <col min="13564" max="13568" width="8.21875" style="64"/>
    <col min="13569" max="13569" width="12.6640625" style="64" customWidth="1"/>
    <col min="13570" max="13570" width="6.88671875" style="64" customWidth="1"/>
    <col min="13571" max="13571" width="5.6640625" style="64" customWidth="1"/>
    <col min="13572" max="13572" width="16" style="64" customWidth="1"/>
    <col min="13573" max="13573" width="8.44140625" style="64" customWidth="1"/>
    <col min="13574" max="13574" width="5.77734375" style="64" customWidth="1"/>
    <col min="13575" max="13575" width="9.6640625" style="64" customWidth="1"/>
    <col min="13576" max="13576" width="14.44140625" style="64" customWidth="1"/>
    <col min="13577" max="13577" width="5.77734375" style="64" customWidth="1"/>
    <col min="13578" max="13578" width="11.33203125" style="64" customWidth="1"/>
    <col min="13579" max="13579" width="6.5546875" style="64" customWidth="1"/>
    <col min="13580" max="13580" width="15.77734375" style="64" customWidth="1"/>
    <col min="13581" max="13806" width="11.77734375" style="64" customWidth="1"/>
    <col min="13807" max="13807" width="12.6640625" style="64" customWidth="1"/>
    <col min="13808" max="13808" width="6.88671875" style="64" customWidth="1"/>
    <col min="13809" max="13809" width="5.6640625" style="64" customWidth="1"/>
    <col min="13810" max="13810" width="16" style="64" customWidth="1"/>
    <col min="13811" max="13811" width="8.44140625" style="64" customWidth="1"/>
    <col min="13812" max="13812" width="5.77734375" style="64" customWidth="1"/>
    <col min="13813" max="13813" width="9.6640625" style="64" customWidth="1"/>
    <col min="13814" max="13814" width="14.44140625" style="64" customWidth="1"/>
    <col min="13815" max="13815" width="5.77734375" style="64" customWidth="1"/>
    <col min="13816" max="13816" width="11.33203125" style="64" customWidth="1"/>
    <col min="13817" max="13817" width="6.5546875" style="64" customWidth="1"/>
    <col min="13818" max="13818" width="8.21875" style="64"/>
    <col min="13819" max="13819" width="12.6640625" style="64" customWidth="1"/>
    <col min="13820" max="13824" width="8.21875" style="64"/>
    <col min="13825" max="13825" width="12.6640625" style="64" customWidth="1"/>
    <col min="13826" max="13826" width="6.88671875" style="64" customWidth="1"/>
    <col min="13827" max="13827" width="5.6640625" style="64" customWidth="1"/>
    <col min="13828" max="13828" width="16" style="64" customWidth="1"/>
    <col min="13829" max="13829" width="8.44140625" style="64" customWidth="1"/>
    <col min="13830" max="13830" width="5.77734375" style="64" customWidth="1"/>
    <col min="13831" max="13831" width="9.6640625" style="64" customWidth="1"/>
    <col min="13832" max="13832" width="14.44140625" style="64" customWidth="1"/>
    <col min="13833" max="13833" width="5.77734375" style="64" customWidth="1"/>
    <col min="13834" max="13834" width="11.33203125" style="64" customWidth="1"/>
    <col min="13835" max="13835" width="6.5546875" style="64" customWidth="1"/>
    <col min="13836" max="13836" width="15.77734375" style="64" customWidth="1"/>
    <col min="13837" max="14062" width="11.77734375" style="64" customWidth="1"/>
    <col min="14063" max="14063" width="12.6640625" style="64" customWidth="1"/>
    <col min="14064" max="14064" width="6.88671875" style="64" customWidth="1"/>
    <col min="14065" max="14065" width="5.6640625" style="64" customWidth="1"/>
    <col min="14066" max="14066" width="16" style="64" customWidth="1"/>
    <col min="14067" max="14067" width="8.44140625" style="64" customWidth="1"/>
    <col min="14068" max="14068" width="5.77734375" style="64" customWidth="1"/>
    <col min="14069" max="14069" width="9.6640625" style="64" customWidth="1"/>
    <col min="14070" max="14070" width="14.44140625" style="64" customWidth="1"/>
    <col min="14071" max="14071" width="5.77734375" style="64" customWidth="1"/>
    <col min="14072" max="14072" width="11.33203125" style="64" customWidth="1"/>
    <col min="14073" max="14073" width="6.5546875" style="64" customWidth="1"/>
    <col min="14074" max="14074" width="8.21875" style="64"/>
    <col min="14075" max="14075" width="12.6640625" style="64" customWidth="1"/>
    <col min="14076" max="14080" width="8.21875" style="64"/>
    <col min="14081" max="14081" width="12.6640625" style="64" customWidth="1"/>
    <col min="14082" max="14082" width="6.88671875" style="64" customWidth="1"/>
    <col min="14083" max="14083" width="5.6640625" style="64" customWidth="1"/>
    <col min="14084" max="14084" width="16" style="64" customWidth="1"/>
    <col min="14085" max="14085" width="8.44140625" style="64" customWidth="1"/>
    <col min="14086" max="14086" width="5.77734375" style="64" customWidth="1"/>
    <col min="14087" max="14087" width="9.6640625" style="64" customWidth="1"/>
    <col min="14088" max="14088" width="14.44140625" style="64" customWidth="1"/>
    <col min="14089" max="14089" width="5.77734375" style="64" customWidth="1"/>
    <col min="14090" max="14090" width="11.33203125" style="64" customWidth="1"/>
    <col min="14091" max="14091" width="6.5546875" style="64" customWidth="1"/>
    <col min="14092" max="14092" width="15.77734375" style="64" customWidth="1"/>
    <col min="14093" max="14318" width="11.77734375" style="64" customWidth="1"/>
    <col min="14319" max="14319" width="12.6640625" style="64" customWidth="1"/>
    <col min="14320" max="14320" width="6.88671875" style="64" customWidth="1"/>
    <col min="14321" max="14321" width="5.6640625" style="64" customWidth="1"/>
    <col min="14322" max="14322" width="16" style="64" customWidth="1"/>
    <col min="14323" max="14323" width="8.44140625" style="64" customWidth="1"/>
    <col min="14324" max="14324" width="5.77734375" style="64" customWidth="1"/>
    <col min="14325" max="14325" width="9.6640625" style="64" customWidth="1"/>
    <col min="14326" max="14326" width="14.44140625" style="64" customWidth="1"/>
    <col min="14327" max="14327" width="5.77734375" style="64" customWidth="1"/>
    <col min="14328" max="14328" width="11.33203125" style="64" customWidth="1"/>
    <col min="14329" max="14329" width="6.5546875" style="64" customWidth="1"/>
    <col min="14330" max="14330" width="8.21875" style="64"/>
    <col min="14331" max="14331" width="12.6640625" style="64" customWidth="1"/>
    <col min="14332" max="14336" width="8.21875" style="64"/>
    <col min="14337" max="14337" width="12.6640625" style="64" customWidth="1"/>
    <col min="14338" max="14338" width="6.88671875" style="64" customWidth="1"/>
    <col min="14339" max="14339" width="5.6640625" style="64" customWidth="1"/>
    <col min="14340" max="14340" width="16" style="64" customWidth="1"/>
    <col min="14341" max="14341" width="8.44140625" style="64" customWidth="1"/>
    <col min="14342" max="14342" width="5.77734375" style="64" customWidth="1"/>
    <col min="14343" max="14343" width="9.6640625" style="64" customWidth="1"/>
    <col min="14344" max="14344" width="14.44140625" style="64" customWidth="1"/>
    <col min="14345" max="14345" width="5.77734375" style="64" customWidth="1"/>
    <col min="14346" max="14346" width="11.33203125" style="64" customWidth="1"/>
    <col min="14347" max="14347" width="6.5546875" style="64" customWidth="1"/>
    <col min="14348" max="14348" width="15.77734375" style="64" customWidth="1"/>
    <col min="14349" max="14574" width="11.77734375" style="64" customWidth="1"/>
    <col min="14575" max="14575" width="12.6640625" style="64" customWidth="1"/>
    <col min="14576" max="14576" width="6.88671875" style="64" customWidth="1"/>
    <col min="14577" max="14577" width="5.6640625" style="64" customWidth="1"/>
    <col min="14578" max="14578" width="16" style="64" customWidth="1"/>
    <col min="14579" max="14579" width="8.44140625" style="64" customWidth="1"/>
    <col min="14580" max="14580" width="5.77734375" style="64" customWidth="1"/>
    <col min="14581" max="14581" width="9.6640625" style="64" customWidth="1"/>
    <col min="14582" max="14582" width="14.44140625" style="64" customWidth="1"/>
    <col min="14583" max="14583" width="5.77734375" style="64" customWidth="1"/>
    <col min="14584" max="14584" width="11.33203125" style="64" customWidth="1"/>
    <col min="14585" max="14585" width="6.5546875" style="64" customWidth="1"/>
    <col min="14586" max="14586" width="8.21875" style="64"/>
    <col min="14587" max="14587" width="12.6640625" style="64" customWidth="1"/>
    <col min="14588" max="14592" width="8.21875" style="64"/>
    <col min="14593" max="14593" width="12.6640625" style="64" customWidth="1"/>
    <col min="14594" max="14594" width="6.88671875" style="64" customWidth="1"/>
    <col min="14595" max="14595" width="5.6640625" style="64" customWidth="1"/>
    <col min="14596" max="14596" width="16" style="64" customWidth="1"/>
    <col min="14597" max="14597" width="8.44140625" style="64" customWidth="1"/>
    <col min="14598" max="14598" width="5.77734375" style="64" customWidth="1"/>
    <col min="14599" max="14599" width="9.6640625" style="64" customWidth="1"/>
    <col min="14600" max="14600" width="14.44140625" style="64" customWidth="1"/>
    <col min="14601" max="14601" width="5.77734375" style="64" customWidth="1"/>
    <col min="14602" max="14602" width="11.33203125" style="64" customWidth="1"/>
    <col min="14603" max="14603" width="6.5546875" style="64" customWidth="1"/>
    <col min="14604" max="14604" width="15.77734375" style="64" customWidth="1"/>
    <col min="14605" max="14830" width="11.77734375" style="64" customWidth="1"/>
    <col min="14831" max="14831" width="12.6640625" style="64" customWidth="1"/>
    <col min="14832" max="14832" width="6.88671875" style="64" customWidth="1"/>
    <col min="14833" max="14833" width="5.6640625" style="64" customWidth="1"/>
    <col min="14834" max="14834" width="16" style="64" customWidth="1"/>
    <col min="14835" max="14835" width="8.44140625" style="64" customWidth="1"/>
    <col min="14836" max="14836" width="5.77734375" style="64" customWidth="1"/>
    <col min="14837" max="14837" width="9.6640625" style="64" customWidth="1"/>
    <col min="14838" max="14838" width="14.44140625" style="64" customWidth="1"/>
    <col min="14839" max="14839" width="5.77734375" style="64" customWidth="1"/>
    <col min="14840" max="14840" width="11.33203125" style="64" customWidth="1"/>
    <col min="14841" max="14841" width="6.5546875" style="64" customWidth="1"/>
    <col min="14842" max="14842" width="8.21875" style="64"/>
    <col min="14843" max="14843" width="12.6640625" style="64" customWidth="1"/>
    <col min="14844" max="14848" width="8.21875" style="64"/>
    <col min="14849" max="14849" width="12.6640625" style="64" customWidth="1"/>
    <col min="14850" max="14850" width="6.88671875" style="64" customWidth="1"/>
    <col min="14851" max="14851" width="5.6640625" style="64" customWidth="1"/>
    <col min="14852" max="14852" width="16" style="64" customWidth="1"/>
    <col min="14853" max="14853" width="8.44140625" style="64" customWidth="1"/>
    <col min="14854" max="14854" width="5.77734375" style="64" customWidth="1"/>
    <col min="14855" max="14855" width="9.6640625" style="64" customWidth="1"/>
    <col min="14856" max="14856" width="14.44140625" style="64" customWidth="1"/>
    <col min="14857" max="14857" width="5.77734375" style="64" customWidth="1"/>
    <col min="14858" max="14858" width="11.33203125" style="64" customWidth="1"/>
    <col min="14859" max="14859" width="6.5546875" style="64" customWidth="1"/>
    <col min="14860" max="14860" width="15.77734375" style="64" customWidth="1"/>
    <col min="14861" max="15086" width="11.77734375" style="64" customWidth="1"/>
    <col min="15087" max="15087" width="12.6640625" style="64" customWidth="1"/>
    <col min="15088" max="15088" width="6.88671875" style="64" customWidth="1"/>
    <col min="15089" max="15089" width="5.6640625" style="64" customWidth="1"/>
    <col min="15090" max="15090" width="16" style="64" customWidth="1"/>
    <col min="15091" max="15091" width="8.44140625" style="64" customWidth="1"/>
    <col min="15092" max="15092" width="5.77734375" style="64" customWidth="1"/>
    <col min="15093" max="15093" width="9.6640625" style="64" customWidth="1"/>
    <col min="15094" max="15094" width="14.44140625" style="64" customWidth="1"/>
    <col min="15095" max="15095" width="5.77734375" style="64" customWidth="1"/>
    <col min="15096" max="15096" width="11.33203125" style="64" customWidth="1"/>
    <col min="15097" max="15097" width="6.5546875" style="64" customWidth="1"/>
    <col min="15098" max="15098" width="8.21875" style="64"/>
    <col min="15099" max="15099" width="12.6640625" style="64" customWidth="1"/>
    <col min="15100" max="15104" width="8.21875" style="64"/>
    <col min="15105" max="15105" width="12.6640625" style="64" customWidth="1"/>
    <col min="15106" max="15106" width="6.88671875" style="64" customWidth="1"/>
    <col min="15107" max="15107" width="5.6640625" style="64" customWidth="1"/>
    <col min="15108" max="15108" width="16" style="64" customWidth="1"/>
    <col min="15109" max="15109" width="8.44140625" style="64" customWidth="1"/>
    <col min="15110" max="15110" width="5.77734375" style="64" customWidth="1"/>
    <col min="15111" max="15111" width="9.6640625" style="64" customWidth="1"/>
    <col min="15112" max="15112" width="14.44140625" style="64" customWidth="1"/>
    <col min="15113" max="15113" width="5.77734375" style="64" customWidth="1"/>
    <col min="15114" max="15114" width="11.33203125" style="64" customWidth="1"/>
    <col min="15115" max="15115" width="6.5546875" style="64" customWidth="1"/>
    <col min="15116" max="15116" width="15.77734375" style="64" customWidth="1"/>
    <col min="15117" max="15342" width="11.77734375" style="64" customWidth="1"/>
    <col min="15343" max="15343" width="12.6640625" style="64" customWidth="1"/>
    <col min="15344" max="15344" width="6.88671875" style="64" customWidth="1"/>
    <col min="15345" max="15345" width="5.6640625" style="64" customWidth="1"/>
    <col min="15346" max="15346" width="16" style="64" customWidth="1"/>
    <col min="15347" max="15347" width="8.44140625" style="64" customWidth="1"/>
    <col min="15348" max="15348" width="5.77734375" style="64" customWidth="1"/>
    <col min="15349" max="15349" width="9.6640625" style="64" customWidth="1"/>
    <col min="15350" max="15350" width="14.44140625" style="64" customWidth="1"/>
    <col min="15351" max="15351" width="5.77734375" style="64" customWidth="1"/>
    <col min="15352" max="15352" width="11.33203125" style="64" customWidth="1"/>
    <col min="15353" max="15353" width="6.5546875" style="64" customWidth="1"/>
    <col min="15354" max="15354" width="8.21875" style="64"/>
    <col min="15355" max="15355" width="12.6640625" style="64" customWidth="1"/>
    <col min="15356" max="15360" width="8.21875" style="64"/>
    <col min="15361" max="15361" width="12.6640625" style="64" customWidth="1"/>
    <col min="15362" max="15362" width="6.88671875" style="64" customWidth="1"/>
    <col min="15363" max="15363" width="5.6640625" style="64" customWidth="1"/>
    <col min="15364" max="15364" width="16" style="64" customWidth="1"/>
    <col min="15365" max="15365" width="8.44140625" style="64" customWidth="1"/>
    <col min="15366" max="15366" width="5.77734375" style="64" customWidth="1"/>
    <col min="15367" max="15367" width="9.6640625" style="64" customWidth="1"/>
    <col min="15368" max="15368" width="14.44140625" style="64" customWidth="1"/>
    <col min="15369" max="15369" width="5.77734375" style="64" customWidth="1"/>
    <col min="15370" max="15370" width="11.33203125" style="64" customWidth="1"/>
    <col min="15371" max="15371" width="6.5546875" style="64" customWidth="1"/>
    <col min="15372" max="15372" width="15.77734375" style="64" customWidth="1"/>
    <col min="15373" max="15598" width="11.77734375" style="64" customWidth="1"/>
    <col min="15599" max="15599" width="12.6640625" style="64" customWidth="1"/>
    <col min="15600" max="15600" width="6.88671875" style="64" customWidth="1"/>
    <col min="15601" max="15601" width="5.6640625" style="64" customWidth="1"/>
    <col min="15602" max="15602" width="16" style="64" customWidth="1"/>
    <col min="15603" max="15603" width="8.44140625" style="64" customWidth="1"/>
    <col min="15604" max="15604" width="5.77734375" style="64" customWidth="1"/>
    <col min="15605" max="15605" width="9.6640625" style="64" customWidth="1"/>
    <col min="15606" max="15606" width="14.44140625" style="64" customWidth="1"/>
    <col min="15607" max="15607" width="5.77734375" style="64" customWidth="1"/>
    <col min="15608" max="15608" width="11.33203125" style="64" customWidth="1"/>
    <col min="15609" max="15609" width="6.5546875" style="64" customWidth="1"/>
    <col min="15610" max="15610" width="8.21875" style="64"/>
    <col min="15611" max="15611" width="12.6640625" style="64" customWidth="1"/>
    <col min="15612" max="15616" width="8.21875" style="64"/>
    <col min="15617" max="15617" width="12.6640625" style="64" customWidth="1"/>
    <col min="15618" max="15618" width="6.88671875" style="64" customWidth="1"/>
    <col min="15619" max="15619" width="5.6640625" style="64" customWidth="1"/>
    <col min="15620" max="15620" width="16" style="64" customWidth="1"/>
    <col min="15621" max="15621" width="8.44140625" style="64" customWidth="1"/>
    <col min="15622" max="15622" width="5.77734375" style="64" customWidth="1"/>
    <col min="15623" max="15623" width="9.6640625" style="64" customWidth="1"/>
    <col min="15624" max="15624" width="14.44140625" style="64" customWidth="1"/>
    <col min="15625" max="15625" width="5.77734375" style="64" customWidth="1"/>
    <col min="15626" max="15626" width="11.33203125" style="64" customWidth="1"/>
    <col min="15627" max="15627" width="6.5546875" style="64" customWidth="1"/>
    <col min="15628" max="15628" width="15.77734375" style="64" customWidth="1"/>
    <col min="15629" max="15854" width="11.77734375" style="64" customWidth="1"/>
    <col min="15855" max="15855" width="12.6640625" style="64" customWidth="1"/>
    <col min="15856" max="15856" width="6.88671875" style="64" customWidth="1"/>
    <col min="15857" max="15857" width="5.6640625" style="64" customWidth="1"/>
    <col min="15858" max="15858" width="16" style="64" customWidth="1"/>
    <col min="15859" max="15859" width="8.44140625" style="64" customWidth="1"/>
    <col min="15860" max="15860" width="5.77734375" style="64" customWidth="1"/>
    <col min="15861" max="15861" width="9.6640625" style="64" customWidth="1"/>
    <col min="15862" max="15862" width="14.44140625" style="64" customWidth="1"/>
    <col min="15863" max="15863" width="5.77734375" style="64" customWidth="1"/>
    <col min="15864" max="15864" width="11.33203125" style="64" customWidth="1"/>
    <col min="15865" max="15865" width="6.5546875" style="64" customWidth="1"/>
    <col min="15866" max="15866" width="8.21875" style="64"/>
    <col min="15867" max="15867" width="12.6640625" style="64" customWidth="1"/>
    <col min="15868" max="15872" width="8.21875" style="64"/>
    <col min="15873" max="15873" width="12.6640625" style="64" customWidth="1"/>
    <col min="15874" max="15874" width="6.88671875" style="64" customWidth="1"/>
    <col min="15875" max="15875" width="5.6640625" style="64" customWidth="1"/>
    <col min="15876" max="15876" width="16" style="64" customWidth="1"/>
    <col min="15877" max="15877" width="8.44140625" style="64" customWidth="1"/>
    <col min="15878" max="15878" width="5.77734375" style="64" customWidth="1"/>
    <col min="15879" max="15879" width="9.6640625" style="64" customWidth="1"/>
    <col min="15880" max="15880" width="14.44140625" style="64" customWidth="1"/>
    <col min="15881" max="15881" width="5.77734375" style="64" customWidth="1"/>
    <col min="15882" max="15882" width="11.33203125" style="64" customWidth="1"/>
    <col min="15883" max="15883" width="6.5546875" style="64" customWidth="1"/>
    <col min="15884" max="15884" width="15.77734375" style="64" customWidth="1"/>
    <col min="15885" max="16110" width="11.77734375" style="64" customWidth="1"/>
    <col min="16111" max="16111" width="12.6640625" style="64" customWidth="1"/>
    <col min="16112" max="16112" width="6.88671875" style="64" customWidth="1"/>
    <col min="16113" max="16113" width="5.6640625" style="64" customWidth="1"/>
    <col min="16114" max="16114" width="16" style="64" customWidth="1"/>
    <col min="16115" max="16115" width="8.44140625" style="64" customWidth="1"/>
    <col min="16116" max="16116" width="5.77734375" style="64" customWidth="1"/>
    <col min="16117" max="16117" width="9.6640625" style="64" customWidth="1"/>
    <col min="16118" max="16118" width="14.44140625" style="64" customWidth="1"/>
    <col min="16119" max="16119" width="5.77734375" style="64" customWidth="1"/>
    <col min="16120" max="16120" width="11.33203125" style="64" customWidth="1"/>
    <col min="16121" max="16121" width="6.5546875" style="64" customWidth="1"/>
    <col min="16122" max="16122" width="8.21875" style="64"/>
    <col min="16123" max="16123" width="12.6640625" style="64" customWidth="1"/>
    <col min="16124" max="16128" width="8.21875" style="64"/>
    <col min="16129" max="16129" width="12.6640625" style="64" customWidth="1"/>
    <col min="16130" max="16130" width="6.88671875" style="64" customWidth="1"/>
    <col min="16131" max="16131" width="5.6640625" style="64" customWidth="1"/>
    <col min="16132" max="16132" width="16" style="64" customWidth="1"/>
    <col min="16133" max="16133" width="8.44140625" style="64" customWidth="1"/>
    <col min="16134" max="16134" width="5.77734375" style="64" customWidth="1"/>
    <col min="16135" max="16135" width="9.6640625" style="64" customWidth="1"/>
    <col min="16136" max="16136" width="14.44140625" style="64" customWidth="1"/>
    <col min="16137" max="16137" width="5.77734375" style="64" customWidth="1"/>
    <col min="16138" max="16138" width="11.33203125" style="64" customWidth="1"/>
    <col min="16139" max="16139" width="6.5546875" style="64" customWidth="1"/>
    <col min="16140" max="16140" width="15.77734375" style="64" customWidth="1"/>
    <col min="16141" max="16366" width="11.77734375" style="64" customWidth="1"/>
    <col min="16367" max="16367" width="12.6640625" style="64" customWidth="1"/>
    <col min="16368" max="16368" width="6.88671875" style="64" customWidth="1"/>
    <col min="16369" max="16369" width="5.6640625" style="64" customWidth="1"/>
    <col min="16370" max="16370" width="16" style="64" customWidth="1"/>
    <col min="16371" max="16371" width="8.44140625" style="64" customWidth="1"/>
    <col min="16372" max="16372" width="5.77734375" style="64" customWidth="1"/>
    <col min="16373" max="16373" width="9.6640625" style="64" customWidth="1"/>
    <col min="16374" max="16374" width="14.44140625" style="64" customWidth="1"/>
    <col min="16375" max="16375" width="5.77734375" style="64" customWidth="1"/>
    <col min="16376" max="16376" width="11.33203125" style="64" customWidth="1"/>
    <col min="16377" max="16377" width="6.5546875" style="64" customWidth="1"/>
    <col min="16378" max="16378" width="8.21875" style="64"/>
    <col min="16379" max="16379" width="12.6640625" style="64" customWidth="1"/>
    <col min="16380" max="16384" width="8.21875" style="64"/>
  </cols>
  <sheetData>
    <row r="1" spans="1:47" ht="13.5" customHeight="1">
      <c r="A1" s="230" t="s">
        <v>838</v>
      </c>
      <c r="B1" s="230"/>
      <c r="C1" s="231"/>
      <c r="D1" s="231"/>
      <c r="E1" s="231"/>
      <c r="F1" s="231"/>
      <c r="G1" s="231"/>
      <c r="H1" s="231"/>
      <c r="I1" s="231"/>
      <c r="J1" s="231"/>
      <c r="K1" s="231"/>
    </row>
    <row r="2" spans="1:47" ht="3.9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47" ht="9" customHeight="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47" ht="12.9" customHeight="1">
      <c r="A4" s="233" t="s">
        <v>839</v>
      </c>
      <c r="B4" s="233">
        <v>2</v>
      </c>
      <c r="C4" s="234" t="s">
        <v>840</v>
      </c>
      <c r="D4" s="235"/>
      <c r="E4" s="231"/>
      <c r="F4" s="231"/>
      <c r="G4" s="231"/>
      <c r="H4" s="231"/>
      <c r="I4" s="231"/>
      <c r="J4" s="231"/>
      <c r="K4" s="231"/>
      <c r="AU4" s="76"/>
    </row>
    <row r="5" spans="1:47" ht="20.100000000000001" customHeight="1">
      <c r="A5" s="231"/>
      <c r="B5" s="231"/>
      <c r="C5" s="426" t="str">
        <f>合計金額!D5</f>
        <v>鶴田池改修（7）工事</v>
      </c>
      <c r="D5" s="426"/>
      <c r="E5" s="426"/>
      <c r="F5" s="426"/>
      <c r="G5" s="426"/>
      <c r="H5" s="426"/>
      <c r="I5" s="427" t="s">
        <v>841</v>
      </c>
      <c r="J5" s="427"/>
      <c r="K5" s="427"/>
      <c r="AU5" s="76"/>
    </row>
    <row r="6" spans="1:47" ht="9.9" customHeight="1">
      <c r="A6" s="236"/>
      <c r="B6" s="236"/>
      <c r="C6" s="236"/>
      <c r="D6" s="237"/>
      <c r="E6" s="238"/>
      <c r="F6" s="231" t="s">
        <v>9</v>
      </c>
      <c r="G6" s="237" t="s">
        <v>9</v>
      </c>
      <c r="H6" s="237" t="s">
        <v>9</v>
      </c>
      <c r="I6" s="231"/>
      <c r="J6" s="231" t="s">
        <v>9</v>
      </c>
      <c r="K6" s="231"/>
      <c r="AU6" s="76"/>
    </row>
    <row r="7" spans="1:47" ht="18.899999999999999" customHeight="1">
      <c r="A7" s="239"/>
      <c r="B7" s="239"/>
      <c r="C7" s="240" t="s">
        <v>818</v>
      </c>
      <c r="D7" s="241">
        <f>H82</f>
        <v>10790885</v>
      </c>
      <c r="E7" s="239" t="s">
        <v>842</v>
      </c>
      <c r="F7" s="242"/>
      <c r="G7" s="231"/>
      <c r="H7" s="231"/>
      <c r="I7" s="231"/>
      <c r="J7" s="242"/>
      <c r="K7" s="242"/>
      <c r="AU7" s="76"/>
    </row>
    <row r="8" spans="1:47" ht="11.1" customHeight="1">
      <c r="A8" s="231"/>
      <c r="B8" s="231"/>
      <c r="C8" s="243"/>
      <c r="D8" s="231"/>
      <c r="E8" s="231"/>
      <c r="F8" s="231"/>
      <c r="G8" s="231"/>
      <c r="H8" s="231"/>
      <c r="I8" s="231"/>
      <c r="J8" s="231"/>
      <c r="K8" s="231"/>
      <c r="AU8" s="76"/>
    </row>
    <row r="9" spans="1:47" ht="3.9" customHeigh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AU9" s="76"/>
    </row>
    <row r="10" spans="1:47" s="89" customFormat="1" ht="13.5" customHeight="1">
      <c r="A10" s="428" t="s">
        <v>820</v>
      </c>
      <c r="B10" s="428"/>
      <c r="C10" s="429"/>
      <c r="D10" s="432" t="s">
        <v>821</v>
      </c>
      <c r="E10" s="432" t="s">
        <v>33</v>
      </c>
      <c r="F10" s="432" t="s">
        <v>34</v>
      </c>
      <c r="G10" s="432" t="s">
        <v>133</v>
      </c>
      <c r="H10" s="432" t="s">
        <v>822</v>
      </c>
      <c r="I10" s="245" t="s">
        <v>843</v>
      </c>
      <c r="J10" s="434" t="s">
        <v>844</v>
      </c>
      <c r="K10" s="428"/>
      <c r="AU10" s="102"/>
    </row>
    <row r="11" spans="1:47" s="89" customFormat="1" ht="13.5" customHeight="1">
      <c r="A11" s="430"/>
      <c r="B11" s="430"/>
      <c r="C11" s="431"/>
      <c r="D11" s="433"/>
      <c r="E11" s="433"/>
      <c r="F11" s="433"/>
      <c r="G11" s="433"/>
      <c r="H11" s="433"/>
      <c r="I11" s="246" t="s">
        <v>31</v>
      </c>
      <c r="J11" s="435"/>
      <c r="K11" s="430"/>
      <c r="AU11" s="102"/>
    </row>
    <row r="12" spans="1:47" ht="13.5" customHeight="1">
      <c r="A12" s="332"/>
      <c r="B12" s="247"/>
      <c r="C12" s="247"/>
      <c r="D12" s="248"/>
      <c r="E12" s="249"/>
      <c r="F12" s="250"/>
      <c r="G12" s="251"/>
      <c r="H12" s="252"/>
      <c r="I12" s="253"/>
      <c r="J12" s="254"/>
      <c r="K12" s="255"/>
      <c r="AU12" s="76"/>
    </row>
    <row r="13" spans="1:47" ht="13.5" customHeight="1">
      <c r="A13" s="165" t="s">
        <v>849</v>
      </c>
      <c r="B13" s="256"/>
      <c r="C13" s="256"/>
      <c r="D13" s="257"/>
      <c r="E13" s="258"/>
      <c r="F13" s="259"/>
      <c r="G13" s="260"/>
      <c r="H13" s="261"/>
      <c r="I13" s="262"/>
      <c r="J13" s="263"/>
      <c r="K13" s="264"/>
      <c r="AU13" s="76"/>
    </row>
    <row r="14" spans="1:47" ht="13.5" customHeight="1">
      <c r="A14" s="333"/>
      <c r="B14" s="280"/>
      <c r="C14" s="280"/>
      <c r="D14" s="281"/>
      <c r="E14" s="249"/>
      <c r="F14" s="250"/>
      <c r="G14" s="291"/>
      <c r="H14" s="252"/>
      <c r="I14" s="270"/>
      <c r="J14" s="334"/>
      <c r="K14" s="292"/>
      <c r="AU14" s="76"/>
    </row>
    <row r="15" spans="1:47" ht="13.5" customHeight="1">
      <c r="A15" s="185"/>
      <c r="B15" s="266"/>
      <c r="C15" s="280"/>
      <c r="D15" s="286"/>
      <c r="E15" s="275"/>
      <c r="F15" s="259"/>
      <c r="G15" s="276"/>
      <c r="H15" s="261"/>
      <c r="I15" s="277"/>
      <c r="J15" s="278"/>
      <c r="K15" s="287"/>
    </row>
    <row r="16" spans="1:47" ht="13.5" customHeight="1">
      <c r="A16" s="335"/>
      <c r="B16" s="288"/>
      <c r="C16" s="247"/>
      <c r="D16" s="267"/>
      <c r="E16" s="249"/>
      <c r="F16" s="250"/>
      <c r="G16" s="269"/>
      <c r="H16" s="252"/>
      <c r="I16" s="253"/>
      <c r="J16" s="254"/>
      <c r="K16" s="271"/>
      <c r="AU16" s="76"/>
    </row>
    <row r="17" spans="1:47" ht="13.5" customHeight="1">
      <c r="A17" s="139" t="s">
        <v>850</v>
      </c>
      <c r="B17" s="273"/>
      <c r="C17" s="256"/>
      <c r="D17" s="257"/>
      <c r="E17" s="275">
        <v>1</v>
      </c>
      <c r="F17" s="259" t="s">
        <v>847</v>
      </c>
      <c r="G17" s="276"/>
      <c r="H17" s="261">
        <v>249654</v>
      </c>
      <c r="I17" s="336"/>
      <c r="J17" s="289"/>
      <c r="K17" s="287"/>
      <c r="L17" s="159"/>
      <c r="AU17" s="76"/>
    </row>
    <row r="18" spans="1:47" ht="13.5" customHeight="1">
      <c r="A18" s="265"/>
      <c r="B18" s="266"/>
      <c r="C18" s="280"/>
      <c r="D18" s="286"/>
      <c r="E18" s="268"/>
      <c r="F18" s="250"/>
      <c r="G18" s="269"/>
      <c r="H18" s="252"/>
      <c r="I18" s="337"/>
      <c r="J18" s="254"/>
      <c r="K18" s="271"/>
      <c r="AU18" s="76"/>
    </row>
    <row r="19" spans="1:47" ht="13.5" customHeight="1">
      <c r="A19" s="139" t="s">
        <v>851</v>
      </c>
      <c r="B19" s="266"/>
      <c r="C19" s="280"/>
      <c r="D19" s="286"/>
      <c r="E19" s="275">
        <v>1</v>
      </c>
      <c r="F19" s="259" t="s">
        <v>847</v>
      </c>
      <c r="G19" s="276"/>
      <c r="H19" s="261">
        <v>35592</v>
      </c>
      <c r="I19" s="277"/>
      <c r="J19" s="278"/>
      <c r="K19" s="287"/>
      <c r="AU19" s="76"/>
    </row>
    <row r="20" spans="1:47" ht="13.5" customHeight="1">
      <c r="A20" s="185"/>
      <c r="B20" s="288"/>
      <c r="C20" s="247"/>
      <c r="D20" s="267"/>
      <c r="E20" s="268"/>
      <c r="F20" s="250"/>
      <c r="G20" s="269"/>
      <c r="H20" s="252"/>
      <c r="I20" s="253"/>
      <c r="J20" s="254"/>
      <c r="K20" s="271"/>
      <c r="AU20" s="76"/>
    </row>
    <row r="21" spans="1:47" ht="13.5" customHeight="1">
      <c r="A21" s="139" t="s">
        <v>852</v>
      </c>
      <c r="B21" s="273"/>
      <c r="C21" s="256"/>
      <c r="D21" s="257"/>
      <c r="E21" s="275">
        <v>1</v>
      </c>
      <c r="F21" s="259" t="s">
        <v>847</v>
      </c>
      <c r="G21" s="290"/>
      <c r="H21" s="261">
        <v>3421770</v>
      </c>
      <c r="I21" s="277"/>
      <c r="J21" s="289"/>
      <c r="K21" s="279"/>
      <c r="AU21" s="76"/>
    </row>
    <row r="22" spans="1:47" ht="13.5" customHeight="1">
      <c r="A22" s="185"/>
      <c r="B22" s="266"/>
      <c r="C22" s="280"/>
      <c r="D22" s="286"/>
      <c r="E22" s="249"/>
      <c r="F22" s="250"/>
      <c r="G22" s="291"/>
      <c r="H22" s="252"/>
      <c r="I22" s="253"/>
      <c r="J22" s="254"/>
      <c r="K22" s="292"/>
      <c r="AU22" s="76"/>
    </row>
    <row r="23" spans="1:47" ht="13.5" customHeight="1">
      <c r="A23" s="139" t="s">
        <v>853</v>
      </c>
      <c r="B23" s="273"/>
      <c r="C23" s="256"/>
      <c r="D23" s="300"/>
      <c r="E23" s="338">
        <v>1</v>
      </c>
      <c r="F23" s="259" t="s">
        <v>847</v>
      </c>
      <c r="G23" s="276"/>
      <c r="H23" s="261">
        <v>109848</v>
      </c>
      <c r="I23" s="293"/>
      <c r="J23" s="289"/>
      <c r="K23" s="287"/>
      <c r="AU23" s="76"/>
    </row>
    <row r="24" spans="1:47" ht="13.5" customHeight="1">
      <c r="A24" s="185"/>
      <c r="B24" s="266"/>
      <c r="C24" s="280"/>
      <c r="D24" s="286"/>
      <c r="E24" s="339"/>
      <c r="F24" s="250"/>
      <c r="G24" s="269"/>
      <c r="H24" s="252"/>
      <c r="I24" s="270"/>
      <c r="J24" s="254"/>
      <c r="K24" s="271"/>
      <c r="AU24" s="76"/>
    </row>
    <row r="25" spans="1:47" ht="13.5" customHeight="1">
      <c r="A25" s="139" t="s">
        <v>854</v>
      </c>
      <c r="B25" s="273"/>
      <c r="C25" s="280"/>
      <c r="D25" s="286"/>
      <c r="E25" s="275">
        <v>1</v>
      </c>
      <c r="F25" s="259" t="s">
        <v>847</v>
      </c>
      <c r="G25" s="276"/>
      <c r="H25" s="261">
        <v>361752</v>
      </c>
      <c r="I25" s="277"/>
      <c r="J25" s="289"/>
      <c r="K25" s="287"/>
      <c r="AU25" s="76"/>
    </row>
    <row r="26" spans="1:47" ht="13.5" customHeight="1">
      <c r="A26" s="185"/>
      <c r="B26" s="266"/>
      <c r="C26" s="247"/>
      <c r="D26" s="267"/>
      <c r="E26" s="249"/>
      <c r="F26" s="250"/>
      <c r="G26" s="269"/>
      <c r="H26" s="252"/>
      <c r="I26" s="253"/>
      <c r="J26" s="254"/>
      <c r="K26" s="271"/>
      <c r="AU26" s="76"/>
    </row>
    <row r="27" spans="1:47" ht="13.5" customHeight="1">
      <c r="A27" s="139" t="s">
        <v>855</v>
      </c>
      <c r="B27" s="273"/>
      <c r="C27" s="256"/>
      <c r="D27" s="274"/>
      <c r="E27" s="275">
        <v>1</v>
      </c>
      <c r="F27" s="259" t="s">
        <v>847</v>
      </c>
      <c r="G27" s="290"/>
      <c r="H27" s="261">
        <v>112169</v>
      </c>
      <c r="I27" s="277"/>
      <c r="J27" s="289"/>
      <c r="K27" s="279"/>
      <c r="AU27" s="76"/>
    </row>
    <row r="28" spans="1:47" ht="13.5" customHeight="1">
      <c r="A28" s="185"/>
      <c r="B28" s="266"/>
      <c r="C28" s="280"/>
      <c r="D28" s="286"/>
      <c r="E28" s="268"/>
      <c r="F28" s="250"/>
      <c r="G28" s="291"/>
      <c r="H28" s="252"/>
      <c r="I28" s="253"/>
      <c r="J28" s="254"/>
      <c r="K28" s="292"/>
    </row>
    <row r="29" spans="1:47" ht="13.5" customHeight="1">
      <c r="A29" s="139" t="s">
        <v>856</v>
      </c>
      <c r="B29" s="266"/>
      <c r="C29" s="280"/>
      <c r="D29" s="286"/>
      <c r="E29" s="275">
        <v>1</v>
      </c>
      <c r="F29" s="259" t="s">
        <v>847</v>
      </c>
      <c r="G29" s="276"/>
      <c r="H29" s="261">
        <v>2460064</v>
      </c>
      <c r="I29" s="293"/>
      <c r="J29" s="289"/>
      <c r="K29" s="287"/>
      <c r="AU29" s="76"/>
    </row>
    <row r="30" spans="1:47" ht="13.5" customHeight="1">
      <c r="A30" s="265"/>
      <c r="B30" s="288"/>
      <c r="C30" s="247"/>
      <c r="D30" s="267"/>
      <c r="E30" s="268"/>
      <c r="F30" s="250"/>
      <c r="G30" s="269"/>
      <c r="H30" s="252"/>
      <c r="I30" s="253"/>
      <c r="J30" s="296"/>
      <c r="K30" s="271"/>
      <c r="AU30" s="76"/>
    </row>
    <row r="31" spans="1:47" ht="13.5" customHeight="1">
      <c r="A31" s="297" t="s">
        <v>857</v>
      </c>
      <c r="B31" s="298"/>
      <c r="C31" s="299"/>
      <c r="D31" s="300"/>
      <c r="E31" s="275">
        <v>1</v>
      </c>
      <c r="F31" s="259" t="s">
        <v>847</v>
      </c>
      <c r="G31" s="303"/>
      <c r="H31" s="304">
        <v>18809</v>
      </c>
      <c r="I31" s="305"/>
      <c r="J31" s="278"/>
      <c r="K31" s="306"/>
      <c r="AU31" s="76"/>
    </row>
    <row r="32" spans="1:47" ht="13.5" customHeight="1">
      <c r="A32" s="307"/>
      <c r="B32" s="308"/>
      <c r="C32" s="294"/>
      <c r="D32" s="295"/>
      <c r="E32" s="309"/>
      <c r="F32" s="310"/>
      <c r="G32" s="311"/>
      <c r="H32" s="312"/>
      <c r="I32" s="313"/>
      <c r="J32" s="314"/>
      <c r="K32" s="315"/>
      <c r="AU32" s="76"/>
    </row>
    <row r="33" spans="1:47" ht="13.5" customHeight="1">
      <c r="A33" s="297" t="s">
        <v>858</v>
      </c>
      <c r="B33" s="298"/>
      <c r="C33" s="299"/>
      <c r="D33" s="300"/>
      <c r="E33" s="275">
        <v>1</v>
      </c>
      <c r="F33" s="259" t="s">
        <v>847</v>
      </c>
      <c r="G33" s="316"/>
      <c r="H33" s="304">
        <v>1194090</v>
      </c>
      <c r="I33" s="305"/>
      <c r="J33" s="278"/>
      <c r="K33" s="306"/>
      <c r="AU33" s="76"/>
    </row>
    <row r="34" spans="1:47" ht="13.5" customHeight="1">
      <c r="A34" s="307"/>
      <c r="B34" s="308"/>
      <c r="C34" s="294"/>
      <c r="D34" s="295"/>
      <c r="E34" s="309"/>
      <c r="F34" s="310"/>
      <c r="G34" s="311"/>
      <c r="H34" s="312"/>
      <c r="I34" s="313"/>
      <c r="J34" s="314"/>
      <c r="K34" s="315"/>
      <c r="AU34" s="76"/>
    </row>
    <row r="35" spans="1:47" ht="13.5" customHeight="1">
      <c r="A35" s="297" t="s">
        <v>859</v>
      </c>
      <c r="B35" s="298"/>
      <c r="C35" s="299"/>
      <c r="D35" s="300"/>
      <c r="E35" s="275">
        <v>1</v>
      </c>
      <c r="F35" s="259" t="s">
        <v>847</v>
      </c>
      <c r="G35" s="316"/>
      <c r="H35" s="304">
        <v>1186100</v>
      </c>
      <c r="I35" s="305"/>
      <c r="J35" s="278"/>
      <c r="K35" s="306"/>
      <c r="AU35" s="76"/>
    </row>
    <row r="36" spans="1:47" ht="13.5" customHeight="1">
      <c r="A36" s="307"/>
      <c r="B36" s="308"/>
      <c r="C36" s="294"/>
      <c r="D36" s="295"/>
      <c r="E36" s="309"/>
      <c r="F36" s="310"/>
      <c r="G36" s="311"/>
      <c r="H36" s="312"/>
      <c r="I36" s="313"/>
      <c r="J36" s="314"/>
      <c r="K36" s="315"/>
      <c r="AU36" s="76"/>
    </row>
    <row r="37" spans="1:47" ht="13.5" customHeight="1">
      <c r="A37" s="297" t="s">
        <v>860</v>
      </c>
      <c r="B37" s="298"/>
      <c r="C37" s="299"/>
      <c r="D37" s="300"/>
      <c r="E37" s="275">
        <v>1</v>
      </c>
      <c r="F37" s="259" t="s">
        <v>847</v>
      </c>
      <c r="G37" s="316"/>
      <c r="H37" s="304">
        <v>8025</v>
      </c>
      <c r="I37" s="305"/>
      <c r="J37" s="278"/>
      <c r="K37" s="306"/>
    </row>
    <row r="38" spans="1:47" ht="13.5" customHeight="1">
      <c r="A38" s="294"/>
      <c r="B38" s="294"/>
      <c r="C38" s="294"/>
      <c r="D38" s="295"/>
      <c r="E38" s="317"/>
      <c r="F38" s="310"/>
      <c r="G38" s="311"/>
      <c r="H38" s="312"/>
      <c r="I38" s="318"/>
      <c r="J38" s="319"/>
      <c r="K38" s="320"/>
    </row>
    <row r="39" spans="1:47" ht="13.5" customHeight="1">
      <c r="A39" s="297" t="s">
        <v>861</v>
      </c>
      <c r="B39" s="256"/>
      <c r="C39" s="340"/>
      <c r="D39" s="321"/>
      <c r="E39" s="275">
        <v>1</v>
      </c>
      <c r="F39" s="259" t="s">
        <v>847</v>
      </c>
      <c r="G39" s="276"/>
      <c r="H39" s="261">
        <v>1308762</v>
      </c>
      <c r="I39" s="277"/>
      <c r="J39" s="323"/>
      <c r="K39" s="279"/>
    </row>
    <row r="40" spans="1:47" ht="13.5" customHeight="1">
      <c r="A40" s="324"/>
      <c r="B40" s="324"/>
      <c r="C40" s="247"/>
      <c r="D40" s="325"/>
      <c r="E40" s="326"/>
      <c r="F40" s="250"/>
      <c r="G40" s="269"/>
      <c r="H40" s="312"/>
      <c r="I40" s="253"/>
      <c r="J40" s="296"/>
      <c r="K40" s="292"/>
    </row>
    <row r="41" spans="1:47" ht="13.5" customHeight="1">
      <c r="A41" s="327"/>
      <c r="B41" s="327"/>
      <c r="C41" s="327"/>
      <c r="D41" s="328"/>
      <c r="E41" s="322"/>
      <c r="F41" s="259"/>
      <c r="G41" s="260"/>
      <c r="H41" s="261"/>
      <c r="I41" s="293"/>
      <c r="J41" s="329"/>
      <c r="K41" s="279"/>
    </row>
    <row r="42" spans="1:47" ht="3.9" customHeight="1">
      <c r="A42" s="330"/>
      <c r="B42" s="330"/>
      <c r="C42" s="330"/>
      <c r="D42" s="330"/>
      <c r="E42" s="330"/>
      <c r="F42" s="330"/>
      <c r="G42" s="331"/>
      <c r="H42" s="330"/>
      <c r="I42" s="330"/>
      <c r="J42" s="330"/>
      <c r="K42" s="330"/>
    </row>
    <row r="43" spans="1:47">
      <c r="A43" s="231"/>
      <c r="B43" s="231"/>
      <c r="C43" s="231"/>
      <c r="D43" s="231"/>
      <c r="E43" s="231"/>
      <c r="F43" s="231"/>
      <c r="G43" s="231"/>
      <c r="H43" s="231"/>
      <c r="I43" s="231"/>
      <c r="J43" s="231"/>
      <c r="K43" s="231"/>
    </row>
    <row r="45" spans="1:47" s="342" customFormat="1" ht="13.95" customHeight="1">
      <c r="A45" s="341" t="s">
        <v>862</v>
      </c>
      <c r="E45" s="343"/>
      <c r="K45" s="66"/>
    </row>
    <row r="46" spans="1:47" ht="3.9" customHeight="1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AU46" s="76"/>
    </row>
    <row r="47" spans="1:47" s="89" customFormat="1" ht="13.5" customHeight="1">
      <c r="A47" s="428" t="s">
        <v>820</v>
      </c>
      <c r="B47" s="428"/>
      <c r="C47" s="429"/>
      <c r="D47" s="432" t="s">
        <v>821</v>
      </c>
      <c r="E47" s="432" t="s">
        <v>33</v>
      </c>
      <c r="F47" s="432" t="s">
        <v>34</v>
      </c>
      <c r="G47" s="432" t="s">
        <v>133</v>
      </c>
      <c r="H47" s="432" t="s">
        <v>822</v>
      </c>
      <c r="I47" s="245" t="s">
        <v>843</v>
      </c>
      <c r="J47" s="434" t="s">
        <v>844</v>
      </c>
      <c r="K47" s="428"/>
      <c r="AU47" s="102"/>
    </row>
    <row r="48" spans="1:47" s="89" customFormat="1" ht="13.5" customHeight="1">
      <c r="A48" s="430"/>
      <c r="B48" s="430"/>
      <c r="C48" s="431"/>
      <c r="D48" s="433"/>
      <c r="E48" s="433"/>
      <c r="F48" s="433"/>
      <c r="G48" s="433"/>
      <c r="H48" s="433"/>
      <c r="I48" s="246" t="s">
        <v>31</v>
      </c>
      <c r="J48" s="435"/>
      <c r="K48" s="430"/>
      <c r="AU48" s="102"/>
    </row>
    <row r="49" spans="1:47" ht="13.5" customHeight="1">
      <c r="A49" s="344"/>
      <c r="B49" s="247"/>
      <c r="C49" s="247"/>
      <c r="D49" s="248"/>
      <c r="E49" s="249"/>
      <c r="F49" s="250"/>
      <c r="G49" s="251"/>
      <c r="H49" s="252"/>
      <c r="I49" s="253"/>
      <c r="J49" s="254"/>
      <c r="K49" s="255"/>
      <c r="AU49" s="76"/>
    </row>
    <row r="50" spans="1:47" ht="13.5" customHeight="1">
      <c r="A50" s="139"/>
      <c r="B50" s="256"/>
      <c r="C50" s="256"/>
      <c r="D50" s="257"/>
      <c r="E50" s="258"/>
      <c r="F50" s="259"/>
      <c r="G50" s="345"/>
      <c r="H50" s="261">
        <f>ROUNDDOWN(E50*G50,0)</f>
        <v>0</v>
      </c>
      <c r="I50" s="262"/>
      <c r="J50" s="289"/>
      <c r="K50" s="264"/>
      <c r="AU50" s="76"/>
    </row>
    <row r="51" spans="1:47" ht="13.5" customHeight="1">
      <c r="A51" s="344"/>
      <c r="B51" s="280"/>
      <c r="C51" s="280"/>
      <c r="D51" s="281"/>
      <c r="E51" s="249"/>
      <c r="F51" s="250"/>
      <c r="G51" s="291"/>
      <c r="H51" s="252"/>
      <c r="I51" s="270"/>
      <c r="J51" s="334"/>
      <c r="K51" s="292"/>
      <c r="AU51" s="76"/>
    </row>
    <row r="52" spans="1:47" ht="13.5" customHeight="1">
      <c r="A52" s="297" t="s">
        <v>863</v>
      </c>
      <c r="B52" s="266"/>
      <c r="C52" s="280"/>
      <c r="D52" s="286"/>
      <c r="E52" s="275">
        <v>1</v>
      </c>
      <c r="F52" s="259" t="s">
        <v>847</v>
      </c>
      <c r="G52" s="276"/>
      <c r="H52" s="261">
        <v>281160</v>
      </c>
      <c r="I52" s="277"/>
      <c r="J52" s="278"/>
      <c r="K52" s="287"/>
    </row>
    <row r="53" spans="1:47" ht="13.5" customHeight="1">
      <c r="A53" s="185"/>
      <c r="B53" s="288"/>
      <c r="C53" s="247"/>
      <c r="D53" s="267"/>
      <c r="E53" s="249"/>
      <c r="F53" s="346"/>
      <c r="G53" s="347"/>
      <c r="H53" s="252"/>
      <c r="I53" s="348"/>
      <c r="J53" s="254"/>
      <c r="K53" s="271"/>
      <c r="AU53" s="76"/>
    </row>
    <row r="54" spans="1:47" ht="13.5" customHeight="1">
      <c r="A54" s="297" t="s">
        <v>864</v>
      </c>
      <c r="B54" s="273"/>
      <c r="C54" s="256"/>
      <c r="D54" s="257"/>
      <c r="E54" s="275">
        <v>1</v>
      </c>
      <c r="F54" s="259" t="s">
        <v>847</v>
      </c>
      <c r="G54" s="349"/>
      <c r="H54" s="261">
        <v>43090</v>
      </c>
      <c r="I54" s="350"/>
      <c r="J54" s="289"/>
      <c r="K54" s="351"/>
      <c r="L54" s="159"/>
      <c r="AU54" s="76"/>
    </row>
    <row r="55" spans="1:47" ht="13.5" customHeight="1">
      <c r="A55" s="185"/>
      <c r="B55" s="288"/>
      <c r="C55" s="247"/>
      <c r="D55" s="267"/>
      <c r="E55" s="249"/>
      <c r="F55" s="346"/>
      <c r="G55" s="352"/>
      <c r="H55" s="252"/>
      <c r="I55" s="348"/>
      <c r="J55" s="254"/>
      <c r="K55" s="271"/>
      <c r="AU55" s="76"/>
    </row>
    <row r="56" spans="1:47" ht="13.5" customHeight="1">
      <c r="A56" s="297"/>
      <c r="B56" s="273"/>
      <c r="C56" s="256"/>
      <c r="D56" s="257"/>
      <c r="E56" s="275"/>
      <c r="F56" s="259"/>
      <c r="G56" s="349"/>
      <c r="H56" s="261"/>
      <c r="I56" s="350"/>
      <c r="J56" s="289"/>
      <c r="K56" s="351"/>
      <c r="AU56" s="76"/>
    </row>
    <row r="57" spans="1:47" ht="13.5" customHeight="1">
      <c r="A57" s="353"/>
      <c r="B57" s="288"/>
      <c r="C57" s="247"/>
      <c r="D57" s="267"/>
      <c r="E57" s="249"/>
      <c r="F57" s="346"/>
      <c r="G57" s="347"/>
      <c r="H57" s="252"/>
      <c r="I57" s="348"/>
      <c r="J57" s="254"/>
      <c r="K57" s="292"/>
      <c r="AU57" s="76"/>
    </row>
    <row r="58" spans="1:47" ht="13.5" customHeight="1">
      <c r="A58" s="297"/>
      <c r="B58" s="273"/>
      <c r="C58" s="256"/>
      <c r="D58" s="257"/>
      <c r="E58" s="258"/>
      <c r="F58" s="354"/>
      <c r="G58" s="349"/>
      <c r="H58" s="261">
        <f>ROUNDDOWN(E58*G58,0)</f>
        <v>0</v>
      </c>
      <c r="I58" s="350"/>
      <c r="J58" s="289"/>
      <c r="K58" s="287"/>
      <c r="AU58" s="76"/>
    </row>
    <row r="59" spans="1:47" ht="13.5" customHeight="1">
      <c r="A59" s="353"/>
      <c r="B59" s="288"/>
      <c r="C59" s="247"/>
      <c r="D59" s="267"/>
      <c r="E59" s="249"/>
      <c r="F59" s="346"/>
      <c r="G59" s="352"/>
      <c r="H59" s="252"/>
      <c r="I59" s="348"/>
      <c r="J59" s="254"/>
      <c r="K59" s="271"/>
      <c r="AU59" s="76"/>
    </row>
    <row r="60" spans="1:47" ht="13.5" customHeight="1">
      <c r="A60" s="355"/>
      <c r="B60" s="273"/>
      <c r="C60" s="256"/>
      <c r="D60" s="257"/>
      <c r="E60" s="258"/>
      <c r="F60" s="356"/>
      <c r="G60" s="357"/>
      <c r="H60" s="261">
        <f>ROUNDDOWN(E60*G60,0)</f>
        <v>0</v>
      </c>
      <c r="I60" s="350"/>
      <c r="J60" s="289"/>
      <c r="K60" s="351"/>
      <c r="AU60" s="76"/>
    </row>
    <row r="61" spans="1:47" ht="13.5" customHeight="1">
      <c r="A61" s="353"/>
      <c r="B61" s="266"/>
      <c r="C61" s="280"/>
      <c r="D61" s="358"/>
      <c r="E61" s="249"/>
      <c r="F61" s="346"/>
      <c r="G61" s="347"/>
      <c r="H61" s="252"/>
      <c r="I61" s="359"/>
      <c r="J61" s="254"/>
      <c r="K61" s="271"/>
      <c r="AU61" s="76"/>
    </row>
    <row r="62" spans="1:47" ht="13.5" customHeight="1">
      <c r="A62" s="355"/>
      <c r="B62" s="266"/>
      <c r="C62" s="280"/>
      <c r="D62" s="360"/>
      <c r="E62" s="258"/>
      <c r="F62" s="356"/>
      <c r="G62" s="357"/>
      <c r="H62" s="261">
        <f>ROUNDDOWN(E62*G62,0)</f>
        <v>0</v>
      </c>
      <c r="I62" s="356"/>
      <c r="J62" s="289"/>
      <c r="K62" s="351"/>
      <c r="AU62" s="76"/>
    </row>
    <row r="63" spans="1:47" ht="13.5" customHeight="1">
      <c r="A63" s="265"/>
      <c r="B63" s="288"/>
      <c r="C63" s="247"/>
      <c r="D63" s="267"/>
      <c r="E63" s="249"/>
      <c r="F63" s="250"/>
      <c r="G63" s="269"/>
      <c r="H63" s="252"/>
      <c r="I63" s="253"/>
      <c r="J63" s="296"/>
      <c r="K63" s="271"/>
      <c r="AU63" s="76"/>
    </row>
    <row r="64" spans="1:47" ht="13.5" customHeight="1">
      <c r="A64" s="297"/>
      <c r="B64" s="298"/>
      <c r="C64" s="299"/>
      <c r="D64" s="300"/>
      <c r="E64" s="361"/>
      <c r="F64" s="302"/>
      <c r="G64" s="303"/>
      <c r="H64" s="304">
        <f>ROUNDDOWN(E64*G64,0)</f>
        <v>0</v>
      </c>
      <c r="I64" s="305"/>
      <c r="J64" s="278"/>
      <c r="K64" s="306"/>
      <c r="AU64" s="76"/>
    </row>
    <row r="65" spans="1:47" ht="13.5" customHeight="1">
      <c r="A65" s="353"/>
      <c r="B65" s="288"/>
      <c r="C65" s="247"/>
      <c r="D65" s="362"/>
      <c r="E65" s="249"/>
      <c r="F65" s="346"/>
      <c r="G65" s="352"/>
      <c r="H65" s="252"/>
      <c r="I65" s="363"/>
      <c r="J65" s="254"/>
      <c r="K65" s="292"/>
    </row>
    <row r="66" spans="1:47" ht="13.5" customHeight="1">
      <c r="A66" s="355"/>
      <c r="B66" s="273"/>
      <c r="C66" s="256"/>
      <c r="D66" s="364"/>
      <c r="E66" s="258"/>
      <c r="F66" s="356"/>
      <c r="G66" s="357"/>
      <c r="H66" s="261">
        <f>ROUNDDOWN(E66*G66,0)</f>
        <v>0</v>
      </c>
      <c r="I66" s="356"/>
      <c r="J66" s="436"/>
      <c r="K66" s="437"/>
      <c r="AU66" s="76"/>
    </row>
    <row r="67" spans="1:47" ht="13.5" customHeight="1">
      <c r="A67" s="353"/>
      <c r="B67" s="266"/>
      <c r="C67" s="280"/>
      <c r="D67" s="362"/>
      <c r="E67" s="249"/>
      <c r="F67" s="346"/>
      <c r="G67" s="347"/>
      <c r="H67" s="252"/>
      <c r="I67" s="363"/>
      <c r="J67" s="254"/>
      <c r="K67" s="271"/>
      <c r="AU67" s="76"/>
    </row>
    <row r="68" spans="1:47" ht="13.5" customHeight="1">
      <c r="A68" s="355"/>
      <c r="B68" s="266"/>
      <c r="C68" s="280"/>
      <c r="D68" s="364"/>
      <c r="E68" s="258"/>
      <c r="F68" s="356"/>
      <c r="G68" s="357"/>
      <c r="H68" s="261">
        <f>ROUNDDOWN(E68*G68,0)</f>
        <v>0</v>
      </c>
      <c r="I68" s="356"/>
      <c r="J68" s="436"/>
      <c r="K68" s="437"/>
      <c r="AU68" s="76"/>
    </row>
    <row r="69" spans="1:47" ht="13.5" customHeight="1">
      <c r="A69" s="307"/>
      <c r="B69" s="308"/>
      <c r="C69" s="294"/>
      <c r="D69" s="295"/>
      <c r="E69" s="365"/>
      <c r="F69" s="310"/>
      <c r="G69" s="311"/>
      <c r="H69" s="312"/>
      <c r="I69" s="313"/>
      <c r="J69" s="314"/>
      <c r="K69" s="315"/>
      <c r="AU69" s="76"/>
    </row>
    <row r="70" spans="1:47" ht="13.5" customHeight="1">
      <c r="A70" s="297"/>
      <c r="B70" s="298"/>
      <c r="C70" s="299"/>
      <c r="D70" s="300"/>
      <c r="E70" s="361"/>
      <c r="F70" s="302"/>
      <c r="G70" s="316"/>
      <c r="H70" s="304">
        <f>ROUNDDOWN(E70*G70,0)</f>
        <v>0</v>
      </c>
      <c r="I70" s="305"/>
      <c r="J70" s="278"/>
      <c r="K70" s="306"/>
      <c r="AU70" s="76"/>
    </row>
    <row r="71" spans="1:47" ht="13.5" customHeight="1">
      <c r="A71" s="307"/>
      <c r="B71" s="308"/>
      <c r="C71" s="294"/>
      <c r="D71" s="295"/>
      <c r="E71" s="365"/>
      <c r="F71" s="310"/>
      <c r="G71" s="311"/>
      <c r="H71" s="312"/>
      <c r="I71" s="313"/>
      <c r="J71" s="314"/>
      <c r="K71" s="315"/>
      <c r="AU71" s="76"/>
    </row>
    <row r="72" spans="1:47" ht="13.5" customHeight="1">
      <c r="A72" s="297"/>
      <c r="B72" s="298"/>
      <c r="C72" s="299"/>
      <c r="D72" s="300"/>
      <c r="E72" s="361"/>
      <c r="F72" s="302"/>
      <c r="G72" s="316"/>
      <c r="H72" s="304">
        <f>ROUNDDOWN(E72*G72,0)</f>
        <v>0</v>
      </c>
      <c r="I72" s="305"/>
      <c r="J72" s="278"/>
      <c r="K72" s="306"/>
      <c r="AU72" s="76"/>
    </row>
    <row r="73" spans="1:47" ht="13.5" customHeight="1">
      <c r="A73" s="307"/>
      <c r="B73" s="308"/>
      <c r="C73" s="294"/>
      <c r="D73" s="295"/>
      <c r="E73" s="365"/>
      <c r="F73" s="310"/>
      <c r="G73" s="311"/>
      <c r="H73" s="312"/>
      <c r="I73" s="313"/>
      <c r="J73" s="314"/>
      <c r="K73" s="315"/>
      <c r="AU73" s="76"/>
    </row>
    <row r="74" spans="1:47" ht="13.5" customHeight="1">
      <c r="A74" s="297"/>
      <c r="B74" s="298"/>
      <c r="C74" s="299"/>
      <c r="D74" s="300"/>
      <c r="E74" s="361"/>
      <c r="F74" s="302"/>
      <c r="G74" s="316"/>
      <c r="H74" s="304">
        <f>ROUNDDOWN(E74*G74,0)</f>
        <v>0</v>
      </c>
      <c r="I74" s="305"/>
      <c r="J74" s="278"/>
      <c r="K74" s="306"/>
    </row>
    <row r="75" spans="1:47" ht="13.5" customHeight="1">
      <c r="A75" s="294"/>
      <c r="B75" s="294"/>
      <c r="C75" s="294"/>
      <c r="D75" s="295"/>
      <c r="E75" s="366"/>
      <c r="F75" s="310"/>
      <c r="G75" s="311"/>
      <c r="H75" s="312"/>
      <c r="I75" s="318"/>
      <c r="J75" s="319"/>
      <c r="K75" s="320"/>
    </row>
    <row r="76" spans="1:47" ht="13.5" customHeight="1">
      <c r="A76" s="256"/>
      <c r="B76" s="256"/>
      <c r="C76" s="256"/>
      <c r="D76" s="321"/>
      <c r="E76" s="258"/>
      <c r="F76" s="259"/>
      <c r="G76" s="276"/>
      <c r="H76" s="261">
        <f>ROUNDDOWN(E76*G76,0)</f>
        <v>0</v>
      </c>
      <c r="I76" s="277"/>
      <c r="J76" s="323"/>
      <c r="K76" s="279"/>
    </row>
    <row r="77" spans="1:47" ht="13.5" customHeight="1">
      <c r="A77" s="307"/>
      <c r="B77" s="308"/>
      <c r="C77" s="294"/>
      <c r="D77" s="295"/>
      <c r="E77" s="365"/>
      <c r="F77" s="310"/>
      <c r="G77" s="311"/>
      <c r="H77" s="312"/>
      <c r="I77" s="313"/>
      <c r="J77" s="314"/>
      <c r="K77" s="315"/>
      <c r="AU77" s="76"/>
    </row>
    <row r="78" spans="1:47" ht="13.5" customHeight="1">
      <c r="A78" s="297"/>
      <c r="B78" s="298"/>
      <c r="C78" s="299"/>
      <c r="D78" s="300"/>
      <c r="E78" s="361"/>
      <c r="F78" s="302"/>
      <c r="G78" s="316"/>
      <c r="H78" s="304">
        <f>ROUNDDOWN(E78*G78,0)</f>
        <v>0</v>
      </c>
      <c r="I78" s="305"/>
      <c r="J78" s="278"/>
      <c r="K78" s="306"/>
      <c r="AU78" s="76"/>
    </row>
    <row r="79" spans="1:47" ht="13.5" customHeight="1">
      <c r="A79" s="307"/>
      <c r="B79" s="308"/>
      <c r="C79" s="294"/>
      <c r="D79" s="295"/>
      <c r="E79" s="365"/>
      <c r="F79" s="310"/>
      <c r="G79" s="311"/>
      <c r="H79" s="312"/>
      <c r="I79" s="313"/>
      <c r="J79" s="314"/>
      <c r="K79" s="315"/>
      <c r="AU79" s="76"/>
    </row>
    <row r="80" spans="1:47" ht="13.5" customHeight="1">
      <c r="A80" s="297"/>
      <c r="B80" s="298"/>
      <c r="C80" s="299"/>
      <c r="D80" s="300"/>
      <c r="E80" s="361"/>
      <c r="F80" s="302"/>
      <c r="G80" s="316"/>
      <c r="H80" s="304">
        <f>ROUNDDOWN(E80*G80,0)</f>
        <v>0</v>
      </c>
      <c r="I80" s="305"/>
      <c r="J80" s="278"/>
      <c r="K80" s="306"/>
    </row>
    <row r="81" spans="1:11" ht="13.5" customHeight="1">
      <c r="A81" s="294"/>
      <c r="B81" s="294"/>
      <c r="C81" s="294"/>
      <c r="D81" s="295"/>
      <c r="E81" s="317"/>
      <c r="F81" s="310"/>
      <c r="G81" s="311"/>
      <c r="H81" s="312"/>
      <c r="I81" s="318"/>
      <c r="J81" s="319"/>
      <c r="K81" s="320"/>
    </row>
    <row r="82" spans="1:11" ht="13.5" customHeight="1">
      <c r="A82" s="425" t="s">
        <v>848</v>
      </c>
      <c r="B82" s="425"/>
      <c r="C82" s="425"/>
      <c r="D82" s="321"/>
      <c r="E82" s="322"/>
      <c r="F82" s="259"/>
      <c r="G82" s="276"/>
      <c r="H82" s="261">
        <f>SUM(H14:H80)</f>
        <v>10790885</v>
      </c>
      <c r="I82" s="277"/>
      <c r="J82" s="323"/>
      <c r="K82" s="279"/>
    </row>
    <row r="83" spans="1:11" ht="13.5" customHeight="1">
      <c r="A83" s="324"/>
      <c r="B83" s="324"/>
      <c r="C83" s="247"/>
      <c r="D83" s="325"/>
      <c r="E83" s="367"/>
      <c r="F83" s="250"/>
      <c r="G83" s="269"/>
      <c r="H83" s="312"/>
      <c r="I83" s="253"/>
      <c r="J83" s="296"/>
      <c r="K83" s="292"/>
    </row>
    <row r="84" spans="1:11" ht="13.5" customHeight="1">
      <c r="A84" s="272"/>
      <c r="B84" s="327"/>
      <c r="C84" s="327"/>
      <c r="D84" s="328"/>
      <c r="E84" s="258"/>
      <c r="F84" s="259"/>
      <c r="G84" s="260"/>
      <c r="H84" s="261"/>
      <c r="I84" s="293"/>
      <c r="J84" s="329"/>
      <c r="K84" s="279"/>
    </row>
    <row r="85" spans="1:11" ht="3.9" customHeight="1">
      <c r="A85" s="330"/>
      <c r="B85" s="330"/>
      <c r="C85" s="330"/>
      <c r="D85" s="330"/>
      <c r="E85" s="330"/>
      <c r="F85" s="330"/>
      <c r="G85" s="331"/>
      <c r="H85" s="330"/>
      <c r="I85" s="330"/>
      <c r="J85" s="330"/>
      <c r="K85" s="330"/>
    </row>
    <row r="88" spans="1:11">
      <c r="K88" s="69"/>
    </row>
    <row r="90" spans="1:11">
      <c r="K90" s="80"/>
    </row>
    <row r="91" spans="1:11">
      <c r="K91" s="80"/>
    </row>
    <row r="92" spans="1:11">
      <c r="K92" s="220"/>
    </row>
    <row r="93" spans="1:11">
      <c r="K93" s="220"/>
    </row>
    <row r="94" spans="1:11">
      <c r="K94" s="220"/>
    </row>
    <row r="95" spans="1:11">
      <c r="K95" s="220"/>
    </row>
    <row r="96" spans="1:11">
      <c r="K96" s="220"/>
    </row>
    <row r="97" spans="11:11">
      <c r="K97" s="220"/>
    </row>
    <row r="98" spans="11:11">
      <c r="K98" s="220"/>
    </row>
    <row r="99" spans="11:11">
      <c r="K99" s="220"/>
    </row>
    <row r="100" spans="11:11">
      <c r="K100" s="220"/>
    </row>
    <row r="101" spans="11:11">
      <c r="K101" s="220"/>
    </row>
    <row r="102" spans="11:11">
      <c r="K102" s="220"/>
    </row>
    <row r="103" spans="11:11">
      <c r="K103" s="220"/>
    </row>
    <row r="104" spans="11:11">
      <c r="K104" s="220"/>
    </row>
    <row r="105" spans="11:11">
      <c r="K105" s="220"/>
    </row>
    <row r="106" spans="11:11">
      <c r="K106" s="220"/>
    </row>
    <row r="107" spans="11:11">
      <c r="K107" s="220"/>
    </row>
    <row r="108" spans="11:11">
      <c r="K108" s="220"/>
    </row>
    <row r="109" spans="11:11">
      <c r="K109" s="220"/>
    </row>
    <row r="110" spans="11:11">
      <c r="K110" s="220"/>
    </row>
    <row r="111" spans="11:11">
      <c r="K111" s="220"/>
    </row>
    <row r="112" spans="11:11">
      <c r="K112" s="220"/>
    </row>
    <row r="113" spans="11:11">
      <c r="K113" s="220"/>
    </row>
    <row r="114" spans="11:11">
      <c r="K114" s="220"/>
    </row>
    <row r="115" spans="11:11">
      <c r="K115" s="220"/>
    </row>
    <row r="116" spans="11:11">
      <c r="K116" s="220"/>
    </row>
    <row r="117" spans="11:11">
      <c r="K117" s="220"/>
    </row>
    <row r="118" spans="11:11">
      <c r="K118" s="222"/>
    </row>
    <row r="119" spans="11:11">
      <c r="K119" s="90"/>
    </row>
    <row r="120" spans="11:11">
      <c r="K120" s="222"/>
    </row>
    <row r="121" spans="11:11">
      <c r="K121" s="90"/>
    </row>
    <row r="122" spans="11:11">
      <c r="K122" s="222"/>
    </row>
    <row r="123" spans="11:11">
      <c r="K123" s="90"/>
    </row>
    <row r="124" spans="11:11">
      <c r="K124" s="222"/>
    </row>
    <row r="125" spans="11:11">
      <c r="K125" s="90"/>
    </row>
    <row r="126" spans="11:11">
      <c r="K126" s="225"/>
    </row>
    <row r="127" spans="11:11">
      <c r="K127" s="227"/>
    </row>
  </sheetData>
  <mergeCells count="19">
    <mergeCell ref="C5:H5"/>
    <mergeCell ref="I5:K5"/>
    <mergeCell ref="A10:C11"/>
    <mergeCell ref="D10:D11"/>
    <mergeCell ref="E10:E11"/>
    <mergeCell ref="F10:F11"/>
    <mergeCell ref="G10:G11"/>
    <mergeCell ref="H10:H11"/>
    <mergeCell ref="J10:K11"/>
    <mergeCell ref="J47:K48"/>
    <mergeCell ref="J66:K66"/>
    <mergeCell ref="J68:K68"/>
    <mergeCell ref="A82:C82"/>
    <mergeCell ref="A47:C48"/>
    <mergeCell ref="D47:D48"/>
    <mergeCell ref="E47:E48"/>
    <mergeCell ref="F47:F48"/>
    <mergeCell ref="G47:G48"/>
    <mergeCell ref="H47:H48"/>
  </mergeCells>
  <phoneticPr fontId="11"/>
  <printOptions horizontalCentered="1" verticalCentered="1"/>
  <pageMargins left="0" right="0" top="0.78740157480314965" bottom="0" header="0.31496062992125984" footer="0.31496062992125984"/>
  <pageSetup paperSize="9" orientation="landscape" r:id="rId1"/>
  <headerFooter>
    <oddFooter>&amp;R&amp;P / &amp;N</oddFooter>
  </headerFooter>
  <rowBreaks count="1" manualBreakCount="1">
    <brk id="4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D9A8-93FD-48AF-BDFD-5314553F5356}">
  <sheetPr>
    <pageSetUpPr fitToPage="1"/>
  </sheetPr>
  <dimension ref="A1:H28"/>
  <sheetViews>
    <sheetView showGridLines="0" zoomScale="175" zoomScaleNormal="175" zoomScaleSheetLayoutView="100" workbookViewId="0">
      <pane ySplit="4" topLeftCell="A26" activePane="bottomLeft" state="frozen"/>
      <selection pane="bottomLeft" activeCell="G6" sqref="G6"/>
    </sheetView>
  </sheetViews>
  <sheetFormatPr defaultRowHeight="8.4"/>
  <cols>
    <col min="1" max="1" width="3.44140625" style="2" bestFit="1" customWidth="1"/>
    <col min="2" max="2" width="1.5546875" style="2" customWidth="1"/>
    <col min="3" max="3" width="26.5546875" style="2" customWidth="1"/>
    <col min="4" max="4" width="27.5546875" style="2" customWidth="1"/>
    <col min="5" max="5" width="11.5546875" style="2" customWidth="1"/>
    <col min="6" max="6" width="5.5546875" style="2" customWidth="1"/>
    <col min="7" max="7" width="12.5546875" style="2" customWidth="1"/>
    <col min="8" max="8" width="7.109375" style="2" customWidth="1"/>
    <col min="9" max="9" width="8.88671875" style="2"/>
    <col min="10" max="14" width="10" style="2" customWidth="1"/>
    <col min="15" max="256" width="8.88671875" style="2"/>
    <col min="257" max="257" width="5.109375" style="2" customWidth="1"/>
    <col min="258" max="258" width="3.44140625" style="2" customWidth="1"/>
    <col min="259" max="259" width="24.5546875" style="2" customWidth="1"/>
    <col min="260" max="260" width="18.5546875" style="2" customWidth="1"/>
    <col min="261" max="261" width="13.5546875" style="2" customWidth="1"/>
    <col min="262" max="262" width="7.109375" style="2" customWidth="1"/>
    <col min="263" max="263" width="13.5546875" style="2" customWidth="1"/>
    <col min="264" max="264" width="10.109375" style="2" customWidth="1"/>
    <col min="265" max="265" width="8.88671875" style="2"/>
    <col min="266" max="270" width="10" style="2" customWidth="1"/>
    <col min="271" max="512" width="8.88671875" style="2"/>
    <col min="513" max="513" width="5.109375" style="2" customWidth="1"/>
    <col min="514" max="514" width="3.44140625" style="2" customWidth="1"/>
    <col min="515" max="515" width="24.5546875" style="2" customWidth="1"/>
    <col min="516" max="516" width="18.5546875" style="2" customWidth="1"/>
    <col min="517" max="517" width="13.5546875" style="2" customWidth="1"/>
    <col min="518" max="518" width="7.109375" style="2" customWidth="1"/>
    <col min="519" max="519" width="13.5546875" style="2" customWidth="1"/>
    <col min="520" max="520" width="10.109375" style="2" customWidth="1"/>
    <col min="521" max="521" width="8.88671875" style="2"/>
    <col min="522" max="526" width="10" style="2" customWidth="1"/>
    <col min="527" max="768" width="8.88671875" style="2"/>
    <col min="769" max="769" width="5.109375" style="2" customWidth="1"/>
    <col min="770" max="770" width="3.44140625" style="2" customWidth="1"/>
    <col min="771" max="771" width="24.5546875" style="2" customWidth="1"/>
    <col min="772" max="772" width="18.5546875" style="2" customWidth="1"/>
    <col min="773" max="773" width="13.5546875" style="2" customWidth="1"/>
    <col min="774" max="774" width="7.109375" style="2" customWidth="1"/>
    <col min="775" max="775" width="13.5546875" style="2" customWidth="1"/>
    <col min="776" max="776" width="10.109375" style="2" customWidth="1"/>
    <col min="777" max="777" width="8.88671875" style="2"/>
    <col min="778" max="782" width="10" style="2" customWidth="1"/>
    <col min="783" max="1024" width="8.88671875" style="2"/>
    <col min="1025" max="1025" width="5.109375" style="2" customWidth="1"/>
    <col min="1026" max="1026" width="3.44140625" style="2" customWidth="1"/>
    <col min="1027" max="1027" width="24.5546875" style="2" customWidth="1"/>
    <col min="1028" max="1028" width="18.5546875" style="2" customWidth="1"/>
    <col min="1029" max="1029" width="13.5546875" style="2" customWidth="1"/>
    <col min="1030" max="1030" width="7.109375" style="2" customWidth="1"/>
    <col min="1031" max="1031" width="13.5546875" style="2" customWidth="1"/>
    <col min="1032" max="1032" width="10.109375" style="2" customWidth="1"/>
    <col min="1033" max="1033" width="8.88671875" style="2"/>
    <col min="1034" max="1038" width="10" style="2" customWidth="1"/>
    <col min="1039" max="1280" width="8.88671875" style="2"/>
    <col min="1281" max="1281" width="5.109375" style="2" customWidth="1"/>
    <col min="1282" max="1282" width="3.44140625" style="2" customWidth="1"/>
    <col min="1283" max="1283" width="24.5546875" style="2" customWidth="1"/>
    <col min="1284" max="1284" width="18.5546875" style="2" customWidth="1"/>
    <col min="1285" max="1285" width="13.5546875" style="2" customWidth="1"/>
    <col min="1286" max="1286" width="7.109375" style="2" customWidth="1"/>
    <col min="1287" max="1287" width="13.5546875" style="2" customWidth="1"/>
    <col min="1288" max="1288" width="10.109375" style="2" customWidth="1"/>
    <col min="1289" max="1289" width="8.88671875" style="2"/>
    <col min="1290" max="1294" width="10" style="2" customWidth="1"/>
    <col min="1295" max="1536" width="8.88671875" style="2"/>
    <col min="1537" max="1537" width="5.109375" style="2" customWidth="1"/>
    <col min="1538" max="1538" width="3.44140625" style="2" customWidth="1"/>
    <col min="1539" max="1539" width="24.5546875" style="2" customWidth="1"/>
    <col min="1540" max="1540" width="18.5546875" style="2" customWidth="1"/>
    <col min="1541" max="1541" width="13.5546875" style="2" customWidth="1"/>
    <col min="1542" max="1542" width="7.109375" style="2" customWidth="1"/>
    <col min="1543" max="1543" width="13.5546875" style="2" customWidth="1"/>
    <col min="1544" max="1544" width="10.109375" style="2" customWidth="1"/>
    <col min="1545" max="1545" width="8.88671875" style="2"/>
    <col min="1546" max="1550" width="10" style="2" customWidth="1"/>
    <col min="1551" max="1792" width="8.88671875" style="2"/>
    <col min="1793" max="1793" width="5.109375" style="2" customWidth="1"/>
    <col min="1794" max="1794" width="3.44140625" style="2" customWidth="1"/>
    <col min="1795" max="1795" width="24.5546875" style="2" customWidth="1"/>
    <col min="1796" max="1796" width="18.5546875" style="2" customWidth="1"/>
    <col min="1797" max="1797" width="13.5546875" style="2" customWidth="1"/>
    <col min="1798" max="1798" width="7.109375" style="2" customWidth="1"/>
    <col min="1799" max="1799" width="13.5546875" style="2" customWidth="1"/>
    <col min="1800" max="1800" width="10.109375" style="2" customWidth="1"/>
    <col min="1801" max="1801" width="8.88671875" style="2"/>
    <col min="1802" max="1806" width="10" style="2" customWidth="1"/>
    <col min="1807" max="2048" width="8.88671875" style="2"/>
    <col min="2049" max="2049" width="5.109375" style="2" customWidth="1"/>
    <col min="2050" max="2050" width="3.44140625" style="2" customWidth="1"/>
    <col min="2051" max="2051" width="24.5546875" style="2" customWidth="1"/>
    <col min="2052" max="2052" width="18.5546875" style="2" customWidth="1"/>
    <col min="2053" max="2053" width="13.5546875" style="2" customWidth="1"/>
    <col min="2054" max="2054" width="7.109375" style="2" customWidth="1"/>
    <col min="2055" max="2055" width="13.5546875" style="2" customWidth="1"/>
    <col min="2056" max="2056" width="10.109375" style="2" customWidth="1"/>
    <col min="2057" max="2057" width="8.88671875" style="2"/>
    <col min="2058" max="2062" width="10" style="2" customWidth="1"/>
    <col min="2063" max="2304" width="8.88671875" style="2"/>
    <col min="2305" max="2305" width="5.109375" style="2" customWidth="1"/>
    <col min="2306" max="2306" width="3.44140625" style="2" customWidth="1"/>
    <col min="2307" max="2307" width="24.5546875" style="2" customWidth="1"/>
    <col min="2308" max="2308" width="18.5546875" style="2" customWidth="1"/>
    <col min="2309" max="2309" width="13.5546875" style="2" customWidth="1"/>
    <col min="2310" max="2310" width="7.109375" style="2" customWidth="1"/>
    <col min="2311" max="2311" width="13.5546875" style="2" customWidth="1"/>
    <col min="2312" max="2312" width="10.109375" style="2" customWidth="1"/>
    <col min="2313" max="2313" width="8.88671875" style="2"/>
    <col min="2314" max="2318" width="10" style="2" customWidth="1"/>
    <col min="2319" max="2560" width="8.88671875" style="2"/>
    <col min="2561" max="2561" width="5.109375" style="2" customWidth="1"/>
    <col min="2562" max="2562" width="3.44140625" style="2" customWidth="1"/>
    <col min="2563" max="2563" width="24.5546875" style="2" customWidth="1"/>
    <col min="2564" max="2564" width="18.5546875" style="2" customWidth="1"/>
    <col min="2565" max="2565" width="13.5546875" style="2" customWidth="1"/>
    <col min="2566" max="2566" width="7.109375" style="2" customWidth="1"/>
    <col min="2567" max="2567" width="13.5546875" style="2" customWidth="1"/>
    <col min="2568" max="2568" width="10.109375" style="2" customWidth="1"/>
    <col min="2569" max="2569" width="8.88671875" style="2"/>
    <col min="2570" max="2574" width="10" style="2" customWidth="1"/>
    <col min="2575" max="2816" width="8.88671875" style="2"/>
    <col min="2817" max="2817" width="5.109375" style="2" customWidth="1"/>
    <col min="2818" max="2818" width="3.44140625" style="2" customWidth="1"/>
    <col min="2819" max="2819" width="24.5546875" style="2" customWidth="1"/>
    <col min="2820" max="2820" width="18.5546875" style="2" customWidth="1"/>
    <col min="2821" max="2821" width="13.5546875" style="2" customWidth="1"/>
    <col min="2822" max="2822" width="7.109375" style="2" customWidth="1"/>
    <col min="2823" max="2823" width="13.5546875" style="2" customWidth="1"/>
    <col min="2824" max="2824" width="10.109375" style="2" customWidth="1"/>
    <col min="2825" max="2825" width="8.88671875" style="2"/>
    <col min="2826" max="2830" width="10" style="2" customWidth="1"/>
    <col min="2831" max="3072" width="8.88671875" style="2"/>
    <col min="3073" max="3073" width="5.109375" style="2" customWidth="1"/>
    <col min="3074" max="3074" width="3.44140625" style="2" customWidth="1"/>
    <col min="3075" max="3075" width="24.5546875" style="2" customWidth="1"/>
    <col min="3076" max="3076" width="18.5546875" style="2" customWidth="1"/>
    <col min="3077" max="3077" width="13.5546875" style="2" customWidth="1"/>
    <col min="3078" max="3078" width="7.109375" style="2" customWidth="1"/>
    <col min="3079" max="3079" width="13.5546875" style="2" customWidth="1"/>
    <col min="3080" max="3080" width="10.109375" style="2" customWidth="1"/>
    <col min="3081" max="3081" width="8.88671875" style="2"/>
    <col min="3082" max="3086" width="10" style="2" customWidth="1"/>
    <col min="3087" max="3328" width="8.88671875" style="2"/>
    <col min="3329" max="3329" width="5.109375" style="2" customWidth="1"/>
    <col min="3330" max="3330" width="3.44140625" style="2" customWidth="1"/>
    <col min="3331" max="3331" width="24.5546875" style="2" customWidth="1"/>
    <col min="3332" max="3332" width="18.5546875" style="2" customWidth="1"/>
    <col min="3333" max="3333" width="13.5546875" style="2" customWidth="1"/>
    <col min="3334" max="3334" width="7.109375" style="2" customWidth="1"/>
    <col min="3335" max="3335" width="13.5546875" style="2" customWidth="1"/>
    <col min="3336" max="3336" width="10.109375" style="2" customWidth="1"/>
    <col min="3337" max="3337" width="8.88671875" style="2"/>
    <col min="3338" max="3342" width="10" style="2" customWidth="1"/>
    <col min="3343" max="3584" width="8.88671875" style="2"/>
    <col min="3585" max="3585" width="5.109375" style="2" customWidth="1"/>
    <col min="3586" max="3586" width="3.44140625" style="2" customWidth="1"/>
    <col min="3587" max="3587" width="24.5546875" style="2" customWidth="1"/>
    <col min="3588" max="3588" width="18.5546875" style="2" customWidth="1"/>
    <col min="3589" max="3589" width="13.5546875" style="2" customWidth="1"/>
    <col min="3590" max="3590" width="7.109375" style="2" customWidth="1"/>
    <col min="3591" max="3591" width="13.5546875" style="2" customWidth="1"/>
    <col min="3592" max="3592" width="10.109375" style="2" customWidth="1"/>
    <col min="3593" max="3593" width="8.88671875" style="2"/>
    <col min="3594" max="3598" width="10" style="2" customWidth="1"/>
    <col min="3599" max="3840" width="8.88671875" style="2"/>
    <col min="3841" max="3841" width="5.109375" style="2" customWidth="1"/>
    <col min="3842" max="3842" width="3.44140625" style="2" customWidth="1"/>
    <col min="3843" max="3843" width="24.5546875" style="2" customWidth="1"/>
    <col min="3844" max="3844" width="18.5546875" style="2" customWidth="1"/>
    <col min="3845" max="3845" width="13.5546875" style="2" customWidth="1"/>
    <col min="3846" max="3846" width="7.109375" style="2" customWidth="1"/>
    <col min="3847" max="3847" width="13.5546875" style="2" customWidth="1"/>
    <col min="3848" max="3848" width="10.109375" style="2" customWidth="1"/>
    <col min="3849" max="3849" width="8.88671875" style="2"/>
    <col min="3850" max="3854" width="10" style="2" customWidth="1"/>
    <col min="3855" max="4096" width="8.88671875" style="2"/>
    <col min="4097" max="4097" width="5.109375" style="2" customWidth="1"/>
    <col min="4098" max="4098" width="3.44140625" style="2" customWidth="1"/>
    <col min="4099" max="4099" width="24.5546875" style="2" customWidth="1"/>
    <col min="4100" max="4100" width="18.5546875" style="2" customWidth="1"/>
    <col min="4101" max="4101" width="13.5546875" style="2" customWidth="1"/>
    <col min="4102" max="4102" width="7.109375" style="2" customWidth="1"/>
    <col min="4103" max="4103" width="13.5546875" style="2" customWidth="1"/>
    <col min="4104" max="4104" width="10.109375" style="2" customWidth="1"/>
    <col min="4105" max="4105" width="8.88671875" style="2"/>
    <col min="4106" max="4110" width="10" style="2" customWidth="1"/>
    <col min="4111" max="4352" width="8.88671875" style="2"/>
    <col min="4353" max="4353" width="5.109375" style="2" customWidth="1"/>
    <col min="4354" max="4354" width="3.44140625" style="2" customWidth="1"/>
    <col min="4355" max="4355" width="24.5546875" style="2" customWidth="1"/>
    <col min="4356" max="4356" width="18.5546875" style="2" customWidth="1"/>
    <col min="4357" max="4357" width="13.5546875" style="2" customWidth="1"/>
    <col min="4358" max="4358" width="7.109375" style="2" customWidth="1"/>
    <col min="4359" max="4359" width="13.5546875" style="2" customWidth="1"/>
    <col min="4360" max="4360" width="10.109375" style="2" customWidth="1"/>
    <col min="4361" max="4361" width="8.88671875" style="2"/>
    <col min="4362" max="4366" width="10" style="2" customWidth="1"/>
    <col min="4367" max="4608" width="8.88671875" style="2"/>
    <col min="4609" max="4609" width="5.109375" style="2" customWidth="1"/>
    <col min="4610" max="4610" width="3.44140625" style="2" customWidth="1"/>
    <col min="4611" max="4611" width="24.5546875" style="2" customWidth="1"/>
    <col min="4612" max="4612" width="18.5546875" style="2" customWidth="1"/>
    <col min="4613" max="4613" width="13.5546875" style="2" customWidth="1"/>
    <col min="4614" max="4614" width="7.109375" style="2" customWidth="1"/>
    <col min="4615" max="4615" width="13.5546875" style="2" customWidth="1"/>
    <col min="4616" max="4616" width="10.109375" style="2" customWidth="1"/>
    <col min="4617" max="4617" width="8.88671875" style="2"/>
    <col min="4618" max="4622" width="10" style="2" customWidth="1"/>
    <col min="4623" max="4864" width="8.88671875" style="2"/>
    <col min="4865" max="4865" width="5.109375" style="2" customWidth="1"/>
    <col min="4866" max="4866" width="3.44140625" style="2" customWidth="1"/>
    <col min="4867" max="4867" width="24.5546875" style="2" customWidth="1"/>
    <col min="4868" max="4868" width="18.5546875" style="2" customWidth="1"/>
    <col min="4869" max="4869" width="13.5546875" style="2" customWidth="1"/>
    <col min="4870" max="4870" width="7.109375" style="2" customWidth="1"/>
    <col min="4871" max="4871" width="13.5546875" style="2" customWidth="1"/>
    <col min="4872" max="4872" width="10.109375" style="2" customWidth="1"/>
    <col min="4873" max="4873" width="8.88671875" style="2"/>
    <col min="4874" max="4878" width="10" style="2" customWidth="1"/>
    <col min="4879" max="5120" width="8.88671875" style="2"/>
    <col min="5121" max="5121" width="5.109375" style="2" customWidth="1"/>
    <col min="5122" max="5122" width="3.44140625" style="2" customWidth="1"/>
    <col min="5123" max="5123" width="24.5546875" style="2" customWidth="1"/>
    <col min="5124" max="5124" width="18.5546875" style="2" customWidth="1"/>
    <col min="5125" max="5125" width="13.5546875" style="2" customWidth="1"/>
    <col min="5126" max="5126" width="7.109375" style="2" customWidth="1"/>
    <col min="5127" max="5127" width="13.5546875" style="2" customWidth="1"/>
    <col min="5128" max="5128" width="10.109375" style="2" customWidth="1"/>
    <col min="5129" max="5129" width="8.88671875" style="2"/>
    <col min="5130" max="5134" width="10" style="2" customWidth="1"/>
    <col min="5135" max="5376" width="8.88671875" style="2"/>
    <col min="5377" max="5377" width="5.109375" style="2" customWidth="1"/>
    <col min="5378" max="5378" width="3.44140625" style="2" customWidth="1"/>
    <col min="5379" max="5379" width="24.5546875" style="2" customWidth="1"/>
    <col min="5380" max="5380" width="18.5546875" style="2" customWidth="1"/>
    <col min="5381" max="5381" width="13.5546875" style="2" customWidth="1"/>
    <col min="5382" max="5382" width="7.109375" style="2" customWidth="1"/>
    <col min="5383" max="5383" width="13.5546875" style="2" customWidth="1"/>
    <col min="5384" max="5384" width="10.109375" style="2" customWidth="1"/>
    <col min="5385" max="5385" width="8.88671875" style="2"/>
    <col min="5386" max="5390" width="10" style="2" customWidth="1"/>
    <col min="5391" max="5632" width="8.88671875" style="2"/>
    <col min="5633" max="5633" width="5.109375" style="2" customWidth="1"/>
    <col min="5634" max="5634" width="3.44140625" style="2" customWidth="1"/>
    <col min="5635" max="5635" width="24.5546875" style="2" customWidth="1"/>
    <col min="5636" max="5636" width="18.5546875" style="2" customWidth="1"/>
    <col min="5637" max="5637" width="13.5546875" style="2" customWidth="1"/>
    <col min="5638" max="5638" width="7.109375" style="2" customWidth="1"/>
    <col min="5639" max="5639" width="13.5546875" style="2" customWidth="1"/>
    <col min="5640" max="5640" width="10.109375" style="2" customWidth="1"/>
    <col min="5641" max="5641" width="8.88671875" style="2"/>
    <col min="5642" max="5646" width="10" style="2" customWidth="1"/>
    <col min="5647" max="5888" width="8.88671875" style="2"/>
    <col min="5889" max="5889" width="5.109375" style="2" customWidth="1"/>
    <col min="5890" max="5890" width="3.44140625" style="2" customWidth="1"/>
    <col min="5891" max="5891" width="24.5546875" style="2" customWidth="1"/>
    <col min="5892" max="5892" width="18.5546875" style="2" customWidth="1"/>
    <col min="5893" max="5893" width="13.5546875" style="2" customWidth="1"/>
    <col min="5894" max="5894" width="7.109375" style="2" customWidth="1"/>
    <col min="5895" max="5895" width="13.5546875" style="2" customWidth="1"/>
    <col min="5896" max="5896" width="10.109375" style="2" customWidth="1"/>
    <col min="5897" max="5897" width="8.88671875" style="2"/>
    <col min="5898" max="5902" width="10" style="2" customWidth="1"/>
    <col min="5903" max="6144" width="8.88671875" style="2"/>
    <col min="6145" max="6145" width="5.109375" style="2" customWidth="1"/>
    <col min="6146" max="6146" width="3.44140625" style="2" customWidth="1"/>
    <col min="6147" max="6147" width="24.5546875" style="2" customWidth="1"/>
    <col min="6148" max="6148" width="18.5546875" style="2" customWidth="1"/>
    <col min="6149" max="6149" width="13.5546875" style="2" customWidth="1"/>
    <col min="6150" max="6150" width="7.109375" style="2" customWidth="1"/>
    <col min="6151" max="6151" width="13.5546875" style="2" customWidth="1"/>
    <col min="6152" max="6152" width="10.109375" style="2" customWidth="1"/>
    <col min="6153" max="6153" width="8.88671875" style="2"/>
    <col min="6154" max="6158" width="10" style="2" customWidth="1"/>
    <col min="6159" max="6400" width="8.88671875" style="2"/>
    <col min="6401" max="6401" width="5.109375" style="2" customWidth="1"/>
    <col min="6402" max="6402" width="3.44140625" style="2" customWidth="1"/>
    <col min="6403" max="6403" width="24.5546875" style="2" customWidth="1"/>
    <col min="6404" max="6404" width="18.5546875" style="2" customWidth="1"/>
    <col min="6405" max="6405" width="13.5546875" style="2" customWidth="1"/>
    <col min="6406" max="6406" width="7.109375" style="2" customWidth="1"/>
    <col min="6407" max="6407" width="13.5546875" style="2" customWidth="1"/>
    <col min="6408" max="6408" width="10.109375" style="2" customWidth="1"/>
    <col min="6409" max="6409" width="8.88671875" style="2"/>
    <col min="6410" max="6414" width="10" style="2" customWidth="1"/>
    <col min="6415" max="6656" width="8.88671875" style="2"/>
    <col min="6657" max="6657" width="5.109375" style="2" customWidth="1"/>
    <col min="6658" max="6658" width="3.44140625" style="2" customWidth="1"/>
    <col min="6659" max="6659" width="24.5546875" style="2" customWidth="1"/>
    <col min="6660" max="6660" width="18.5546875" style="2" customWidth="1"/>
    <col min="6661" max="6661" width="13.5546875" style="2" customWidth="1"/>
    <col min="6662" max="6662" width="7.109375" style="2" customWidth="1"/>
    <col min="6663" max="6663" width="13.5546875" style="2" customWidth="1"/>
    <col min="6664" max="6664" width="10.109375" style="2" customWidth="1"/>
    <col min="6665" max="6665" width="8.88671875" style="2"/>
    <col min="6666" max="6670" width="10" style="2" customWidth="1"/>
    <col min="6671" max="6912" width="8.88671875" style="2"/>
    <col min="6913" max="6913" width="5.109375" style="2" customWidth="1"/>
    <col min="6914" max="6914" width="3.44140625" style="2" customWidth="1"/>
    <col min="6915" max="6915" width="24.5546875" style="2" customWidth="1"/>
    <col min="6916" max="6916" width="18.5546875" style="2" customWidth="1"/>
    <col min="6917" max="6917" width="13.5546875" style="2" customWidth="1"/>
    <col min="6918" max="6918" width="7.109375" style="2" customWidth="1"/>
    <col min="6919" max="6919" width="13.5546875" style="2" customWidth="1"/>
    <col min="6920" max="6920" width="10.109375" style="2" customWidth="1"/>
    <col min="6921" max="6921" width="8.88671875" style="2"/>
    <col min="6922" max="6926" width="10" style="2" customWidth="1"/>
    <col min="6927" max="7168" width="8.88671875" style="2"/>
    <col min="7169" max="7169" width="5.109375" style="2" customWidth="1"/>
    <col min="7170" max="7170" width="3.44140625" style="2" customWidth="1"/>
    <col min="7171" max="7171" width="24.5546875" style="2" customWidth="1"/>
    <col min="7172" max="7172" width="18.5546875" style="2" customWidth="1"/>
    <col min="7173" max="7173" width="13.5546875" style="2" customWidth="1"/>
    <col min="7174" max="7174" width="7.109375" style="2" customWidth="1"/>
    <col min="7175" max="7175" width="13.5546875" style="2" customWidth="1"/>
    <col min="7176" max="7176" width="10.109375" style="2" customWidth="1"/>
    <col min="7177" max="7177" width="8.88671875" style="2"/>
    <col min="7178" max="7182" width="10" style="2" customWidth="1"/>
    <col min="7183" max="7424" width="8.88671875" style="2"/>
    <col min="7425" max="7425" width="5.109375" style="2" customWidth="1"/>
    <col min="7426" max="7426" width="3.44140625" style="2" customWidth="1"/>
    <col min="7427" max="7427" width="24.5546875" style="2" customWidth="1"/>
    <col min="7428" max="7428" width="18.5546875" style="2" customWidth="1"/>
    <col min="7429" max="7429" width="13.5546875" style="2" customWidth="1"/>
    <col min="7430" max="7430" width="7.109375" style="2" customWidth="1"/>
    <col min="7431" max="7431" width="13.5546875" style="2" customWidth="1"/>
    <col min="7432" max="7432" width="10.109375" style="2" customWidth="1"/>
    <col min="7433" max="7433" width="8.88671875" style="2"/>
    <col min="7434" max="7438" width="10" style="2" customWidth="1"/>
    <col min="7439" max="7680" width="8.88671875" style="2"/>
    <col min="7681" max="7681" width="5.109375" style="2" customWidth="1"/>
    <col min="7682" max="7682" width="3.44140625" style="2" customWidth="1"/>
    <col min="7683" max="7683" width="24.5546875" style="2" customWidth="1"/>
    <col min="7684" max="7684" width="18.5546875" style="2" customWidth="1"/>
    <col min="7685" max="7685" width="13.5546875" style="2" customWidth="1"/>
    <col min="7686" max="7686" width="7.109375" style="2" customWidth="1"/>
    <col min="7687" max="7687" width="13.5546875" style="2" customWidth="1"/>
    <col min="7688" max="7688" width="10.109375" style="2" customWidth="1"/>
    <col min="7689" max="7689" width="8.88671875" style="2"/>
    <col min="7690" max="7694" width="10" style="2" customWidth="1"/>
    <col min="7695" max="7936" width="8.88671875" style="2"/>
    <col min="7937" max="7937" width="5.109375" style="2" customWidth="1"/>
    <col min="7938" max="7938" width="3.44140625" style="2" customWidth="1"/>
    <col min="7939" max="7939" width="24.5546875" style="2" customWidth="1"/>
    <col min="7940" max="7940" width="18.5546875" style="2" customWidth="1"/>
    <col min="7941" max="7941" width="13.5546875" style="2" customWidth="1"/>
    <col min="7942" max="7942" width="7.109375" style="2" customWidth="1"/>
    <col min="7943" max="7943" width="13.5546875" style="2" customWidth="1"/>
    <col min="7944" max="7944" width="10.109375" style="2" customWidth="1"/>
    <col min="7945" max="7945" width="8.88671875" style="2"/>
    <col min="7946" max="7950" width="10" style="2" customWidth="1"/>
    <col min="7951" max="8192" width="8.88671875" style="2"/>
    <col min="8193" max="8193" width="5.109375" style="2" customWidth="1"/>
    <col min="8194" max="8194" width="3.44140625" style="2" customWidth="1"/>
    <col min="8195" max="8195" width="24.5546875" style="2" customWidth="1"/>
    <col min="8196" max="8196" width="18.5546875" style="2" customWidth="1"/>
    <col min="8197" max="8197" width="13.5546875" style="2" customWidth="1"/>
    <col min="8198" max="8198" width="7.109375" style="2" customWidth="1"/>
    <col min="8199" max="8199" width="13.5546875" style="2" customWidth="1"/>
    <col min="8200" max="8200" width="10.109375" style="2" customWidth="1"/>
    <col min="8201" max="8201" width="8.88671875" style="2"/>
    <col min="8202" max="8206" width="10" style="2" customWidth="1"/>
    <col min="8207" max="8448" width="8.88671875" style="2"/>
    <col min="8449" max="8449" width="5.109375" style="2" customWidth="1"/>
    <col min="8450" max="8450" width="3.44140625" style="2" customWidth="1"/>
    <col min="8451" max="8451" width="24.5546875" style="2" customWidth="1"/>
    <col min="8452" max="8452" width="18.5546875" style="2" customWidth="1"/>
    <col min="8453" max="8453" width="13.5546875" style="2" customWidth="1"/>
    <col min="8454" max="8454" width="7.109375" style="2" customWidth="1"/>
    <col min="8455" max="8455" width="13.5546875" style="2" customWidth="1"/>
    <col min="8456" max="8456" width="10.109375" style="2" customWidth="1"/>
    <col min="8457" max="8457" width="8.88671875" style="2"/>
    <col min="8458" max="8462" width="10" style="2" customWidth="1"/>
    <col min="8463" max="8704" width="8.88671875" style="2"/>
    <col min="8705" max="8705" width="5.109375" style="2" customWidth="1"/>
    <col min="8706" max="8706" width="3.44140625" style="2" customWidth="1"/>
    <col min="8707" max="8707" width="24.5546875" style="2" customWidth="1"/>
    <col min="8708" max="8708" width="18.5546875" style="2" customWidth="1"/>
    <col min="8709" max="8709" width="13.5546875" style="2" customWidth="1"/>
    <col min="8710" max="8710" width="7.109375" style="2" customWidth="1"/>
    <col min="8711" max="8711" width="13.5546875" style="2" customWidth="1"/>
    <col min="8712" max="8712" width="10.109375" style="2" customWidth="1"/>
    <col min="8713" max="8713" width="8.88671875" style="2"/>
    <col min="8714" max="8718" width="10" style="2" customWidth="1"/>
    <col min="8719" max="8960" width="8.88671875" style="2"/>
    <col min="8961" max="8961" width="5.109375" style="2" customWidth="1"/>
    <col min="8962" max="8962" width="3.44140625" style="2" customWidth="1"/>
    <col min="8963" max="8963" width="24.5546875" style="2" customWidth="1"/>
    <col min="8964" max="8964" width="18.5546875" style="2" customWidth="1"/>
    <col min="8965" max="8965" width="13.5546875" style="2" customWidth="1"/>
    <col min="8966" max="8966" width="7.109375" style="2" customWidth="1"/>
    <col min="8967" max="8967" width="13.5546875" style="2" customWidth="1"/>
    <col min="8968" max="8968" width="10.109375" style="2" customWidth="1"/>
    <col min="8969" max="8969" width="8.88671875" style="2"/>
    <col min="8970" max="8974" width="10" style="2" customWidth="1"/>
    <col min="8975" max="9216" width="8.88671875" style="2"/>
    <col min="9217" max="9217" width="5.109375" style="2" customWidth="1"/>
    <col min="9218" max="9218" width="3.44140625" style="2" customWidth="1"/>
    <col min="9219" max="9219" width="24.5546875" style="2" customWidth="1"/>
    <col min="9220" max="9220" width="18.5546875" style="2" customWidth="1"/>
    <col min="9221" max="9221" width="13.5546875" style="2" customWidth="1"/>
    <col min="9222" max="9222" width="7.109375" style="2" customWidth="1"/>
    <col min="9223" max="9223" width="13.5546875" style="2" customWidth="1"/>
    <col min="9224" max="9224" width="10.109375" style="2" customWidth="1"/>
    <col min="9225" max="9225" width="8.88671875" style="2"/>
    <col min="9226" max="9230" width="10" style="2" customWidth="1"/>
    <col min="9231" max="9472" width="8.88671875" style="2"/>
    <col min="9473" max="9473" width="5.109375" style="2" customWidth="1"/>
    <col min="9474" max="9474" width="3.44140625" style="2" customWidth="1"/>
    <col min="9475" max="9475" width="24.5546875" style="2" customWidth="1"/>
    <col min="9476" max="9476" width="18.5546875" style="2" customWidth="1"/>
    <col min="9477" max="9477" width="13.5546875" style="2" customWidth="1"/>
    <col min="9478" max="9478" width="7.109375" style="2" customWidth="1"/>
    <col min="9479" max="9479" width="13.5546875" style="2" customWidth="1"/>
    <col min="9480" max="9480" width="10.109375" style="2" customWidth="1"/>
    <col min="9481" max="9481" width="8.88671875" style="2"/>
    <col min="9482" max="9486" width="10" style="2" customWidth="1"/>
    <col min="9487" max="9728" width="8.88671875" style="2"/>
    <col min="9729" max="9729" width="5.109375" style="2" customWidth="1"/>
    <col min="9730" max="9730" width="3.44140625" style="2" customWidth="1"/>
    <col min="9731" max="9731" width="24.5546875" style="2" customWidth="1"/>
    <col min="9732" max="9732" width="18.5546875" style="2" customWidth="1"/>
    <col min="9733" max="9733" width="13.5546875" style="2" customWidth="1"/>
    <col min="9734" max="9734" width="7.109375" style="2" customWidth="1"/>
    <col min="9735" max="9735" width="13.5546875" style="2" customWidth="1"/>
    <col min="9736" max="9736" width="10.109375" style="2" customWidth="1"/>
    <col min="9737" max="9737" width="8.88671875" style="2"/>
    <col min="9738" max="9742" width="10" style="2" customWidth="1"/>
    <col min="9743" max="9984" width="8.88671875" style="2"/>
    <col min="9985" max="9985" width="5.109375" style="2" customWidth="1"/>
    <col min="9986" max="9986" width="3.44140625" style="2" customWidth="1"/>
    <col min="9987" max="9987" width="24.5546875" style="2" customWidth="1"/>
    <col min="9988" max="9988" width="18.5546875" style="2" customWidth="1"/>
    <col min="9989" max="9989" width="13.5546875" style="2" customWidth="1"/>
    <col min="9990" max="9990" width="7.109375" style="2" customWidth="1"/>
    <col min="9991" max="9991" width="13.5546875" style="2" customWidth="1"/>
    <col min="9992" max="9992" width="10.109375" style="2" customWidth="1"/>
    <col min="9993" max="9993" width="8.88671875" style="2"/>
    <col min="9994" max="9998" width="10" style="2" customWidth="1"/>
    <col min="9999" max="10240" width="8.88671875" style="2"/>
    <col min="10241" max="10241" width="5.109375" style="2" customWidth="1"/>
    <col min="10242" max="10242" width="3.44140625" style="2" customWidth="1"/>
    <col min="10243" max="10243" width="24.5546875" style="2" customWidth="1"/>
    <col min="10244" max="10244" width="18.5546875" style="2" customWidth="1"/>
    <col min="10245" max="10245" width="13.5546875" style="2" customWidth="1"/>
    <col min="10246" max="10246" width="7.109375" style="2" customWidth="1"/>
    <col min="10247" max="10247" width="13.5546875" style="2" customWidth="1"/>
    <col min="10248" max="10248" width="10.109375" style="2" customWidth="1"/>
    <col min="10249" max="10249" width="8.88671875" style="2"/>
    <col min="10250" max="10254" width="10" style="2" customWidth="1"/>
    <col min="10255" max="10496" width="8.88671875" style="2"/>
    <col min="10497" max="10497" width="5.109375" style="2" customWidth="1"/>
    <col min="10498" max="10498" width="3.44140625" style="2" customWidth="1"/>
    <col min="10499" max="10499" width="24.5546875" style="2" customWidth="1"/>
    <col min="10500" max="10500" width="18.5546875" style="2" customWidth="1"/>
    <col min="10501" max="10501" width="13.5546875" style="2" customWidth="1"/>
    <col min="10502" max="10502" width="7.109375" style="2" customWidth="1"/>
    <col min="10503" max="10503" width="13.5546875" style="2" customWidth="1"/>
    <col min="10504" max="10504" width="10.109375" style="2" customWidth="1"/>
    <col min="10505" max="10505" width="8.88671875" style="2"/>
    <col min="10506" max="10510" width="10" style="2" customWidth="1"/>
    <col min="10511" max="10752" width="8.88671875" style="2"/>
    <col min="10753" max="10753" width="5.109375" style="2" customWidth="1"/>
    <col min="10754" max="10754" width="3.44140625" style="2" customWidth="1"/>
    <col min="10755" max="10755" width="24.5546875" style="2" customWidth="1"/>
    <col min="10756" max="10756" width="18.5546875" style="2" customWidth="1"/>
    <col min="10757" max="10757" width="13.5546875" style="2" customWidth="1"/>
    <col min="10758" max="10758" width="7.109375" style="2" customWidth="1"/>
    <col min="10759" max="10759" width="13.5546875" style="2" customWidth="1"/>
    <col min="10760" max="10760" width="10.109375" style="2" customWidth="1"/>
    <col min="10761" max="10761" width="8.88671875" style="2"/>
    <col min="10762" max="10766" width="10" style="2" customWidth="1"/>
    <col min="10767" max="11008" width="8.88671875" style="2"/>
    <col min="11009" max="11009" width="5.109375" style="2" customWidth="1"/>
    <col min="11010" max="11010" width="3.44140625" style="2" customWidth="1"/>
    <col min="11011" max="11011" width="24.5546875" style="2" customWidth="1"/>
    <col min="11012" max="11012" width="18.5546875" style="2" customWidth="1"/>
    <col min="11013" max="11013" width="13.5546875" style="2" customWidth="1"/>
    <col min="11014" max="11014" width="7.109375" style="2" customWidth="1"/>
    <col min="11015" max="11015" width="13.5546875" style="2" customWidth="1"/>
    <col min="11016" max="11016" width="10.109375" style="2" customWidth="1"/>
    <col min="11017" max="11017" width="8.88671875" style="2"/>
    <col min="11018" max="11022" width="10" style="2" customWidth="1"/>
    <col min="11023" max="11264" width="8.88671875" style="2"/>
    <col min="11265" max="11265" width="5.109375" style="2" customWidth="1"/>
    <col min="11266" max="11266" width="3.44140625" style="2" customWidth="1"/>
    <col min="11267" max="11267" width="24.5546875" style="2" customWidth="1"/>
    <col min="11268" max="11268" width="18.5546875" style="2" customWidth="1"/>
    <col min="11269" max="11269" width="13.5546875" style="2" customWidth="1"/>
    <col min="11270" max="11270" width="7.109375" style="2" customWidth="1"/>
    <col min="11271" max="11271" width="13.5546875" style="2" customWidth="1"/>
    <col min="11272" max="11272" width="10.109375" style="2" customWidth="1"/>
    <col min="11273" max="11273" width="8.88671875" style="2"/>
    <col min="11274" max="11278" width="10" style="2" customWidth="1"/>
    <col min="11279" max="11520" width="8.88671875" style="2"/>
    <col min="11521" max="11521" width="5.109375" style="2" customWidth="1"/>
    <col min="11522" max="11522" width="3.44140625" style="2" customWidth="1"/>
    <col min="11523" max="11523" width="24.5546875" style="2" customWidth="1"/>
    <col min="11524" max="11524" width="18.5546875" style="2" customWidth="1"/>
    <col min="11525" max="11525" width="13.5546875" style="2" customWidth="1"/>
    <col min="11526" max="11526" width="7.109375" style="2" customWidth="1"/>
    <col min="11527" max="11527" width="13.5546875" style="2" customWidth="1"/>
    <col min="11528" max="11528" width="10.109375" style="2" customWidth="1"/>
    <col min="11529" max="11529" width="8.88671875" style="2"/>
    <col min="11530" max="11534" width="10" style="2" customWidth="1"/>
    <col min="11535" max="11776" width="8.88671875" style="2"/>
    <col min="11777" max="11777" width="5.109375" style="2" customWidth="1"/>
    <col min="11778" max="11778" width="3.44140625" style="2" customWidth="1"/>
    <col min="11779" max="11779" width="24.5546875" style="2" customWidth="1"/>
    <col min="11780" max="11780" width="18.5546875" style="2" customWidth="1"/>
    <col min="11781" max="11781" width="13.5546875" style="2" customWidth="1"/>
    <col min="11782" max="11782" width="7.109375" style="2" customWidth="1"/>
    <col min="11783" max="11783" width="13.5546875" style="2" customWidth="1"/>
    <col min="11784" max="11784" width="10.109375" style="2" customWidth="1"/>
    <col min="11785" max="11785" width="8.88671875" style="2"/>
    <col min="11786" max="11790" width="10" style="2" customWidth="1"/>
    <col min="11791" max="12032" width="8.88671875" style="2"/>
    <col min="12033" max="12033" width="5.109375" style="2" customWidth="1"/>
    <col min="12034" max="12034" width="3.44140625" style="2" customWidth="1"/>
    <col min="12035" max="12035" width="24.5546875" style="2" customWidth="1"/>
    <col min="12036" max="12036" width="18.5546875" style="2" customWidth="1"/>
    <col min="12037" max="12037" width="13.5546875" style="2" customWidth="1"/>
    <col min="12038" max="12038" width="7.109375" style="2" customWidth="1"/>
    <col min="12039" max="12039" width="13.5546875" style="2" customWidth="1"/>
    <col min="12040" max="12040" width="10.109375" style="2" customWidth="1"/>
    <col min="12041" max="12041" width="8.88671875" style="2"/>
    <col min="12042" max="12046" width="10" style="2" customWidth="1"/>
    <col min="12047" max="12288" width="8.88671875" style="2"/>
    <col min="12289" max="12289" width="5.109375" style="2" customWidth="1"/>
    <col min="12290" max="12290" width="3.44140625" style="2" customWidth="1"/>
    <col min="12291" max="12291" width="24.5546875" style="2" customWidth="1"/>
    <col min="12292" max="12292" width="18.5546875" style="2" customWidth="1"/>
    <col min="12293" max="12293" width="13.5546875" style="2" customWidth="1"/>
    <col min="12294" max="12294" width="7.109375" style="2" customWidth="1"/>
    <col min="12295" max="12295" width="13.5546875" style="2" customWidth="1"/>
    <col min="12296" max="12296" width="10.109375" style="2" customWidth="1"/>
    <col min="12297" max="12297" width="8.88671875" style="2"/>
    <col min="12298" max="12302" width="10" style="2" customWidth="1"/>
    <col min="12303" max="12544" width="8.88671875" style="2"/>
    <col min="12545" max="12545" width="5.109375" style="2" customWidth="1"/>
    <col min="12546" max="12546" width="3.44140625" style="2" customWidth="1"/>
    <col min="12547" max="12547" width="24.5546875" style="2" customWidth="1"/>
    <col min="12548" max="12548" width="18.5546875" style="2" customWidth="1"/>
    <col min="12549" max="12549" width="13.5546875" style="2" customWidth="1"/>
    <col min="12550" max="12550" width="7.109375" style="2" customWidth="1"/>
    <col min="12551" max="12551" width="13.5546875" style="2" customWidth="1"/>
    <col min="12552" max="12552" width="10.109375" style="2" customWidth="1"/>
    <col min="12553" max="12553" width="8.88671875" style="2"/>
    <col min="12554" max="12558" width="10" style="2" customWidth="1"/>
    <col min="12559" max="12800" width="8.88671875" style="2"/>
    <col min="12801" max="12801" width="5.109375" style="2" customWidth="1"/>
    <col min="12802" max="12802" width="3.44140625" style="2" customWidth="1"/>
    <col min="12803" max="12803" width="24.5546875" style="2" customWidth="1"/>
    <col min="12804" max="12804" width="18.5546875" style="2" customWidth="1"/>
    <col min="12805" max="12805" width="13.5546875" style="2" customWidth="1"/>
    <col min="12806" max="12806" width="7.109375" style="2" customWidth="1"/>
    <col min="12807" max="12807" width="13.5546875" style="2" customWidth="1"/>
    <col min="12808" max="12808" width="10.109375" style="2" customWidth="1"/>
    <col min="12809" max="12809" width="8.88671875" style="2"/>
    <col min="12810" max="12814" width="10" style="2" customWidth="1"/>
    <col min="12815" max="13056" width="8.88671875" style="2"/>
    <col min="13057" max="13057" width="5.109375" style="2" customWidth="1"/>
    <col min="13058" max="13058" width="3.44140625" style="2" customWidth="1"/>
    <col min="13059" max="13059" width="24.5546875" style="2" customWidth="1"/>
    <col min="13060" max="13060" width="18.5546875" style="2" customWidth="1"/>
    <col min="13061" max="13061" width="13.5546875" style="2" customWidth="1"/>
    <col min="13062" max="13062" width="7.109375" style="2" customWidth="1"/>
    <col min="13063" max="13063" width="13.5546875" style="2" customWidth="1"/>
    <col min="13064" max="13064" width="10.109375" style="2" customWidth="1"/>
    <col min="13065" max="13065" width="8.88671875" style="2"/>
    <col min="13066" max="13070" width="10" style="2" customWidth="1"/>
    <col min="13071" max="13312" width="8.88671875" style="2"/>
    <col min="13313" max="13313" width="5.109375" style="2" customWidth="1"/>
    <col min="13314" max="13314" width="3.44140625" style="2" customWidth="1"/>
    <col min="13315" max="13315" width="24.5546875" style="2" customWidth="1"/>
    <col min="13316" max="13316" width="18.5546875" style="2" customWidth="1"/>
    <col min="13317" max="13317" width="13.5546875" style="2" customWidth="1"/>
    <col min="13318" max="13318" width="7.109375" style="2" customWidth="1"/>
    <col min="13319" max="13319" width="13.5546875" style="2" customWidth="1"/>
    <col min="13320" max="13320" width="10.109375" style="2" customWidth="1"/>
    <col min="13321" max="13321" width="8.88671875" style="2"/>
    <col min="13322" max="13326" width="10" style="2" customWidth="1"/>
    <col min="13327" max="13568" width="8.88671875" style="2"/>
    <col min="13569" max="13569" width="5.109375" style="2" customWidth="1"/>
    <col min="13570" max="13570" width="3.44140625" style="2" customWidth="1"/>
    <col min="13571" max="13571" width="24.5546875" style="2" customWidth="1"/>
    <col min="13572" max="13572" width="18.5546875" style="2" customWidth="1"/>
    <col min="13573" max="13573" width="13.5546875" style="2" customWidth="1"/>
    <col min="13574" max="13574" width="7.109375" style="2" customWidth="1"/>
    <col min="13575" max="13575" width="13.5546875" style="2" customWidth="1"/>
    <col min="13576" max="13576" width="10.109375" style="2" customWidth="1"/>
    <col min="13577" max="13577" width="8.88671875" style="2"/>
    <col min="13578" max="13582" width="10" style="2" customWidth="1"/>
    <col min="13583" max="13824" width="8.88671875" style="2"/>
    <col min="13825" max="13825" width="5.109375" style="2" customWidth="1"/>
    <col min="13826" max="13826" width="3.44140625" style="2" customWidth="1"/>
    <col min="13827" max="13827" width="24.5546875" style="2" customWidth="1"/>
    <col min="13828" max="13828" width="18.5546875" style="2" customWidth="1"/>
    <col min="13829" max="13829" width="13.5546875" style="2" customWidth="1"/>
    <col min="13830" max="13830" width="7.109375" style="2" customWidth="1"/>
    <col min="13831" max="13831" width="13.5546875" style="2" customWidth="1"/>
    <col min="13832" max="13832" width="10.109375" style="2" customWidth="1"/>
    <col min="13833" max="13833" width="8.88671875" style="2"/>
    <col min="13834" max="13838" width="10" style="2" customWidth="1"/>
    <col min="13839" max="14080" width="8.88671875" style="2"/>
    <col min="14081" max="14081" width="5.109375" style="2" customWidth="1"/>
    <col min="14082" max="14082" width="3.44140625" style="2" customWidth="1"/>
    <col min="14083" max="14083" width="24.5546875" style="2" customWidth="1"/>
    <col min="14084" max="14084" width="18.5546875" style="2" customWidth="1"/>
    <col min="14085" max="14085" width="13.5546875" style="2" customWidth="1"/>
    <col min="14086" max="14086" width="7.109375" style="2" customWidth="1"/>
    <col min="14087" max="14087" width="13.5546875" style="2" customWidth="1"/>
    <col min="14088" max="14088" width="10.109375" style="2" customWidth="1"/>
    <col min="14089" max="14089" width="8.88671875" style="2"/>
    <col min="14090" max="14094" width="10" style="2" customWidth="1"/>
    <col min="14095" max="14336" width="8.88671875" style="2"/>
    <col min="14337" max="14337" width="5.109375" style="2" customWidth="1"/>
    <col min="14338" max="14338" width="3.44140625" style="2" customWidth="1"/>
    <col min="14339" max="14339" width="24.5546875" style="2" customWidth="1"/>
    <col min="14340" max="14340" width="18.5546875" style="2" customWidth="1"/>
    <col min="14341" max="14341" width="13.5546875" style="2" customWidth="1"/>
    <col min="14342" max="14342" width="7.109375" style="2" customWidth="1"/>
    <col min="14343" max="14343" width="13.5546875" style="2" customWidth="1"/>
    <col min="14344" max="14344" width="10.109375" style="2" customWidth="1"/>
    <col min="14345" max="14345" width="8.88671875" style="2"/>
    <col min="14346" max="14350" width="10" style="2" customWidth="1"/>
    <col min="14351" max="14592" width="8.88671875" style="2"/>
    <col min="14593" max="14593" width="5.109375" style="2" customWidth="1"/>
    <col min="14594" max="14594" width="3.44140625" style="2" customWidth="1"/>
    <col min="14595" max="14595" width="24.5546875" style="2" customWidth="1"/>
    <col min="14596" max="14596" width="18.5546875" style="2" customWidth="1"/>
    <col min="14597" max="14597" width="13.5546875" style="2" customWidth="1"/>
    <col min="14598" max="14598" width="7.109375" style="2" customWidth="1"/>
    <col min="14599" max="14599" width="13.5546875" style="2" customWidth="1"/>
    <col min="14600" max="14600" width="10.109375" style="2" customWidth="1"/>
    <col min="14601" max="14601" width="8.88671875" style="2"/>
    <col min="14602" max="14606" width="10" style="2" customWidth="1"/>
    <col min="14607" max="14848" width="8.88671875" style="2"/>
    <col min="14849" max="14849" width="5.109375" style="2" customWidth="1"/>
    <col min="14850" max="14850" width="3.44140625" style="2" customWidth="1"/>
    <col min="14851" max="14851" width="24.5546875" style="2" customWidth="1"/>
    <col min="14852" max="14852" width="18.5546875" style="2" customWidth="1"/>
    <col min="14853" max="14853" width="13.5546875" style="2" customWidth="1"/>
    <col min="14854" max="14854" width="7.109375" style="2" customWidth="1"/>
    <col min="14855" max="14855" width="13.5546875" style="2" customWidth="1"/>
    <col min="14856" max="14856" width="10.109375" style="2" customWidth="1"/>
    <col min="14857" max="14857" width="8.88671875" style="2"/>
    <col min="14858" max="14862" width="10" style="2" customWidth="1"/>
    <col min="14863" max="15104" width="8.88671875" style="2"/>
    <col min="15105" max="15105" width="5.109375" style="2" customWidth="1"/>
    <col min="15106" max="15106" width="3.44140625" style="2" customWidth="1"/>
    <col min="15107" max="15107" width="24.5546875" style="2" customWidth="1"/>
    <col min="15108" max="15108" width="18.5546875" style="2" customWidth="1"/>
    <col min="15109" max="15109" width="13.5546875" style="2" customWidth="1"/>
    <col min="15110" max="15110" width="7.109375" style="2" customWidth="1"/>
    <col min="15111" max="15111" width="13.5546875" style="2" customWidth="1"/>
    <col min="15112" max="15112" width="10.109375" style="2" customWidth="1"/>
    <col min="15113" max="15113" width="8.88671875" style="2"/>
    <col min="15114" max="15118" width="10" style="2" customWidth="1"/>
    <col min="15119" max="15360" width="8.88671875" style="2"/>
    <col min="15361" max="15361" width="5.109375" style="2" customWidth="1"/>
    <col min="15362" max="15362" width="3.44140625" style="2" customWidth="1"/>
    <col min="15363" max="15363" width="24.5546875" style="2" customWidth="1"/>
    <col min="15364" max="15364" width="18.5546875" style="2" customWidth="1"/>
    <col min="15365" max="15365" width="13.5546875" style="2" customWidth="1"/>
    <col min="15366" max="15366" width="7.109375" style="2" customWidth="1"/>
    <col min="15367" max="15367" width="13.5546875" style="2" customWidth="1"/>
    <col min="15368" max="15368" width="10.109375" style="2" customWidth="1"/>
    <col min="15369" max="15369" width="8.88671875" style="2"/>
    <col min="15370" max="15374" width="10" style="2" customWidth="1"/>
    <col min="15375" max="15616" width="8.88671875" style="2"/>
    <col min="15617" max="15617" width="5.109375" style="2" customWidth="1"/>
    <col min="15618" max="15618" width="3.44140625" style="2" customWidth="1"/>
    <col min="15619" max="15619" width="24.5546875" style="2" customWidth="1"/>
    <col min="15620" max="15620" width="18.5546875" style="2" customWidth="1"/>
    <col min="15621" max="15621" width="13.5546875" style="2" customWidth="1"/>
    <col min="15622" max="15622" width="7.109375" style="2" customWidth="1"/>
    <col min="15623" max="15623" width="13.5546875" style="2" customWidth="1"/>
    <col min="15624" max="15624" width="10.109375" style="2" customWidth="1"/>
    <col min="15625" max="15625" width="8.88671875" style="2"/>
    <col min="15626" max="15630" width="10" style="2" customWidth="1"/>
    <col min="15631" max="15872" width="8.88671875" style="2"/>
    <col min="15873" max="15873" width="5.109375" style="2" customWidth="1"/>
    <col min="15874" max="15874" width="3.44140625" style="2" customWidth="1"/>
    <col min="15875" max="15875" width="24.5546875" style="2" customWidth="1"/>
    <col min="15876" max="15876" width="18.5546875" style="2" customWidth="1"/>
    <col min="15877" max="15877" width="13.5546875" style="2" customWidth="1"/>
    <col min="15878" max="15878" width="7.109375" style="2" customWidth="1"/>
    <col min="15879" max="15879" width="13.5546875" style="2" customWidth="1"/>
    <col min="15880" max="15880" width="10.109375" style="2" customWidth="1"/>
    <col min="15881" max="15881" width="8.88671875" style="2"/>
    <col min="15882" max="15886" width="10" style="2" customWidth="1"/>
    <col min="15887" max="16128" width="8.88671875" style="2"/>
    <col min="16129" max="16129" width="5.109375" style="2" customWidth="1"/>
    <col min="16130" max="16130" width="3.44140625" style="2" customWidth="1"/>
    <col min="16131" max="16131" width="24.5546875" style="2" customWidth="1"/>
    <col min="16132" max="16132" width="18.5546875" style="2" customWidth="1"/>
    <col min="16133" max="16133" width="13.5546875" style="2" customWidth="1"/>
    <col min="16134" max="16134" width="7.109375" style="2" customWidth="1"/>
    <col min="16135" max="16135" width="13.5546875" style="2" customWidth="1"/>
    <col min="16136" max="16136" width="10.109375" style="2" customWidth="1"/>
    <col min="16137" max="16137" width="8.88671875" style="2"/>
    <col min="16138" max="16142" width="10" style="2" customWidth="1"/>
    <col min="16143" max="16384" width="8.88671875" style="2"/>
  </cols>
  <sheetData>
    <row r="1" spans="1:8" ht="9.75" customHeight="1">
      <c r="A1" s="380" t="s">
        <v>0</v>
      </c>
      <c r="B1" s="381"/>
      <c r="C1" s="382" t="s">
        <v>1</v>
      </c>
      <c r="D1" s="382"/>
      <c r="E1" s="382"/>
      <c r="F1" s="382"/>
      <c r="G1" s="382"/>
      <c r="H1" s="383"/>
    </row>
    <row r="2" spans="1:8" ht="9.75" customHeight="1">
      <c r="A2" s="384" t="s">
        <v>2</v>
      </c>
      <c r="B2" s="385"/>
      <c r="C2" s="386" t="s">
        <v>3</v>
      </c>
      <c r="D2" s="386"/>
      <c r="E2" s="386"/>
      <c r="F2" s="386"/>
      <c r="G2" s="386"/>
      <c r="H2" s="387"/>
    </row>
    <row r="3" spans="1:8" ht="9.75" customHeight="1">
      <c r="A3" s="5" t="s">
        <v>4</v>
      </c>
      <c r="B3" s="57"/>
      <c r="C3" s="57"/>
      <c r="D3" s="57"/>
      <c r="E3" s="57"/>
      <c r="F3" s="57"/>
      <c r="G3" s="57"/>
      <c r="H3" s="7" t="s">
        <v>4</v>
      </c>
    </row>
    <row r="4" spans="1:8" ht="9.75" customHeight="1">
      <c r="A4" s="12" t="s">
        <v>31</v>
      </c>
      <c r="B4" s="388" t="s">
        <v>5</v>
      </c>
      <c r="C4" s="388"/>
      <c r="D4" s="14" t="s">
        <v>32</v>
      </c>
      <c r="E4" s="13" t="s">
        <v>33</v>
      </c>
      <c r="F4" s="13" t="s">
        <v>34</v>
      </c>
      <c r="G4" s="13" t="s">
        <v>35</v>
      </c>
      <c r="H4" s="15" t="s">
        <v>36</v>
      </c>
    </row>
    <row r="5" spans="1:8" ht="9.75" customHeight="1">
      <c r="A5" s="16"/>
      <c r="B5" s="17"/>
      <c r="C5" s="18"/>
      <c r="D5" s="19"/>
      <c r="E5" s="20"/>
      <c r="F5" s="21"/>
      <c r="G5" s="22"/>
      <c r="H5" s="23"/>
    </row>
    <row r="6" spans="1:8" ht="9.75" customHeight="1">
      <c r="A6" s="24"/>
      <c r="B6" s="25" t="s">
        <v>37</v>
      </c>
      <c r="C6" s="26"/>
      <c r="D6" s="27"/>
      <c r="E6" s="28"/>
      <c r="F6" s="29"/>
      <c r="G6" s="30">
        <f>G10+G12</f>
        <v>336407500</v>
      </c>
      <c r="H6" s="31"/>
    </row>
    <row r="7" spans="1:8" ht="9.75" customHeight="1">
      <c r="A7" s="16" t="s">
        <v>4</v>
      </c>
      <c r="B7" s="17" t="s">
        <v>4</v>
      </c>
      <c r="C7" s="18" t="s">
        <v>4</v>
      </c>
      <c r="D7" s="19" t="s">
        <v>4</v>
      </c>
      <c r="E7" s="20" t="s">
        <v>4</v>
      </c>
      <c r="F7" s="21" t="s">
        <v>4</v>
      </c>
      <c r="G7" s="22" t="s">
        <v>4</v>
      </c>
      <c r="H7" s="23" t="s">
        <v>4</v>
      </c>
    </row>
    <row r="8" spans="1:8" ht="9.75" customHeight="1">
      <c r="A8" s="24" t="s">
        <v>4</v>
      </c>
      <c r="B8" s="25" t="s">
        <v>4</v>
      </c>
      <c r="C8" s="26" t="s">
        <v>4</v>
      </c>
      <c r="D8" s="27" t="s">
        <v>4</v>
      </c>
      <c r="E8" s="28" t="s">
        <v>4</v>
      </c>
      <c r="F8" s="29" t="s">
        <v>4</v>
      </c>
      <c r="G8" s="30" t="s">
        <v>4</v>
      </c>
      <c r="H8" s="31" t="s">
        <v>4</v>
      </c>
    </row>
    <row r="9" spans="1:8" ht="9.75" customHeight="1">
      <c r="A9" s="16"/>
      <c r="B9" s="17"/>
      <c r="C9" s="18"/>
      <c r="D9" s="19"/>
      <c r="E9" s="20"/>
      <c r="F9" s="21"/>
      <c r="G9" s="22"/>
      <c r="H9" s="23"/>
    </row>
    <row r="10" spans="1:8" ht="9.75" customHeight="1">
      <c r="A10" s="24"/>
      <c r="B10" s="25" t="s">
        <v>38</v>
      </c>
      <c r="C10" s="26"/>
      <c r="D10" s="27"/>
      <c r="E10" s="28"/>
      <c r="F10" s="29"/>
      <c r="G10" s="30">
        <f>G18+G20</f>
        <v>305825000</v>
      </c>
      <c r="H10" s="31"/>
    </row>
    <row r="11" spans="1:8" ht="9.75" customHeight="1">
      <c r="A11" s="16"/>
      <c r="B11" s="17"/>
      <c r="C11" s="18"/>
      <c r="D11" s="19"/>
      <c r="E11" s="20"/>
      <c r="F11" s="21"/>
      <c r="G11" s="22"/>
      <c r="H11" s="23"/>
    </row>
    <row r="12" spans="1:8" ht="9.75" customHeight="1">
      <c r="A12" s="24"/>
      <c r="B12" s="25" t="s">
        <v>40</v>
      </c>
      <c r="C12" s="26"/>
      <c r="D12" s="27"/>
      <c r="E12" s="28"/>
      <c r="F12" s="29"/>
      <c r="G12" s="30">
        <f>G10*0.1</f>
        <v>30582500</v>
      </c>
      <c r="H12" s="31"/>
    </row>
    <row r="13" spans="1:8" ht="9.75" customHeight="1">
      <c r="A13" s="16"/>
      <c r="B13" s="17"/>
      <c r="C13" s="18"/>
      <c r="D13" s="19"/>
      <c r="E13" s="58"/>
      <c r="F13" s="21"/>
      <c r="G13" s="22"/>
      <c r="H13" s="23"/>
    </row>
    <row r="14" spans="1:8" ht="9.75" customHeight="1">
      <c r="A14" s="24"/>
      <c r="B14" s="25"/>
      <c r="C14" s="26"/>
      <c r="D14" s="27"/>
      <c r="E14" s="28"/>
      <c r="F14" s="29"/>
      <c r="G14" s="30"/>
      <c r="H14" s="31"/>
    </row>
    <row r="15" spans="1:8" ht="9.75" customHeight="1">
      <c r="A15" s="16"/>
      <c r="B15" s="17"/>
      <c r="C15" s="18"/>
      <c r="D15" s="19"/>
      <c r="E15" s="58"/>
      <c r="F15" s="21"/>
      <c r="G15" s="22"/>
      <c r="H15" s="23"/>
    </row>
    <row r="16" spans="1:8" ht="9.75" customHeight="1">
      <c r="A16" s="24"/>
      <c r="B16" s="25"/>
      <c r="C16" s="26" t="s">
        <v>807</v>
      </c>
      <c r="D16" s="27"/>
      <c r="E16" s="28"/>
      <c r="F16" s="29"/>
      <c r="G16" s="30"/>
      <c r="H16" s="31"/>
    </row>
    <row r="17" spans="1:8" ht="9.75" customHeight="1">
      <c r="A17" s="16" t="s">
        <v>4</v>
      </c>
      <c r="B17" s="17" t="s">
        <v>4</v>
      </c>
      <c r="C17" s="18" t="s">
        <v>4</v>
      </c>
      <c r="D17" s="19" t="s">
        <v>4</v>
      </c>
      <c r="E17" s="20" t="s">
        <v>4</v>
      </c>
      <c r="F17" s="21" t="s">
        <v>4</v>
      </c>
      <c r="G17" s="22" t="s">
        <v>4</v>
      </c>
      <c r="H17" s="23" t="s">
        <v>4</v>
      </c>
    </row>
    <row r="18" spans="1:8" ht="9.75" customHeight="1">
      <c r="A18" s="24" t="s">
        <v>4</v>
      </c>
      <c r="B18" s="59"/>
      <c r="C18" s="60" t="s">
        <v>808</v>
      </c>
      <c r="D18" s="27" t="s">
        <v>4</v>
      </c>
      <c r="E18" s="28" t="s">
        <v>4</v>
      </c>
      <c r="F18" s="29" t="s">
        <v>4</v>
      </c>
      <c r="G18" s="30">
        <v>290975000</v>
      </c>
      <c r="H18" s="31" t="s">
        <v>809</v>
      </c>
    </row>
    <row r="19" spans="1:8" ht="9.75" customHeight="1">
      <c r="A19" s="16"/>
      <c r="B19" s="61"/>
      <c r="C19" s="62"/>
      <c r="D19" s="19"/>
      <c r="E19" s="58"/>
      <c r="F19" s="21"/>
      <c r="G19" s="22"/>
      <c r="H19" s="23"/>
    </row>
    <row r="20" spans="1:8" ht="9.75" customHeight="1">
      <c r="A20" s="24"/>
      <c r="B20" s="59"/>
      <c r="C20" s="60" t="s">
        <v>810</v>
      </c>
      <c r="D20" s="27"/>
      <c r="E20" s="28"/>
      <c r="F20" s="29"/>
      <c r="G20" s="30">
        <v>14850000</v>
      </c>
      <c r="H20" s="31" t="s">
        <v>811</v>
      </c>
    </row>
    <row r="21" spans="1:8" ht="9.75" customHeight="1">
      <c r="A21" s="16"/>
      <c r="B21" s="61"/>
      <c r="C21" s="62"/>
      <c r="D21" s="19"/>
      <c r="E21" s="58"/>
      <c r="F21" s="21"/>
      <c r="G21" s="22"/>
      <c r="H21" s="23"/>
    </row>
    <row r="22" spans="1:8" ht="9.75" customHeight="1">
      <c r="A22" s="24"/>
      <c r="B22" s="59"/>
      <c r="C22" s="60"/>
      <c r="D22" s="27"/>
      <c r="E22" s="28"/>
      <c r="F22" s="29"/>
      <c r="G22" s="30"/>
      <c r="H22" s="31"/>
    </row>
    <row r="23" spans="1:8" ht="9.75" customHeight="1">
      <c r="A23" s="16"/>
      <c r="B23" s="17"/>
      <c r="C23" s="18"/>
      <c r="D23" s="19"/>
      <c r="E23" s="20"/>
      <c r="F23" s="21"/>
      <c r="G23" s="22"/>
      <c r="H23" s="23"/>
    </row>
    <row r="24" spans="1:8" ht="9.75" customHeight="1">
      <c r="A24" s="24"/>
      <c r="B24" s="25" t="s">
        <v>41</v>
      </c>
      <c r="C24" s="26"/>
      <c r="D24" s="27"/>
      <c r="E24" s="28"/>
      <c r="F24" s="29"/>
      <c r="G24" s="30"/>
      <c r="H24" s="31"/>
    </row>
    <row r="25" spans="1:8" ht="9.75" customHeight="1">
      <c r="A25" s="16"/>
      <c r="B25" s="17"/>
      <c r="C25" s="18"/>
      <c r="D25" s="19"/>
      <c r="E25" s="58"/>
      <c r="F25" s="21"/>
      <c r="G25" s="22"/>
      <c r="H25" s="23"/>
    </row>
    <row r="26" spans="1:8" ht="9.75" customHeight="1">
      <c r="A26" s="24"/>
      <c r="B26" s="25"/>
      <c r="C26" s="26" t="s">
        <v>808</v>
      </c>
      <c r="D26" s="27"/>
      <c r="E26" s="28"/>
      <c r="F26" s="29"/>
      <c r="G26" s="30"/>
      <c r="H26" s="31"/>
    </row>
    <row r="27" spans="1:8" ht="9.75" customHeight="1">
      <c r="A27" s="16"/>
      <c r="B27" s="17"/>
      <c r="C27" s="18"/>
      <c r="D27" s="19"/>
      <c r="E27" s="20"/>
      <c r="F27" s="21"/>
      <c r="G27" s="22"/>
      <c r="H27" s="23"/>
    </row>
    <row r="28" spans="1:8" ht="9.75" customHeight="1">
      <c r="A28" s="32"/>
      <c r="B28" s="33"/>
      <c r="C28" s="34" t="s">
        <v>810</v>
      </c>
      <c r="D28" s="35"/>
      <c r="E28" s="36"/>
      <c r="F28" s="37"/>
      <c r="G28" s="38"/>
      <c r="H28" s="39"/>
    </row>
  </sheetData>
  <mergeCells count="5">
    <mergeCell ref="A1:B1"/>
    <mergeCell ref="C1:H1"/>
    <mergeCell ref="A2:B2"/>
    <mergeCell ref="C2:H2"/>
    <mergeCell ref="B4:C4"/>
  </mergeCells>
  <phoneticPr fontId="11"/>
  <pageMargins left="0.78749999999999998" right="0.1965278" top="0.47222219999999998" bottom="0.39374999999999999" header="0.3541667" footer="0.27569440000000001"/>
  <pageSetup paperSize="9" scale="98" fitToHeight="0" orientation="portrait" r:id="rId1"/>
  <headerFooter scaleWithDoc="0">
    <oddHeader>&amp;R&amp;"ＭＳ 明朝,regular"&amp;7 積算書鏡</oddHeader>
    <oddFooter xml:space="preserve">&amp;L&amp;"ＭＳ 明朝,regular"&amp;7                     &amp;C&amp;"ＭＳ 明朝,regular"&amp;7 &amp;P/&amp;N&amp;R&amp;"ＭＳ 明朝,regular"&amp;7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8"/>
  <sheetViews>
    <sheetView showGridLines="0" zoomScaleNormal="100" zoomScaleSheetLayoutView="100" workbookViewId="0">
      <pane ySplit="4" topLeftCell="A5" activePane="bottomLeft" state="frozen"/>
      <selection pane="bottomLeft" activeCell="C41" sqref="C41"/>
    </sheetView>
  </sheetViews>
  <sheetFormatPr defaultRowHeight="9"/>
  <cols>
    <col min="1" max="1" width="5.109375" style="1" customWidth="1"/>
    <col min="2" max="2" width="20.5546875" style="1" customWidth="1"/>
    <col min="3" max="3" width="70.5546875" style="2" customWidth="1"/>
    <col min="4" max="247" width="9" style="2"/>
    <col min="248" max="248" width="8" style="2" customWidth="1"/>
    <col min="249" max="249" width="24" style="2" customWidth="1"/>
    <col min="250" max="250" width="2.109375" style="2" customWidth="1"/>
    <col min="251" max="251" width="4.5546875" style="2" customWidth="1"/>
    <col min="252" max="252" width="6.109375" style="2" customWidth="1"/>
    <col min="253" max="253" width="4.109375" style="2" customWidth="1"/>
    <col min="254" max="254" width="2.109375" style="2" customWidth="1"/>
    <col min="255" max="255" width="13.5546875" style="2" customWidth="1"/>
    <col min="256" max="256" width="7.109375" style="2" customWidth="1"/>
    <col min="257" max="257" width="13.5546875" style="2" customWidth="1"/>
    <col min="258" max="258" width="10.109375" style="2" customWidth="1"/>
    <col min="259" max="503" width="9" style="2"/>
    <col min="504" max="504" width="8" style="2" customWidth="1"/>
    <col min="505" max="505" width="24" style="2" customWidth="1"/>
    <col min="506" max="506" width="2.109375" style="2" customWidth="1"/>
    <col min="507" max="507" width="4.5546875" style="2" customWidth="1"/>
    <col min="508" max="508" width="6.109375" style="2" customWidth="1"/>
    <col min="509" max="509" width="4.109375" style="2" customWidth="1"/>
    <col min="510" max="510" width="2.109375" style="2" customWidth="1"/>
    <col min="511" max="511" width="13.5546875" style="2" customWidth="1"/>
    <col min="512" max="512" width="7.109375" style="2" customWidth="1"/>
    <col min="513" max="513" width="13.5546875" style="2" customWidth="1"/>
    <col min="514" max="514" width="10.109375" style="2" customWidth="1"/>
    <col min="515" max="759" width="9" style="2"/>
    <col min="760" max="760" width="8" style="2" customWidth="1"/>
    <col min="761" max="761" width="24" style="2" customWidth="1"/>
    <col min="762" max="762" width="2.109375" style="2" customWidth="1"/>
    <col min="763" max="763" width="4.5546875" style="2" customWidth="1"/>
    <col min="764" max="764" width="6.109375" style="2" customWidth="1"/>
    <col min="765" max="765" width="4.109375" style="2" customWidth="1"/>
    <col min="766" max="766" width="2.109375" style="2" customWidth="1"/>
    <col min="767" max="767" width="13.5546875" style="2" customWidth="1"/>
    <col min="768" max="768" width="7.109375" style="2" customWidth="1"/>
    <col min="769" max="769" width="13.5546875" style="2" customWidth="1"/>
    <col min="770" max="770" width="10.109375" style="2" customWidth="1"/>
    <col min="771" max="1015" width="9" style="2"/>
    <col min="1016" max="1016" width="8" style="2" customWidth="1"/>
    <col min="1017" max="1017" width="24" style="2" customWidth="1"/>
    <col min="1018" max="1018" width="2.109375" style="2" customWidth="1"/>
    <col min="1019" max="1019" width="4.5546875" style="2" customWidth="1"/>
    <col min="1020" max="1020" width="6.109375" style="2" customWidth="1"/>
    <col min="1021" max="1021" width="4.109375" style="2" customWidth="1"/>
    <col min="1022" max="1022" width="2.109375" style="2" customWidth="1"/>
    <col min="1023" max="1023" width="13.5546875" style="2" customWidth="1"/>
    <col min="1024" max="1024" width="7.109375" style="2" customWidth="1"/>
    <col min="1025" max="1025" width="13.5546875" style="2" customWidth="1"/>
    <col min="1026" max="1026" width="10.109375" style="2" customWidth="1"/>
    <col min="1027" max="1271" width="9" style="2"/>
    <col min="1272" max="1272" width="8" style="2" customWidth="1"/>
    <col min="1273" max="1273" width="24" style="2" customWidth="1"/>
    <col min="1274" max="1274" width="2.109375" style="2" customWidth="1"/>
    <col min="1275" max="1275" width="4.5546875" style="2" customWidth="1"/>
    <col min="1276" max="1276" width="6.109375" style="2" customWidth="1"/>
    <col min="1277" max="1277" width="4.109375" style="2" customWidth="1"/>
    <col min="1278" max="1278" width="2.109375" style="2" customWidth="1"/>
    <col min="1279" max="1279" width="13.5546875" style="2" customWidth="1"/>
    <col min="1280" max="1280" width="7.109375" style="2" customWidth="1"/>
    <col min="1281" max="1281" width="13.5546875" style="2" customWidth="1"/>
    <col min="1282" max="1282" width="10.109375" style="2" customWidth="1"/>
    <col min="1283" max="1527" width="9" style="2"/>
    <col min="1528" max="1528" width="8" style="2" customWidth="1"/>
    <col min="1529" max="1529" width="24" style="2" customWidth="1"/>
    <col min="1530" max="1530" width="2.109375" style="2" customWidth="1"/>
    <col min="1531" max="1531" width="4.5546875" style="2" customWidth="1"/>
    <col min="1532" max="1532" width="6.109375" style="2" customWidth="1"/>
    <col min="1533" max="1533" width="4.109375" style="2" customWidth="1"/>
    <col min="1534" max="1534" width="2.109375" style="2" customWidth="1"/>
    <col min="1535" max="1535" width="13.5546875" style="2" customWidth="1"/>
    <col min="1536" max="1536" width="7.109375" style="2" customWidth="1"/>
    <col min="1537" max="1537" width="13.5546875" style="2" customWidth="1"/>
    <col min="1538" max="1538" width="10.109375" style="2" customWidth="1"/>
    <col min="1539" max="1783" width="9" style="2"/>
    <col min="1784" max="1784" width="8" style="2" customWidth="1"/>
    <col min="1785" max="1785" width="24" style="2" customWidth="1"/>
    <col min="1786" max="1786" width="2.109375" style="2" customWidth="1"/>
    <col min="1787" max="1787" width="4.5546875" style="2" customWidth="1"/>
    <col min="1788" max="1788" width="6.109375" style="2" customWidth="1"/>
    <col min="1789" max="1789" width="4.109375" style="2" customWidth="1"/>
    <col min="1790" max="1790" width="2.109375" style="2" customWidth="1"/>
    <col min="1791" max="1791" width="13.5546875" style="2" customWidth="1"/>
    <col min="1792" max="1792" width="7.109375" style="2" customWidth="1"/>
    <col min="1793" max="1793" width="13.5546875" style="2" customWidth="1"/>
    <col min="1794" max="1794" width="10.109375" style="2" customWidth="1"/>
    <col min="1795" max="2039" width="9" style="2"/>
    <col min="2040" max="2040" width="8" style="2" customWidth="1"/>
    <col min="2041" max="2041" width="24" style="2" customWidth="1"/>
    <col min="2042" max="2042" width="2.109375" style="2" customWidth="1"/>
    <col min="2043" max="2043" width="4.5546875" style="2" customWidth="1"/>
    <col min="2044" max="2044" width="6.109375" style="2" customWidth="1"/>
    <col min="2045" max="2045" width="4.109375" style="2" customWidth="1"/>
    <col min="2046" max="2046" width="2.109375" style="2" customWidth="1"/>
    <col min="2047" max="2047" width="13.5546875" style="2" customWidth="1"/>
    <col min="2048" max="2048" width="7.109375" style="2" customWidth="1"/>
    <col min="2049" max="2049" width="13.5546875" style="2" customWidth="1"/>
    <col min="2050" max="2050" width="10.109375" style="2" customWidth="1"/>
    <col min="2051" max="2295" width="9" style="2"/>
    <col min="2296" max="2296" width="8" style="2" customWidth="1"/>
    <col min="2297" max="2297" width="24" style="2" customWidth="1"/>
    <col min="2298" max="2298" width="2.109375" style="2" customWidth="1"/>
    <col min="2299" max="2299" width="4.5546875" style="2" customWidth="1"/>
    <col min="2300" max="2300" width="6.109375" style="2" customWidth="1"/>
    <col min="2301" max="2301" width="4.109375" style="2" customWidth="1"/>
    <col min="2302" max="2302" width="2.109375" style="2" customWidth="1"/>
    <col min="2303" max="2303" width="13.5546875" style="2" customWidth="1"/>
    <col min="2304" max="2304" width="7.109375" style="2" customWidth="1"/>
    <col min="2305" max="2305" width="13.5546875" style="2" customWidth="1"/>
    <col min="2306" max="2306" width="10.109375" style="2" customWidth="1"/>
    <col min="2307" max="2551" width="9" style="2"/>
    <col min="2552" max="2552" width="8" style="2" customWidth="1"/>
    <col min="2553" max="2553" width="24" style="2" customWidth="1"/>
    <col min="2554" max="2554" width="2.109375" style="2" customWidth="1"/>
    <col min="2555" max="2555" width="4.5546875" style="2" customWidth="1"/>
    <col min="2556" max="2556" width="6.109375" style="2" customWidth="1"/>
    <col min="2557" max="2557" width="4.109375" style="2" customWidth="1"/>
    <col min="2558" max="2558" width="2.109375" style="2" customWidth="1"/>
    <col min="2559" max="2559" width="13.5546875" style="2" customWidth="1"/>
    <col min="2560" max="2560" width="7.109375" style="2" customWidth="1"/>
    <col min="2561" max="2561" width="13.5546875" style="2" customWidth="1"/>
    <col min="2562" max="2562" width="10.109375" style="2" customWidth="1"/>
    <col min="2563" max="2807" width="9" style="2"/>
    <col min="2808" max="2808" width="8" style="2" customWidth="1"/>
    <col min="2809" max="2809" width="24" style="2" customWidth="1"/>
    <col min="2810" max="2810" width="2.109375" style="2" customWidth="1"/>
    <col min="2811" max="2811" width="4.5546875" style="2" customWidth="1"/>
    <col min="2812" max="2812" width="6.109375" style="2" customWidth="1"/>
    <col min="2813" max="2813" width="4.109375" style="2" customWidth="1"/>
    <col min="2814" max="2814" width="2.109375" style="2" customWidth="1"/>
    <col min="2815" max="2815" width="13.5546875" style="2" customWidth="1"/>
    <col min="2816" max="2816" width="7.109375" style="2" customWidth="1"/>
    <col min="2817" max="2817" width="13.5546875" style="2" customWidth="1"/>
    <col min="2818" max="2818" width="10.109375" style="2" customWidth="1"/>
    <col min="2819" max="3063" width="9" style="2"/>
    <col min="3064" max="3064" width="8" style="2" customWidth="1"/>
    <col min="3065" max="3065" width="24" style="2" customWidth="1"/>
    <col min="3066" max="3066" width="2.109375" style="2" customWidth="1"/>
    <col min="3067" max="3067" width="4.5546875" style="2" customWidth="1"/>
    <col min="3068" max="3068" width="6.109375" style="2" customWidth="1"/>
    <col min="3069" max="3069" width="4.109375" style="2" customWidth="1"/>
    <col min="3070" max="3070" width="2.109375" style="2" customWidth="1"/>
    <col min="3071" max="3071" width="13.5546875" style="2" customWidth="1"/>
    <col min="3072" max="3072" width="7.109375" style="2" customWidth="1"/>
    <col min="3073" max="3073" width="13.5546875" style="2" customWidth="1"/>
    <col min="3074" max="3074" width="10.109375" style="2" customWidth="1"/>
    <col min="3075" max="3319" width="9" style="2"/>
    <col min="3320" max="3320" width="8" style="2" customWidth="1"/>
    <col min="3321" max="3321" width="24" style="2" customWidth="1"/>
    <col min="3322" max="3322" width="2.109375" style="2" customWidth="1"/>
    <col min="3323" max="3323" width="4.5546875" style="2" customWidth="1"/>
    <col min="3324" max="3324" width="6.109375" style="2" customWidth="1"/>
    <col min="3325" max="3325" width="4.109375" style="2" customWidth="1"/>
    <col min="3326" max="3326" width="2.109375" style="2" customWidth="1"/>
    <col min="3327" max="3327" width="13.5546875" style="2" customWidth="1"/>
    <col min="3328" max="3328" width="7.109375" style="2" customWidth="1"/>
    <col min="3329" max="3329" width="13.5546875" style="2" customWidth="1"/>
    <col min="3330" max="3330" width="10.109375" style="2" customWidth="1"/>
    <col min="3331" max="3575" width="9" style="2"/>
    <col min="3576" max="3576" width="8" style="2" customWidth="1"/>
    <col min="3577" max="3577" width="24" style="2" customWidth="1"/>
    <col min="3578" max="3578" width="2.109375" style="2" customWidth="1"/>
    <col min="3579" max="3579" width="4.5546875" style="2" customWidth="1"/>
    <col min="3580" max="3580" width="6.109375" style="2" customWidth="1"/>
    <col min="3581" max="3581" width="4.109375" style="2" customWidth="1"/>
    <col min="3582" max="3582" width="2.109375" style="2" customWidth="1"/>
    <col min="3583" max="3583" width="13.5546875" style="2" customWidth="1"/>
    <col min="3584" max="3584" width="7.109375" style="2" customWidth="1"/>
    <col min="3585" max="3585" width="13.5546875" style="2" customWidth="1"/>
    <col min="3586" max="3586" width="10.109375" style="2" customWidth="1"/>
    <col min="3587" max="3831" width="9" style="2"/>
    <col min="3832" max="3832" width="8" style="2" customWidth="1"/>
    <col min="3833" max="3833" width="24" style="2" customWidth="1"/>
    <col min="3834" max="3834" width="2.109375" style="2" customWidth="1"/>
    <col min="3835" max="3835" width="4.5546875" style="2" customWidth="1"/>
    <col min="3836" max="3836" width="6.109375" style="2" customWidth="1"/>
    <col min="3837" max="3837" width="4.109375" style="2" customWidth="1"/>
    <col min="3838" max="3838" width="2.109375" style="2" customWidth="1"/>
    <col min="3839" max="3839" width="13.5546875" style="2" customWidth="1"/>
    <col min="3840" max="3840" width="7.109375" style="2" customWidth="1"/>
    <col min="3841" max="3841" width="13.5546875" style="2" customWidth="1"/>
    <col min="3842" max="3842" width="10.109375" style="2" customWidth="1"/>
    <col min="3843" max="4087" width="9" style="2"/>
    <col min="4088" max="4088" width="8" style="2" customWidth="1"/>
    <col min="4089" max="4089" width="24" style="2" customWidth="1"/>
    <col min="4090" max="4090" width="2.109375" style="2" customWidth="1"/>
    <col min="4091" max="4091" width="4.5546875" style="2" customWidth="1"/>
    <col min="4092" max="4092" width="6.109375" style="2" customWidth="1"/>
    <col min="4093" max="4093" width="4.109375" style="2" customWidth="1"/>
    <col min="4094" max="4094" width="2.109375" style="2" customWidth="1"/>
    <col min="4095" max="4095" width="13.5546875" style="2" customWidth="1"/>
    <col min="4096" max="4096" width="7.109375" style="2" customWidth="1"/>
    <col min="4097" max="4097" width="13.5546875" style="2" customWidth="1"/>
    <col min="4098" max="4098" width="10.109375" style="2" customWidth="1"/>
    <col min="4099" max="4343" width="9" style="2"/>
    <col min="4344" max="4344" width="8" style="2" customWidth="1"/>
    <col min="4345" max="4345" width="24" style="2" customWidth="1"/>
    <col min="4346" max="4346" width="2.109375" style="2" customWidth="1"/>
    <col min="4347" max="4347" width="4.5546875" style="2" customWidth="1"/>
    <col min="4348" max="4348" width="6.109375" style="2" customWidth="1"/>
    <col min="4349" max="4349" width="4.109375" style="2" customWidth="1"/>
    <col min="4350" max="4350" width="2.109375" style="2" customWidth="1"/>
    <col min="4351" max="4351" width="13.5546875" style="2" customWidth="1"/>
    <col min="4352" max="4352" width="7.109375" style="2" customWidth="1"/>
    <col min="4353" max="4353" width="13.5546875" style="2" customWidth="1"/>
    <col min="4354" max="4354" width="10.109375" style="2" customWidth="1"/>
    <col min="4355" max="4599" width="9" style="2"/>
    <col min="4600" max="4600" width="8" style="2" customWidth="1"/>
    <col min="4601" max="4601" width="24" style="2" customWidth="1"/>
    <col min="4602" max="4602" width="2.109375" style="2" customWidth="1"/>
    <col min="4603" max="4603" width="4.5546875" style="2" customWidth="1"/>
    <col min="4604" max="4604" width="6.109375" style="2" customWidth="1"/>
    <col min="4605" max="4605" width="4.109375" style="2" customWidth="1"/>
    <col min="4606" max="4606" width="2.109375" style="2" customWidth="1"/>
    <col min="4607" max="4607" width="13.5546875" style="2" customWidth="1"/>
    <col min="4608" max="4608" width="7.109375" style="2" customWidth="1"/>
    <col min="4609" max="4609" width="13.5546875" style="2" customWidth="1"/>
    <col min="4610" max="4610" width="10.109375" style="2" customWidth="1"/>
    <col min="4611" max="4855" width="9" style="2"/>
    <col min="4856" max="4856" width="8" style="2" customWidth="1"/>
    <col min="4857" max="4857" width="24" style="2" customWidth="1"/>
    <col min="4858" max="4858" width="2.109375" style="2" customWidth="1"/>
    <col min="4859" max="4859" width="4.5546875" style="2" customWidth="1"/>
    <col min="4860" max="4860" width="6.109375" style="2" customWidth="1"/>
    <col min="4861" max="4861" width="4.109375" style="2" customWidth="1"/>
    <col min="4862" max="4862" width="2.109375" style="2" customWidth="1"/>
    <col min="4863" max="4863" width="13.5546875" style="2" customWidth="1"/>
    <col min="4864" max="4864" width="7.109375" style="2" customWidth="1"/>
    <col min="4865" max="4865" width="13.5546875" style="2" customWidth="1"/>
    <col min="4866" max="4866" width="10.109375" style="2" customWidth="1"/>
    <col min="4867" max="5111" width="9" style="2"/>
    <col min="5112" max="5112" width="8" style="2" customWidth="1"/>
    <col min="5113" max="5113" width="24" style="2" customWidth="1"/>
    <col min="5114" max="5114" width="2.109375" style="2" customWidth="1"/>
    <col min="5115" max="5115" width="4.5546875" style="2" customWidth="1"/>
    <col min="5116" max="5116" width="6.109375" style="2" customWidth="1"/>
    <col min="5117" max="5117" width="4.109375" style="2" customWidth="1"/>
    <col min="5118" max="5118" width="2.109375" style="2" customWidth="1"/>
    <col min="5119" max="5119" width="13.5546875" style="2" customWidth="1"/>
    <col min="5120" max="5120" width="7.109375" style="2" customWidth="1"/>
    <col min="5121" max="5121" width="13.5546875" style="2" customWidth="1"/>
    <col min="5122" max="5122" width="10.109375" style="2" customWidth="1"/>
    <col min="5123" max="5367" width="9" style="2"/>
    <col min="5368" max="5368" width="8" style="2" customWidth="1"/>
    <col min="5369" max="5369" width="24" style="2" customWidth="1"/>
    <col min="5370" max="5370" width="2.109375" style="2" customWidth="1"/>
    <col min="5371" max="5371" width="4.5546875" style="2" customWidth="1"/>
    <col min="5372" max="5372" width="6.109375" style="2" customWidth="1"/>
    <col min="5373" max="5373" width="4.109375" style="2" customWidth="1"/>
    <col min="5374" max="5374" width="2.109375" style="2" customWidth="1"/>
    <col min="5375" max="5375" width="13.5546875" style="2" customWidth="1"/>
    <col min="5376" max="5376" width="7.109375" style="2" customWidth="1"/>
    <col min="5377" max="5377" width="13.5546875" style="2" customWidth="1"/>
    <col min="5378" max="5378" width="10.109375" style="2" customWidth="1"/>
    <col min="5379" max="5623" width="9" style="2"/>
    <col min="5624" max="5624" width="8" style="2" customWidth="1"/>
    <col min="5625" max="5625" width="24" style="2" customWidth="1"/>
    <col min="5626" max="5626" width="2.109375" style="2" customWidth="1"/>
    <col min="5627" max="5627" width="4.5546875" style="2" customWidth="1"/>
    <col min="5628" max="5628" width="6.109375" style="2" customWidth="1"/>
    <col min="5629" max="5629" width="4.109375" style="2" customWidth="1"/>
    <col min="5630" max="5630" width="2.109375" style="2" customWidth="1"/>
    <col min="5631" max="5631" width="13.5546875" style="2" customWidth="1"/>
    <col min="5632" max="5632" width="7.109375" style="2" customWidth="1"/>
    <col min="5633" max="5633" width="13.5546875" style="2" customWidth="1"/>
    <col min="5634" max="5634" width="10.109375" style="2" customWidth="1"/>
    <col min="5635" max="5879" width="9" style="2"/>
    <col min="5880" max="5880" width="8" style="2" customWidth="1"/>
    <col min="5881" max="5881" width="24" style="2" customWidth="1"/>
    <col min="5882" max="5882" width="2.109375" style="2" customWidth="1"/>
    <col min="5883" max="5883" width="4.5546875" style="2" customWidth="1"/>
    <col min="5884" max="5884" width="6.109375" style="2" customWidth="1"/>
    <col min="5885" max="5885" width="4.109375" style="2" customWidth="1"/>
    <col min="5886" max="5886" width="2.109375" style="2" customWidth="1"/>
    <col min="5887" max="5887" width="13.5546875" style="2" customWidth="1"/>
    <col min="5888" max="5888" width="7.109375" style="2" customWidth="1"/>
    <col min="5889" max="5889" width="13.5546875" style="2" customWidth="1"/>
    <col min="5890" max="5890" width="10.109375" style="2" customWidth="1"/>
    <col min="5891" max="6135" width="9" style="2"/>
    <col min="6136" max="6136" width="8" style="2" customWidth="1"/>
    <col min="6137" max="6137" width="24" style="2" customWidth="1"/>
    <col min="6138" max="6138" width="2.109375" style="2" customWidth="1"/>
    <col min="6139" max="6139" width="4.5546875" style="2" customWidth="1"/>
    <col min="6140" max="6140" width="6.109375" style="2" customWidth="1"/>
    <col min="6141" max="6141" width="4.109375" style="2" customWidth="1"/>
    <col min="6142" max="6142" width="2.109375" style="2" customWidth="1"/>
    <col min="6143" max="6143" width="13.5546875" style="2" customWidth="1"/>
    <col min="6144" max="6144" width="7.109375" style="2" customWidth="1"/>
    <col min="6145" max="6145" width="13.5546875" style="2" customWidth="1"/>
    <col min="6146" max="6146" width="10.109375" style="2" customWidth="1"/>
    <col min="6147" max="6391" width="9" style="2"/>
    <col min="6392" max="6392" width="8" style="2" customWidth="1"/>
    <col min="6393" max="6393" width="24" style="2" customWidth="1"/>
    <col min="6394" max="6394" width="2.109375" style="2" customWidth="1"/>
    <col min="6395" max="6395" width="4.5546875" style="2" customWidth="1"/>
    <col min="6396" max="6396" width="6.109375" style="2" customWidth="1"/>
    <col min="6397" max="6397" width="4.109375" style="2" customWidth="1"/>
    <col min="6398" max="6398" width="2.109375" style="2" customWidth="1"/>
    <col min="6399" max="6399" width="13.5546875" style="2" customWidth="1"/>
    <col min="6400" max="6400" width="7.109375" style="2" customWidth="1"/>
    <col min="6401" max="6401" width="13.5546875" style="2" customWidth="1"/>
    <col min="6402" max="6402" width="10.109375" style="2" customWidth="1"/>
    <col min="6403" max="6647" width="9" style="2"/>
    <col min="6648" max="6648" width="8" style="2" customWidth="1"/>
    <col min="6649" max="6649" width="24" style="2" customWidth="1"/>
    <col min="6650" max="6650" width="2.109375" style="2" customWidth="1"/>
    <col min="6651" max="6651" width="4.5546875" style="2" customWidth="1"/>
    <col min="6652" max="6652" width="6.109375" style="2" customWidth="1"/>
    <col min="6653" max="6653" width="4.109375" style="2" customWidth="1"/>
    <col min="6654" max="6654" width="2.109375" style="2" customWidth="1"/>
    <col min="6655" max="6655" width="13.5546875" style="2" customWidth="1"/>
    <col min="6656" max="6656" width="7.109375" style="2" customWidth="1"/>
    <col min="6657" max="6657" width="13.5546875" style="2" customWidth="1"/>
    <col min="6658" max="6658" width="10.109375" style="2" customWidth="1"/>
    <col min="6659" max="6903" width="9" style="2"/>
    <col min="6904" max="6904" width="8" style="2" customWidth="1"/>
    <col min="6905" max="6905" width="24" style="2" customWidth="1"/>
    <col min="6906" max="6906" width="2.109375" style="2" customWidth="1"/>
    <col min="6907" max="6907" width="4.5546875" style="2" customWidth="1"/>
    <col min="6908" max="6908" width="6.109375" style="2" customWidth="1"/>
    <col min="6909" max="6909" width="4.109375" style="2" customWidth="1"/>
    <col min="6910" max="6910" width="2.109375" style="2" customWidth="1"/>
    <col min="6911" max="6911" width="13.5546875" style="2" customWidth="1"/>
    <col min="6912" max="6912" width="7.109375" style="2" customWidth="1"/>
    <col min="6913" max="6913" width="13.5546875" style="2" customWidth="1"/>
    <col min="6914" max="6914" width="10.109375" style="2" customWidth="1"/>
    <col min="6915" max="7159" width="9" style="2"/>
    <col min="7160" max="7160" width="8" style="2" customWidth="1"/>
    <col min="7161" max="7161" width="24" style="2" customWidth="1"/>
    <col min="7162" max="7162" width="2.109375" style="2" customWidth="1"/>
    <col min="7163" max="7163" width="4.5546875" style="2" customWidth="1"/>
    <col min="7164" max="7164" width="6.109375" style="2" customWidth="1"/>
    <col min="7165" max="7165" width="4.109375" style="2" customWidth="1"/>
    <col min="7166" max="7166" width="2.109375" style="2" customWidth="1"/>
    <col min="7167" max="7167" width="13.5546875" style="2" customWidth="1"/>
    <col min="7168" max="7168" width="7.109375" style="2" customWidth="1"/>
    <col min="7169" max="7169" width="13.5546875" style="2" customWidth="1"/>
    <col min="7170" max="7170" width="10.109375" style="2" customWidth="1"/>
    <col min="7171" max="7415" width="9" style="2"/>
    <col min="7416" max="7416" width="8" style="2" customWidth="1"/>
    <col min="7417" max="7417" width="24" style="2" customWidth="1"/>
    <col min="7418" max="7418" width="2.109375" style="2" customWidth="1"/>
    <col min="7419" max="7419" width="4.5546875" style="2" customWidth="1"/>
    <col min="7420" max="7420" width="6.109375" style="2" customWidth="1"/>
    <col min="7421" max="7421" width="4.109375" style="2" customWidth="1"/>
    <col min="7422" max="7422" width="2.109375" style="2" customWidth="1"/>
    <col min="7423" max="7423" width="13.5546875" style="2" customWidth="1"/>
    <col min="7424" max="7424" width="7.109375" style="2" customWidth="1"/>
    <col min="7425" max="7425" width="13.5546875" style="2" customWidth="1"/>
    <col min="7426" max="7426" width="10.109375" style="2" customWidth="1"/>
    <col min="7427" max="7671" width="9" style="2"/>
    <col min="7672" max="7672" width="8" style="2" customWidth="1"/>
    <col min="7673" max="7673" width="24" style="2" customWidth="1"/>
    <col min="7674" max="7674" width="2.109375" style="2" customWidth="1"/>
    <col min="7675" max="7675" width="4.5546875" style="2" customWidth="1"/>
    <col min="7676" max="7676" width="6.109375" style="2" customWidth="1"/>
    <col min="7677" max="7677" width="4.109375" style="2" customWidth="1"/>
    <col min="7678" max="7678" width="2.109375" style="2" customWidth="1"/>
    <col min="7679" max="7679" width="13.5546875" style="2" customWidth="1"/>
    <col min="7680" max="7680" width="7.109375" style="2" customWidth="1"/>
    <col min="7681" max="7681" width="13.5546875" style="2" customWidth="1"/>
    <col min="7682" max="7682" width="10.109375" style="2" customWidth="1"/>
    <col min="7683" max="7927" width="9" style="2"/>
    <col min="7928" max="7928" width="8" style="2" customWidth="1"/>
    <col min="7929" max="7929" width="24" style="2" customWidth="1"/>
    <col min="7930" max="7930" width="2.109375" style="2" customWidth="1"/>
    <col min="7931" max="7931" width="4.5546875" style="2" customWidth="1"/>
    <col min="7932" max="7932" width="6.109375" style="2" customWidth="1"/>
    <col min="7933" max="7933" width="4.109375" style="2" customWidth="1"/>
    <col min="7934" max="7934" width="2.109375" style="2" customWidth="1"/>
    <col min="7935" max="7935" width="13.5546875" style="2" customWidth="1"/>
    <col min="7936" max="7936" width="7.109375" style="2" customWidth="1"/>
    <col min="7937" max="7937" width="13.5546875" style="2" customWidth="1"/>
    <col min="7938" max="7938" width="10.109375" style="2" customWidth="1"/>
    <col min="7939" max="8183" width="9" style="2"/>
    <col min="8184" max="8184" width="8" style="2" customWidth="1"/>
    <col min="8185" max="8185" width="24" style="2" customWidth="1"/>
    <col min="8186" max="8186" width="2.109375" style="2" customWidth="1"/>
    <col min="8187" max="8187" width="4.5546875" style="2" customWidth="1"/>
    <col min="8188" max="8188" width="6.109375" style="2" customWidth="1"/>
    <col min="8189" max="8189" width="4.109375" style="2" customWidth="1"/>
    <col min="8190" max="8190" width="2.109375" style="2" customWidth="1"/>
    <col min="8191" max="8191" width="13.5546875" style="2" customWidth="1"/>
    <col min="8192" max="8192" width="7.109375" style="2" customWidth="1"/>
    <col min="8193" max="8193" width="13.5546875" style="2" customWidth="1"/>
    <col min="8194" max="8194" width="10.109375" style="2" customWidth="1"/>
    <col min="8195" max="8439" width="9" style="2"/>
    <col min="8440" max="8440" width="8" style="2" customWidth="1"/>
    <col min="8441" max="8441" width="24" style="2" customWidth="1"/>
    <col min="8442" max="8442" width="2.109375" style="2" customWidth="1"/>
    <col min="8443" max="8443" width="4.5546875" style="2" customWidth="1"/>
    <col min="8444" max="8444" width="6.109375" style="2" customWidth="1"/>
    <col min="8445" max="8445" width="4.109375" style="2" customWidth="1"/>
    <col min="8446" max="8446" width="2.109375" style="2" customWidth="1"/>
    <col min="8447" max="8447" width="13.5546875" style="2" customWidth="1"/>
    <col min="8448" max="8448" width="7.109375" style="2" customWidth="1"/>
    <col min="8449" max="8449" width="13.5546875" style="2" customWidth="1"/>
    <col min="8450" max="8450" width="10.109375" style="2" customWidth="1"/>
    <col min="8451" max="8695" width="9" style="2"/>
    <col min="8696" max="8696" width="8" style="2" customWidth="1"/>
    <col min="8697" max="8697" width="24" style="2" customWidth="1"/>
    <col min="8698" max="8698" width="2.109375" style="2" customWidth="1"/>
    <col min="8699" max="8699" width="4.5546875" style="2" customWidth="1"/>
    <col min="8700" max="8700" width="6.109375" style="2" customWidth="1"/>
    <col min="8701" max="8701" width="4.109375" style="2" customWidth="1"/>
    <col min="8702" max="8702" width="2.109375" style="2" customWidth="1"/>
    <col min="8703" max="8703" width="13.5546875" style="2" customWidth="1"/>
    <col min="8704" max="8704" width="7.109375" style="2" customWidth="1"/>
    <col min="8705" max="8705" width="13.5546875" style="2" customWidth="1"/>
    <col min="8706" max="8706" width="10.109375" style="2" customWidth="1"/>
    <col min="8707" max="8951" width="9" style="2"/>
    <col min="8952" max="8952" width="8" style="2" customWidth="1"/>
    <col min="8953" max="8953" width="24" style="2" customWidth="1"/>
    <col min="8954" max="8954" width="2.109375" style="2" customWidth="1"/>
    <col min="8955" max="8955" width="4.5546875" style="2" customWidth="1"/>
    <col min="8956" max="8956" width="6.109375" style="2" customWidth="1"/>
    <col min="8957" max="8957" width="4.109375" style="2" customWidth="1"/>
    <col min="8958" max="8958" width="2.109375" style="2" customWidth="1"/>
    <col min="8959" max="8959" width="13.5546875" style="2" customWidth="1"/>
    <col min="8960" max="8960" width="7.109375" style="2" customWidth="1"/>
    <col min="8961" max="8961" width="13.5546875" style="2" customWidth="1"/>
    <col min="8962" max="8962" width="10.109375" style="2" customWidth="1"/>
    <col min="8963" max="9207" width="9" style="2"/>
    <col min="9208" max="9208" width="8" style="2" customWidth="1"/>
    <col min="9209" max="9209" width="24" style="2" customWidth="1"/>
    <col min="9210" max="9210" width="2.109375" style="2" customWidth="1"/>
    <col min="9211" max="9211" width="4.5546875" style="2" customWidth="1"/>
    <col min="9212" max="9212" width="6.109375" style="2" customWidth="1"/>
    <col min="9213" max="9213" width="4.109375" style="2" customWidth="1"/>
    <col min="9214" max="9214" width="2.109375" style="2" customWidth="1"/>
    <col min="9215" max="9215" width="13.5546875" style="2" customWidth="1"/>
    <col min="9216" max="9216" width="7.109375" style="2" customWidth="1"/>
    <col min="9217" max="9217" width="13.5546875" style="2" customWidth="1"/>
    <col min="9218" max="9218" width="10.109375" style="2" customWidth="1"/>
    <col min="9219" max="9463" width="9" style="2"/>
    <col min="9464" max="9464" width="8" style="2" customWidth="1"/>
    <col min="9465" max="9465" width="24" style="2" customWidth="1"/>
    <col min="9466" max="9466" width="2.109375" style="2" customWidth="1"/>
    <col min="9467" max="9467" width="4.5546875" style="2" customWidth="1"/>
    <col min="9468" max="9468" width="6.109375" style="2" customWidth="1"/>
    <col min="9469" max="9469" width="4.109375" style="2" customWidth="1"/>
    <col min="9470" max="9470" width="2.109375" style="2" customWidth="1"/>
    <col min="9471" max="9471" width="13.5546875" style="2" customWidth="1"/>
    <col min="9472" max="9472" width="7.109375" style="2" customWidth="1"/>
    <col min="9473" max="9473" width="13.5546875" style="2" customWidth="1"/>
    <col min="9474" max="9474" width="10.109375" style="2" customWidth="1"/>
    <col min="9475" max="9719" width="9" style="2"/>
    <col min="9720" max="9720" width="8" style="2" customWidth="1"/>
    <col min="9721" max="9721" width="24" style="2" customWidth="1"/>
    <col min="9722" max="9722" width="2.109375" style="2" customWidth="1"/>
    <col min="9723" max="9723" width="4.5546875" style="2" customWidth="1"/>
    <col min="9724" max="9724" width="6.109375" style="2" customWidth="1"/>
    <col min="9725" max="9725" width="4.109375" style="2" customWidth="1"/>
    <col min="9726" max="9726" width="2.109375" style="2" customWidth="1"/>
    <col min="9727" max="9727" width="13.5546875" style="2" customWidth="1"/>
    <col min="9728" max="9728" width="7.109375" style="2" customWidth="1"/>
    <col min="9729" max="9729" width="13.5546875" style="2" customWidth="1"/>
    <col min="9730" max="9730" width="10.109375" style="2" customWidth="1"/>
    <col min="9731" max="9975" width="9" style="2"/>
    <col min="9976" max="9976" width="8" style="2" customWidth="1"/>
    <col min="9977" max="9977" width="24" style="2" customWidth="1"/>
    <col min="9978" max="9978" width="2.109375" style="2" customWidth="1"/>
    <col min="9979" max="9979" width="4.5546875" style="2" customWidth="1"/>
    <col min="9980" max="9980" width="6.109375" style="2" customWidth="1"/>
    <col min="9981" max="9981" width="4.109375" style="2" customWidth="1"/>
    <col min="9982" max="9982" width="2.109375" style="2" customWidth="1"/>
    <col min="9983" max="9983" width="13.5546875" style="2" customWidth="1"/>
    <col min="9984" max="9984" width="7.109375" style="2" customWidth="1"/>
    <col min="9985" max="9985" width="13.5546875" style="2" customWidth="1"/>
    <col min="9986" max="9986" width="10.109375" style="2" customWidth="1"/>
    <col min="9987" max="10231" width="9" style="2"/>
    <col min="10232" max="10232" width="8" style="2" customWidth="1"/>
    <col min="10233" max="10233" width="24" style="2" customWidth="1"/>
    <col min="10234" max="10234" width="2.109375" style="2" customWidth="1"/>
    <col min="10235" max="10235" width="4.5546875" style="2" customWidth="1"/>
    <col min="10236" max="10236" width="6.109375" style="2" customWidth="1"/>
    <col min="10237" max="10237" width="4.109375" style="2" customWidth="1"/>
    <col min="10238" max="10238" width="2.109375" style="2" customWidth="1"/>
    <col min="10239" max="10239" width="13.5546875" style="2" customWidth="1"/>
    <col min="10240" max="10240" width="7.109375" style="2" customWidth="1"/>
    <col min="10241" max="10241" width="13.5546875" style="2" customWidth="1"/>
    <col min="10242" max="10242" width="10.109375" style="2" customWidth="1"/>
    <col min="10243" max="10487" width="9" style="2"/>
    <col min="10488" max="10488" width="8" style="2" customWidth="1"/>
    <col min="10489" max="10489" width="24" style="2" customWidth="1"/>
    <col min="10490" max="10490" width="2.109375" style="2" customWidth="1"/>
    <col min="10491" max="10491" width="4.5546875" style="2" customWidth="1"/>
    <col min="10492" max="10492" width="6.109375" style="2" customWidth="1"/>
    <col min="10493" max="10493" width="4.109375" style="2" customWidth="1"/>
    <col min="10494" max="10494" width="2.109375" style="2" customWidth="1"/>
    <col min="10495" max="10495" width="13.5546875" style="2" customWidth="1"/>
    <col min="10496" max="10496" width="7.109375" style="2" customWidth="1"/>
    <col min="10497" max="10497" width="13.5546875" style="2" customWidth="1"/>
    <col min="10498" max="10498" width="10.109375" style="2" customWidth="1"/>
    <col min="10499" max="10743" width="9" style="2"/>
    <col min="10744" max="10744" width="8" style="2" customWidth="1"/>
    <col min="10745" max="10745" width="24" style="2" customWidth="1"/>
    <col min="10746" max="10746" width="2.109375" style="2" customWidth="1"/>
    <col min="10747" max="10747" width="4.5546875" style="2" customWidth="1"/>
    <col min="10748" max="10748" width="6.109375" style="2" customWidth="1"/>
    <col min="10749" max="10749" width="4.109375" style="2" customWidth="1"/>
    <col min="10750" max="10750" width="2.109375" style="2" customWidth="1"/>
    <col min="10751" max="10751" width="13.5546875" style="2" customWidth="1"/>
    <col min="10752" max="10752" width="7.109375" style="2" customWidth="1"/>
    <col min="10753" max="10753" width="13.5546875" style="2" customWidth="1"/>
    <col min="10754" max="10754" width="10.109375" style="2" customWidth="1"/>
    <col min="10755" max="10999" width="9" style="2"/>
    <col min="11000" max="11000" width="8" style="2" customWidth="1"/>
    <col min="11001" max="11001" width="24" style="2" customWidth="1"/>
    <col min="11002" max="11002" width="2.109375" style="2" customWidth="1"/>
    <col min="11003" max="11003" width="4.5546875" style="2" customWidth="1"/>
    <col min="11004" max="11004" width="6.109375" style="2" customWidth="1"/>
    <col min="11005" max="11005" width="4.109375" style="2" customWidth="1"/>
    <col min="11006" max="11006" width="2.109375" style="2" customWidth="1"/>
    <col min="11007" max="11007" width="13.5546875" style="2" customWidth="1"/>
    <col min="11008" max="11008" width="7.109375" style="2" customWidth="1"/>
    <col min="11009" max="11009" width="13.5546875" style="2" customWidth="1"/>
    <col min="11010" max="11010" width="10.109375" style="2" customWidth="1"/>
    <col min="11011" max="11255" width="9" style="2"/>
    <col min="11256" max="11256" width="8" style="2" customWidth="1"/>
    <col min="11257" max="11257" width="24" style="2" customWidth="1"/>
    <col min="11258" max="11258" width="2.109375" style="2" customWidth="1"/>
    <col min="11259" max="11259" width="4.5546875" style="2" customWidth="1"/>
    <col min="11260" max="11260" width="6.109375" style="2" customWidth="1"/>
    <col min="11261" max="11261" width="4.109375" style="2" customWidth="1"/>
    <col min="11262" max="11262" width="2.109375" style="2" customWidth="1"/>
    <col min="11263" max="11263" width="13.5546875" style="2" customWidth="1"/>
    <col min="11264" max="11264" width="7.109375" style="2" customWidth="1"/>
    <col min="11265" max="11265" width="13.5546875" style="2" customWidth="1"/>
    <col min="11266" max="11266" width="10.109375" style="2" customWidth="1"/>
    <col min="11267" max="11511" width="9" style="2"/>
    <col min="11512" max="11512" width="8" style="2" customWidth="1"/>
    <col min="11513" max="11513" width="24" style="2" customWidth="1"/>
    <col min="11514" max="11514" width="2.109375" style="2" customWidth="1"/>
    <col min="11515" max="11515" width="4.5546875" style="2" customWidth="1"/>
    <col min="11516" max="11516" width="6.109375" style="2" customWidth="1"/>
    <col min="11517" max="11517" width="4.109375" style="2" customWidth="1"/>
    <col min="11518" max="11518" width="2.109375" style="2" customWidth="1"/>
    <col min="11519" max="11519" width="13.5546875" style="2" customWidth="1"/>
    <col min="11520" max="11520" width="7.109375" style="2" customWidth="1"/>
    <col min="11521" max="11521" width="13.5546875" style="2" customWidth="1"/>
    <col min="11522" max="11522" width="10.109375" style="2" customWidth="1"/>
    <col min="11523" max="11767" width="9" style="2"/>
    <col min="11768" max="11768" width="8" style="2" customWidth="1"/>
    <col min="11769" max="11769" width="24" style="2" customWidth="1"/>
    <col min="11770" max="11770" width="2.109375" style="2" customWidth="1"/>
    <col min="11771" max="11771" width="4.5546875" style="2" customWidth="1"/>
    <col min="11772" max="11772" width="6.109375" style="2" customWidth="1"/>
    <col min="11773" max="11773" width="4.109375" style="2" customWidth="1"/>
    <col min="11774" max="11774" width="2.109375" style="2" customWidth="1"/>
    <col min="11775" max="11775" width="13.5546875" style="2" customWidth="1"/>
    <col min="11776" max="11776" width="7.109375" style="2" customWidth="1"/>
    <col min="11777" max="11777" width="13.5546875" style="2" customWidth="1"/>
    <col min="11778" max="11778" width="10.109375" style="2" customWidth="1"/>
    <col min="11779" max="12023" width="9" style="2"/>
    <col min="12024" max="12024" width="8" style="2" customWidth="1"/>
    <col min="12025" max="12025" width="24" style="2" customWidth="1"/>
    <col min="12026" max="12026" width="2.109375" style="2" customWidth="1"/>
    <col min="12027" max="12027" width="4.5546875" style="2" customWidth="1"/>
    <col min="12028" max="12028" width="6.109375" style="2" customWidth="1"/>
    <col min="12029" max="12029" width="4.109375" style="2" customWidth="1"/>
    <col min="12030" max="12030" width="2.109375" style="2" customWidth="1"/>
    <col min="12031" max="12031" width="13.5546875" style="2" customWidth="1"/>
    <col min="12032" max="12032" width="7.109375" style="2" customWidth="1"/>
    <col min="12033" max="12033" width="13.5546875" style="2" customWidth="1"/>
    <col min="12034" max="12034" width="10.109375" style="2" customWidth="1"/>
    <col min="12035" max="12279" width="9" style="2"/>
    <col min="12280" max="12280" width="8" style="2" customWidth="1"/>
    <col min="12281" max="12281" width="24" style="2" customWidth="1"/>
    <col min="12282" max="12282" width="2.109375" style="2" customWidth="1"/>
    <col min="12283" max="12283" width="4.5546875" style="2" customWidth="1"/>
    <col min="12284" max="12284" width="6.109375" style="2" customWidth="1"/>
    <col min="12285" max="12285" width="4.109375" style="2" customWidth="1"/>
    <col min="12286" max="12286" width="2.109375" style="2" customWidth="1"/>
    <col min="12287" max="12287" width="13.5546875" style="2" customWidth="1"/>
    <col min="12288" max="12288" width="7.109375" style="2" customWidth="1"/>
    <col min="12289" max="12289" width="13.5546875" style="2" customWidth="1"/>
    <col min="12290" max="12290" width="10.109375" style="2" customWidth="1"/>
    <col min="12291" max="12535" width="9" style="2"/>
    <col min="12536" max="12536" width="8" style="2" customWidth="1"/>
    <col min="12537" max="12537" width="24" style="2" customWidth="1"/>
    <col min="12538" max="12538" width="2.109375" style="2" customWidth="1"/>
    <col min="12539" max="12539" width="4.5546875" style="2" customWidth="1"/>
    <col min="12540" max="12540" width="6.109375" style="2" customWidth="1"/>
    <col min="12541" max="12541" width="4.109375" style="2" customWidth="1"/>
    <col min="12542" max="12542" width="2.109375" style="2" customWidth="1"/>
    <col min="12543" max="12543" width="13.5546875" style="2" customWidth="1"/>
    <col min="12544" max="12544" width="7.109375" style="2" customWidth="1"/>
    <col min="12545" max="12545" width="13.5546875" style="2" customWidth="1"/>
    <col min="12546" max="12546" width="10.109375" style="2" customWidth="1"/>
    <col min="12547" max="12791" width="9" style="2"/>
    <col min="12792" max="12792" width="8" style="2" customWidth="1"/>
    <col min="12793" max="12793" width="24" style="2" customWidth="1"/>
    <col min="12794" max="12794" width="2.109375" style="2" customWidth="1"/>
    <col min="12795" max="12795" width="4.5546875" style="2" customWidth="1"/>
    <col min="12796" max="12796" width="6.109375" style="2" customWidth="1"/>
    <col min="12797" max="12797" width="4.109375" style="2" customWidth="1"/>
    <col min="12798" max="12798" width="2.109375" style="2" customWidth="1"/>
    <col min="12799" max="12799" width="13.5546875" style="2" customWidth="1"/>
    <col min="12800" max="12800" width="7.109375" style="2" customWidth="1"/>
    <col min="12801" max="12801" width="13.5546875" style="2" customWidth="1"/>
    <col min="12802" max="12802" width="10.109375" style="2" customWidth="1"/>
    <col min="12803" max="13047" width="9" style="2"/>
    <col min="13048" max="13048" width="8" style="2" customWidth="1"/>
    <col min="13049" max="13049" width="24" style="2" customWidth="1"/>
    <col min="13050" max="13050" width="2.109375" style="2" customWidth="1"/>
    <col min="13051" max="13051" width="4.5546875" style="2" customWidth="1"/>
    <col min="13052" max="13052" width="6.109375" style="2" customWidth="1"/>
    <col min="13053" max="13053" width="4.109375" style="2" customWidth="1"/>
    <col min="13054" max="13054" width="2.109375" style="2" customWidth="1"/>
    <col min="13055" max="13055" width="13.5546875" style="2" customWidth="1"/>
    <col min="13056" max="13056" width="7.109375" style="2" customWidth="1"/>
    <col min="13057" max="13057" width="13.5546875" style="2" customWidth="1"/>
    <col min="13058" max="13058" width="10.109375" style="2" customWidth="1"/>
    <col min="13059" max="13303" width="9" style="2"/>
    <col min="13304" max="13304" width="8" style="2" customWidth="1"/>
    <col min="13305" max="13305" width="24" style="2" customWidth="1"/>
    <col min="13306" max="13306" width="2.109375" style="2" customWidth="1"/>
    <col min="13307" max="13307" width="4.5546875" style="2" customWidth="1"/>
    <col min="13308" max="13308" width="6.109375" style="2" customWidth="1"/>
    <col min="13309" max="13309" width="4.109375" style="2" customWidth="1"/>
    <col min="13310" max="13310" width="2.109375" style="2" customWidth="1"/>
    <col min="13311" max="13311" width="13.5546875" style="2" customWidth="1"/>
    <col min="13312" max="13312" width="7.109375" style="2" customWidth="1"/>
    <col min="13313" max="13313" width="13.5546875" style="2" customWidth="1"/>
    <col min="13314" max="13314" width="10.109375" style="2" customWidth="1"/>
    <col min="13315" max="13559" width="9" style="2"/>
    <col min="13560" max="13560" width="8" style="2" customWidth="1"/>
    <col min="13561" max="13561" width="24" style="2" customWidth="1"/>
    <col min="13562" max="13562" width="2.109375" style="2" customWidth="1"/>
    <col min="13563" max="13563" width="4.5546875" style="2" customWidth="1"/>
    <col min="13564" max="13564" width="6.109375" style="2" customWidth="1"/>
    <col min="13565" max="13565" width="4.109375" style="2" customWidth="1"/>
    <col min="13566" max="13566" width="2.109375" style="2" customWidth="1"/>
    <col min="13567" max="13567" width="13.5546875" style="2" customWidth="1"/>
    <col min="13568" max="13568" width="7.109375" style="2" customWidth="1"/>
    <col min="13569" max="13569" width="13.5546875" style="2" customWidth="1"/>
    <col min="13570" max="13570" width="10.109375" style="2" customWidth="1"/>
    <col min="13571" max="13815" width="9" style="2"/>
    <col min="13816" max="13816" width="8" style="2" customWidth="1"/>
    <col min="13817" max="13817" width="24" style="2" customWidth="1"/>
    <col min="13818" max="13818" width="2.109375" style="2" customWidth="1"/>
    <col min="13819" max="13819" width="4.5546875" style="2" customWidth="1"/>
    <col min="13820" max="13820" width="6.109375" style="2" customWidth="1"/>
    <col min="13821" max="13821" width="4.109375" style="2" customWidth="1"/>
    <col min="13822" max="13822" width="2.109375" style="2" customWidth="1"/>
    <col min="13823" max="13823" width="13.5546875" style="2" customWidth="1"/>
    <col min="13824" max="13824" width="7.109375" style="2" customWidth="1"/>
    <col min="13825" max="13825" width="13.5546875" style="2" customWidth="1"/>
    <col min="13826" max="13826" width="10.109375" style="2" customWidth="1"/>
    <col min="13827" max="14071" width="9" style="2"/>
    <col min="14072" max="14072" width="8" style="2" customWidth="1"/>
    <col min="14073" max="14073" width="24" style="2" customWidth="1"/>
    <col min="14074" max="14074" width="2.109375" style="2" customWidth="1"/>
    <col min="14075" max="14075" width="4.5546875" style="2" customWidth="1"/>
    <col min="14076" max="14076" width="6.109375" style="2" customWidth="1"/>
    <col min="14077" max="14077" width="4.109375" style="2" customWidth="1"/>
    <col min="14078" max="14078" width="2.109375" style="2" customWidth="1"/>
    <col min="14079" max="14079" width="13.5546875" style="2" customWidth="1"/>
    <col min="14080" max="14080" width="7.109375" style="2" customWidth="1"/>
    <col min="14081" max="14081" width="13.5546875" style="2" customWidth="1"/>
    <col min="14082" max="14082" width="10.109375" style="2" customWidth="1"/>
    <col min="14083" max="14327" width="9" style="2"/>
    <col min="14328" max="14328" width="8" style="2" customWidth="1"/>
    <col min="14329" max="14329" width="24" style="2" customWidth="1"/>
    <col min="14330" max="14330" width="2.109375" style="2" customWidth="1"/>
    <col min="14331" max="14331" width="4.5546875" style="2" customWidth="1"/>
    <col min="14332" max="14332" width="6.109375" style="2" customWidth="1"/>
    <col min="14333" max="14333" width="4.109375" style="2" customWidth="1"/>
    <col min="14334" max="14334" width="2.109375" style="2" customWidth="1"/>
    <col min="14335" max="14335" width="13.5546875" style="2" customWidth="1"/>
    <col min="14336" max="14336" width="7.109375" style="2" customWidth="1"/>
    <col min="14337" max="14337" width="13.5546875" style="2" customWidth="1"/>
    <col min="14338" max="14338" width="10.109375" style="2" customWidth="1"/>
    <col min="14339" max="14583" width="9" style="2"/>
    <col min="14584" max="14584" width="8" style="2" customWidth="1"/>
    <col min="14585" max="14585" width="24" style="2" customWidth="1"/>
    <col min="14586" max="14586" width="2.109375" style="2" customWidth="1"/>
    <col min="14587" max="14587" width="4.5546875" style="2" customWidth="1"/>
    <col min="14588" max="14588" width="6.109375" style="2" customWidth="1"/>
    <col min="14589" max="14589" width="4.109375" style="2" customWidth="1"/>
    <col min="14590" max="14590" width="2.109375" style="2" customWidth="1"/>
    <col min="14591" max="14591" width="13.5546875" style="2" customWidth="1"/>
    <col min="14592" max="14592" width="7.109375" style="2" customWidth="1"/>
    <col min="14593" max="14593" width="13.5546875" style="2" customWidth="1"/>
    <col min="14594" max="14594" width="10.109375" style="2" customWidth="1"/>
    <col min="14595" max="14839" width="9" style="2"/>
    <col min="14840" max="14840" width="8" style="2" customWidth="1"/>
    <col min="14841" max="14841" width="24" style="2" customWidth="1"/>
    <col min="14842" max="14842" width="2.109375" style="2" customWidth="1"/>
    <col min="14843" max="14843" width="4.5546875" style="2" customWidth="1"/>
    <col min="14844" max="14844" width="6.109375" style="2" customWidth="1"/>
    <col min="14845" max="14845" width="4.109375" style="2" customWidth="1"/>
    <col min="14846" max="14846" width="2.109375" style="2" customWidth="1"/>
    <col min="14847" max="14847" width="13.5546875" style="2" customWidth="1"/>
    <col min="14848" max="14848" width="7.109375" style="2" customWidth="1"/>
    <col min="14849" max="14849" width="13.5546875" style="2" customWidth="1"/>
    <col min="14850" max="14850" width="10.109375" style="2" customWidth="1"/>
    <col min="14851" max="15095" width="9" style="2"/>
    <col min="15096" max="15096" width="8" style="2" customWidth="1"/>
    <col min="15097" max="15097" width="24" style="2" customWidth="1"/>
    <col min="15098" max="15098" width="2.109375" style="2" customWidth="1"/>
    <col min="15099" max="15099" width="4.5546875" style="2" customWidth="1"/>
    <col min="15100" max="15100" width="6.109375" style="2" customWidth="1"/>
    <col min="15101" max="15101" width="4.109375" style="2" customWidth="1"/>
    <col min="15102" max="15102" width="2.109375" style="2" customWidth="1"/>
    <col min="15103" max="15103" width="13.5546875" style="2" customWidth="1"/>
    <col min="15104" max="15104" width="7.109375" style="2" customWidth="1"/>
    <col min="15105" max="15105" width="13.5546875" style="2" customWidth="1"/>
    <col min="15106" max="15106" width="10.109375" style="2" customWidth="1"/>
    <col min="15107" max="15351" width="9" style="2"/>
    <col min="15352" max="15352" width="8" style="2" customWidth="1"/>
    <col min="15353" max="15353" width="24" style="2" customWidth="1"/>
    <col min="15354" max="15354" width="2.109375" style="2" customWidth="1"/>
    <col min="15355" max="15355" width="4.5546875" style="2" customWidth="1"/>
    <col min="15356" max="15356" width="6.109375" style="2" customWidth="1"/>
    <col min="15357" max="15357" width="4.109375" style="2" customWidth="1"/>
    <col min="15358" max="15358" width="2.109375" style="2" customWidth="1"/>
    <col min="15359" max="15359" width="13.5546875" style="2" customWidth="1"/>
    <col min="15360" max="15360" width="7.109375" style="2" customWidth="1"/>
    <col min="15361" max="15361" width="13.5546875" style="2" customWidth="1"/>
    <col min="15362" max="15362" width="10.109375" style="2" customWidth="1"/>
    <col min="15363" max="15607" width="9" style="2"/>
    <col min="15608" max="15608" width="8" style="2" customWidth="1"/>
    <col min="15609" max="15609" width="24" style="2" customWidth="1"/>
    <col min="15610" max="15610" width="2.109375" style="2" customWidth="1"/>
    <col min="15611" max="15611" width="4.5546875" style="2" customWidth="1"/>
    <col min="15612" max="15612" width="6.109375" style="2" customWidth="1"/>
    <col min="15613" max="15613" width="4.109375" style="2" customWidth="1"/>
    <col min="15614" max="15614" width="2.109375" style="2" customWidth="1"/>
    <col min="15615" max="15615" width="13.5546875" style="2" customWidth="1"/>
    <col min="15616" max="15616" width="7.109375" style="2" customWidth="1"/>
    <col min="15617" max="15617" width="13.5546875" style="2" customWidth="1"/>
    <col min="15618" max="15618" width="10.109375" style="2" customWidth="1"/>
    <col min="15619" max="15863" width="9" style="2"/>
    <col min="15864" max="15864" width="8" style="2" customWidth="1"/>
    <col min="15865" max="15865" width="24" style="2" customWidth="1"/>
    <col min="15866" max="15866" width="2.109375" style="2" customWidth="1"/>
    <col min="15867" max="15867" width="4.5546875" style="2" customWidth="1"/>
    <col min="15868" max="15868" width="6.109375" style="2" customWidth="1"/>
    <col min="15869" max="15869" width="4.109375" style="2" customWidth="1"/>
    <col min="15870" max="15870" width="2.109375" style="2" customWidth="1"/>
    <col min="15871" max="15871" width="13.5546875" style="2" customWidth="1"/>
    <col min="15872" max="15872" width="7.109375" style="2" customWidth="1"/>
    <col min="15873" max="15873" width="13.5546875" style="2" customWidth="1"/>
    <col min="15874" max="15874" width="10.109375" style="2" customWidth="1"/>
    <col min="15875" max="16119" width="9" style="2"/>
    <col min="16120" max="16120" width="8" style="2" customWidth="1"/>
    <col min="16121" max="16121" width="24" style="2" customWidth="1"/>
    <col min="16122" max="16122" width="2.109375" style="2" customWidth="1"/>
    <col min="16123" max="16123" width="4.5546875" style="2" customWidth="1"/>
    <col min="16124" max="16124" width="6.109375" style="2" customWidth="1"/>
    <col min="16125" max="16125" width="4.109375" style="2" customWidth="1"/>
    <col min="16126" max="16126" width="2.109375" style="2" customWidth="1"/>
    <col min="16127" max="16127" width="13.5546875" style="2" customWidth="1"/>
    <col min="16128" max="16128" width="7.109375" style="2" customWidth="1"/>
    <col min="16129" max="16129" width="13.5546875" style="2" customWidth="1"/>
    <col min="16130" max="16130" width="10.109375" style="2" customWidth="1"/>
    <col min="16131" max="16384" width="9" style="2"/>
  </cols>
  <sheetData>
    <row r="1" spans="1:3" ht="9.75" customHeight="1">
      <c r="A1" s="3" t="s">
        <v>0</v>
      </c>
      <c r="B1" s="370" t="s">
        <v>1</v>
      </c>
      <c r="C1" s="371"/>
    </row>
    <row r="2" spans="1:3" ht="9.75" customHeight="1">
      <c r="A2" s="4" t="s">
        <v>2</v>
      </c>
      <c r="B2" s="372" t="s">
        <v>3</v>
      </c>
      <c r="C2" s="373"/>
    </row>
    <row r="3" spans="1:3" ht="9.75" customHeight="1">
      <c r="A3" s="5" t="s">
        <v>4</v>
      </c>
      <c r="B3" s="6"/>
      <c r="C3" s="7" t="s">
        <v>4</v>
      </c>
    </row>
    <row r="4" spans="1:3" ht="9.75" customHeight="1">
      <c r="A4" s="374" t="s">
        <v>5</v>
      </c>
      <c r="B4" s="375"/>
      <c r="C4" s="8" t="s">
        <v>6</v>
      </c>
    </row>
    <row r="5" spans="1:3" ht="9.75" customHeight="1">
      <c r="A5" s="368"/>
      <c r="B5" s="369"/>
      <c r="C5" s="9"/>
    </row>
    <row r="6" spans="1:3" ht="9.75" customHeight="1">
      <c r="A6" s="376" t="s">
        <v>2</v>
      </c>
      <c r="B6" s="377"/>
      <c r="C6" s="10" t="s">
        <v>9</v>
      </c>
    </row>
    <row r="7" spans="1:3" ht="9.75" customHeight="1">
      <c r="A7" s="368"/>
      <c r="B7" s="369"/>
      <c r="C7" s="9"/>
    </row>
    <row r="8" spans="1:3" ht="9.75" customHeight="1">
      <c r="A8" s="376" t="s">
        <v>14</v>
      </c>
      <c r="B8" s="377"/>
      <c r="C8" s="10" t="s">
        <v>9</v>
      </c>
    </row>
    <row r="9" spans="1:3" ht="9.75" customHeight="1">
      <c r="A9" s="368"/>
      <c r="B9" s="369"/>
      <c r="C9" s="9"/>
    </row>
    <row r="10" spans="1:3" ht="9.75" customHeight="1">
      <c r="A10" s="376" t="s">
        <v>15</v>
      </c>
      <c r="B10" s="377"/>
      <c r="C10" s="10" t="s">
        <v>16</v>
      </c>
    </row>
    <row r="11" spans="1:3" ht="9.75" customHeight="1">
      <c r="A11" s="368"/>
      <c r="B11" s="369"/>
      <c r="C11" s="9"/>
    </row>
    <row r="12" spans="1:3" ht="9.75" customHeight="1">
      <c r="A12" s="376" t="s">
        <v>42</v>
      </c>
      <c r="B12" s="377"/>
      <c r="C12" s="10" t="s">
        <v>43</v>
      </c>
    </row>
    <row r="13" spans="1:3" ht="9.75" customHeight="1">
      <c r="A13" s="368"/>
      <c r="B13" s="369"/>
      <c r="C13" s="9"/>
    </row>
    <row r="14" spans="1:3" ht="9.75" customHeight="1">
      <c r="A14" s="376" t="s">
        <v>44</v>
      </c>
      <c r="B14" s="377"/>
      <c r="C14" s="10" t="s">
        <v>45</v>
      </c>
    </row>
    <row r="15" spans="1:3" ht="9.75" customHeight="1">
      <c r="A15" s="368"/>
      <c r="B15" s="369"/>
      <c r="C15" s="9"/>
    </row>
    <row r="16" spans="1:3" ht="9.75" customHeight="1">
      <c r="A16" s="376" t="s">
        <v>46</v>
      </c>
      <c r="B16" s="377"/>
      <c r="C16" s="10" t="s">
        <v>45</v>
      </c>
    </row>
    <row r="17" spans="1:3" ht="9.75" customHeight="1">
      <c r="A17" s="368"/>
      <c r="B17" s="369"/>
      <c r="C17" s="9"/>
    </row>
    <row r="18" spans="1:3" ht="9.75" customHeight="1">
      <c r="A18" s="376" t="s">
        <v>47</v>
      </c>
      <c r="B18" s="377"/>
      <c r="C18" s="10" t="s">
        <v>48</v>
      </c>
    </row>
    <row r="19" spans="1:3" ht="9.75" customHeight="1">
      <c r="A19" s="368"/>
      <c r="B19" s="369"/>
      <c r="C19" s="9"/>
    </row>
    <row r="20" spans="1:3" ht="9.75" customHeight="1">
      <c r="A20" s="376" t="s">
        <v>49</v>
      </c>
      <c r="B20" s="377"/>
      <c r="C20" s="10" t="s">
        <v>50</v>
      </c>
    </row>
    <row r="21" spans="1:3" ht="9.75" customHeight="1">
      <c r="A21" s="368"/>
      <c r="B21" s="369"/>
      <c r="C21" s="9"/>
    </row>
    <row r="22" spans="1:3" ht="9.75" customHeight="1">
      <c r="A22" s="376" t="s">
        <v>51</v>
      </c>
      <c r="B22" s="377"/>
      <c r="C22" s="10" t="s">
        <v>52</v>
      </c>
    </row>
    <row r="23" spans="1:3" ht="9.75" customHeight="1">
      <c r="A23" s="368"/>
      <c r="B23" s="369"/>
      <c r="C23" s="9"/>
    </row>
    <row r="24" spans="1:3" ht="9.75" customHeight="1">
      <c r="A24" s="376" t="s">
        <v>53</v>
      </c>
      <c r="B24" s="377"/>
      <c r="C24" s="10" t="s">
        <v>54</v>
      </c>
    </row>
    <row r="25" spans="1:3" ht="9.75" customHeight="1">
      <c r="A25" s="368"/>
      <c r="B25" s="369"/>
      <c r="C25" s="9"/>
    </row>
    <row r="26" spans="1:3" ht="9.75" customHeight="1">
      <c r="A26" s="376" t="s">
        <v>55</v>
      </c>
      <c r="B26" s="377"/>
      <c r="C26" s="10" t="s">
        <v>56</v>
      </c>
    </row>
    <row r="27" spans="1:3" ht="9.75" customHeight="1">
      <c r="A27" s="368"/>
      <c r="B27" s="369"/>
      <c r="C27" s="9"/>
    </row>
    <row r="28" spans="1:3" ht="9.75" customHeight="1">
      <c r="A28" s="378" t="s">
        <v>57</v>
      </c>
      <c r="B28" s="379"/>
      <c r="C28" s="11" t="s">
        <v>58</v>
      </c>
    </row>
  </sheetData>
  <mergeCells count="27">
    <mergeCell ref="A28:B28"/>
    <mergeCell ref="A7:B7"/>
    <mergeCell ref="A9:B9"/>
    <mergeCell ref="A11:B11"/>
    <mergeCell ref="A13:B13"/>
    <mergeCell ref="A15:B15"/>
    <mergeCell ref="A17:B17"/>
    <mergeCell ref="A19:B19"/>
    <mergeCell ref="A21:B21"/>
    <mergeCell ref="A23:B23"/>
    <mergeCell ref="A25:B25"/>
    <mergeCell ref="A27:B27"/>
    <mergeCell ref="A18:B18"/>
    <mergeCell ref="A20:B20"/>
    <mergeCell ref="A22:B22"/>
    <mergeCell ref="A24:B24"/>
    <mergeCell ref="A26:B26"/>
    <mergeCell ref="A8:B8"/>
    <mergeCell ref="A10:B10"/>
    <mergeCell ref="A12:B12"/>
    <mergeCell ref="A14:B14"/>
    <mergeCell ref="A16:B16"/>
    <mergeCell ref="A6:B6"/>
    <mergeCell ref="B1:C1"/>
    <mergeCell ref="B2:C2"/>
    <mergeCell ref="A4:B4"/>
    <mergeCell ref="A5:B5"/>
  </mergeCells>
  <phoneticPr fontId="11"/>
  <pageMargins left="0.78749999999999998" right="0.1965278" top="0.47222219999999998" bottom="0.39374999999999999" header="0.3541667" footer="0.27569440000000001"/>
  <pageSetup paperSize="9" scale="98" fitToHeight="0" orientation="portrait" r:id="rId1"/>
  <headerFooter scaleWithDoc="0">
    <oddHeader>&amp;R&amp;"ＭＳ 明朝,regular"&amp;7 工事別鏡</oddHeader>
    <oddFooter xml:space="preserve">&amp;L&amp;"ＭＳ 明朝,regular"&amp;7                     &amp;C&amp;"ＭＳ 明朝,regular"&amp;7 &amp;P/&amp;N&amp;R&amp;"ＭＳ 明朝,regular"&amp;7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2"/>
  <sheetViews>
    <sheetView showGridLines="0" zoomScaleNormal="100" zoomScaleSheetLayoutView="115" workbookViewId="0">
      <pane ySplit="4" topLeftCell="A89" activePane="bottomLeft" state="frozen"/>
      <selection pane="bottomLeft" activeCell="F8" sqref="F8"/>
    </sheetView>
  </sheetViews>
  <sheetFormatPr defaultRowHeight="9"/>
  <cols>
    <col min="1" max="1" width="5.109375" style="1" customWidth="1"/>
    <col min="2" max="2" width="52.109375" style="1" customWidth="1"/>
    <col min="3" max="3" width="10.5546875" style="2" customWidth="1"/>
    <col min="4" max="4" width="5.5546875" style="2" customWidth="1"/>
    <col min="5" max="5" width="11.5546875" style="2" customWidth="1"/>
    <col min="6" max="6" width="11.109375" style="2" customWidth="1"/>
    <col min="7" max="250" width="9" style="2"/>
    <col min="251" max="251" width="8" style="2" customWidth="1"/>
    <col min="252" max="252" width="24" style="2" customWidth="1"/>
    <col min="253" max="253" width="2.109375" style="2" customWidth="1"/>
    <col min="254" max="254" width="4.5546875" style="2" customWidth="1"/>
    <col min="255" max="255" width="6.109375" style="2" customWidth="1"/>
    <col min="256" max="256" width="4.109375" style="2" customWidth="1"/>
    <col min="257" max="257" width="2.109375" style="2" customWidth="1"/>
    <col min="258" max="258" width="13.5546875" style="2" customWidth="1"/>
    <col min="259" max="259" width="7.109375" style="2" customWidth="1"/>
    <col min="260" max="260" width="13.5546875" style="2" customWidth="1"/>
    <col min="261" max="261" width="10.109375" style="2" customWidth="1"/>
    <col min="262" max="506" width="9" style="2"/>
    <col min="507" max="507" width="8" style="2" customWidth="1"/>
    <col min="508" max="508" width="24" style="2" customWidth="1"/>
    <col min="509" max="509" width="2.109375" style="2" customWidth="1"/>
    <col min="510" max="510" width="4.5546875" style="2" customWidth="1"/>
    <col min="511" max="511" width="6.109375" style="2" customWidth="1"/>
    <col min="512" max="512" width="4.109375" style="2" customWidth="1"/>
    <col min="513" max="513" width="2.109375" style="2" customWidth="1"/>
    <col min="514" max="514" width="13.5546875" style="2" customWidth="1"/>
    <col min="515" max="515" width="7.109375" style="2" customWidth="1"/>
    <col min="516" max="516" width="13.5546875" style="2" customWidth="1"/>
    <col min="517" max="517" width="10.109375" style="2" customWidth="1"/>
    <col min="518" max="762" width="9" style="2"/>
    <col min="763" max="763" width="8" style="2" customWidth="1"/>
    <col min="764" max="764" width="24" style="2" customWidth="1"/>
    <col min="765" max="765" width="2.109375" style="2" customWidth="1"/>
    <col min="766" max="766" width="4.5546875" style="2" customWidth="1"/>
    <col min="767" max="767" width="6.109375" style="2" customWidth="1"/>
    <col min="768" max="768" width="4.109375" style="2" customWidth="1"/>
    <col min="769" max="769" width="2.109375" style="2" customWidth="1"/>
    <col min="770" max="770" width="13.5546875" style="2" customWidth="1"/>
    <col min="771" max="771" width="7.109375" style="2" customWidth="1"/>
    <col min="772" max="772" width="13.5546875" style="2" customWidth="1"/>
    <col min="773" max="773" width="10.109375" style="2" customWidth="1"/>
    <col min="774" max="1018" width="9" style="2"/>
    <col min="1019" max="1019" width="8" style="2" customWidth="1"/>
    <col min="1020" max="1020" width="24" style="2" customWidth="1"/>
    <col min="1021" max="1021" width="2.109375" style="2" customWidth="1"/>
    <col min="1022" max="1022" width="4.5546875" style="2" customWidth="1"/>
    <col min="1023" max="1023" width="6.109375" style="2" customWidth="1"/>
    <col min="1024" max="1024" width="4.109375" style="2" customWidth="1"/>
    <col min="1025" max="1025" width="2.109375" style="2" customWidth="1"/>
    <col min="1026" max="1026" width="13.5546875" style="2" customWidth="1"/>
    <col min="1027" max="1027" width="7.109375" style="2" customWidth="1"/>
    <col min="1028" max="1028" width="13.5546875" style="2" customWidth="1"/>
    <col min="1029" max="1029" width="10.109375" style="2" customWidth="1"/>
    <col min="1030" max="1274" width="9" style="2"/>
    <col min="1275" max="1275" width="8" style="2" customWidth="1"/>
    <col min="1276" max="1276" width="24" style="2" customWidth="1"/>
    <col min="1277" max="1277" width="2.109375" style="2" customWidth="1"/>
    <col min="1278" max="1278" width="4.5546875" style="2" customWidth="1"/>
    <col min="1279" max="1279" width="6.109375" style="2" customWidth="1"/>
    <col min="1280" max="1280" width="4.109375" style="2" customWidth="1"/>
    <col min="1281" max="1281" width="2.109375" style="2" customWidth="1"/>
    <col min="1282" max="1282" width="13.5546875" style="2" customWidth="1"/>
    <col min="1283" max="1283" width="7.109375" style="2" customWidth="1"/>
    <col min="1284" max="1284" width="13.5546875" style="2" customWidth="1"/>
    <col min="1285" max="1285" width="10.109375" style="2" customWidth="1"/>
    <col min="1286" max="1530" width="9" style="2"/>
    <col min="1531" max="1531" width="8" style="2" customWidth="1"/>
    <col min="1532" max="1532" width="24" style="2" customWidth="1"/>
    <col min="1533" max="1533" width="2.109375" style="2" customWidth="1"/>
    <col min="1534" max="1534" width="4.5546875" style="2" customWidth="1"/>
    <col min="1535" max="1535" width="6.109375" style="2" customWidth="1"/>
    <col min="1536" max="1536" width="4.109375" style="2" customWidth="1"/>
    <col min="1537" max="1537" width="2.109375" style="2" customWidth="1"/>
    <col min="1538" max="1538" width="13.5546875" style="2" customWidth="1"/>
    <col min="1539" max="1539" width="7.109375" style="2" customWidth="1"/>
    <col min="1540" max="1540" width="13.5546875" style="2" customWidth="1"/>
    <col min="1541" max="1541" width="10.109375" style="2" customWidth="1"/>
    <col min="1542" max="1786" width="9" style="2"/>
    <col min="1787" max="1787" width="8" style="2" customWidth="1"/>
    <col min="1788" max="1788" width="24" style="2" customWidth="1"/>
    <col min="1789" max="1789" width="2.109375" style="2" customWidth="1"/>
    <col min="1790" max="1790" width="4.5546875" style="2" customWidth="1"/>
    <col min="1791" max="1791" width="6.109375" style="2" customWidth="1"/>
    <col min="1792" max="1792" width="4.109375" style="2" customWidth="1"/>
    <col min="1793" max="1793" width="2.109375" style="2" customWidth="1"/>
    <col min="1794" max="1794" width="13.5546875" style="2" customWidth="1"/>
    <col min="1795" max="1795" width="7.109375" style="2" customWidth="1"/>
    <col min="1796" max="1796" width="13.5546875" style="2" customWidth="1"/>
    <col min="1797" max="1797" width="10.109375" style="2" customWidth="1"/>
    <col min="1798" max="2042" width="9" style="2"/>
    <col min="2043" max="2043" width="8" style="2" customWidth="1"/>
    <col min="2044" max="2044" width="24" style="2" customWidth="1"/>
    <col min="2045" max="2045" width="2.109375" style="2" customWidth="1"/>
    <col min="2046" max="2046" width="4.5546875" style="2" customWidth="1"/>
    <col min="2047" max="2047" width="6.109375" style="2" customWidth="1"/>
    <col min="2048" max="2048" width="4.109375" style="2" customWidth="1"/>
    <col min="2049" max="2049" width="2.109375" style="2" customWidth="1"/>
    <col min="2050" max="2050" width="13.5546875" style="2" customWidth="1"/>
    <col min="2051" max="2051" width="7.109375" style="2" customWidth="1"/>
    <col min="2052" max="2052" width="13.5546875" style="2" customWidth="1"/>
    <col min="2053" max="2053" width="10.109375" style="2" customWidth="1"/>
    <col min="2054" max="2298" width="9" style="2"/>
    <col min="2299" max="2299" width="8" style="2" customWidth="1"/>
    <col min="2300" max="2300" width="24" style="2" customWidth="1"/>
    <col min="2301" max="2301" width="2.109375" style="2" customWidth="1"/>
    <col min="2302" max="2302" width="4.5546875" style="2" customWidth="1"/>
    <col min="2303" max="2303" width="6.109375" style="2" customWidth="1"/>
    <col min="2304" max="2304" width="4.109375" style="2" customWidth="1"/>
    <col min="2305" max="2305" width="2.109375" style="2" customWidth="1"/>
    <col min="2306" max="2306" width="13.5546875" style="2" customWidth="1"/>
    <col min="2307" max="2307" width="7.109375" style="2" customWidth="1"/>
    <col min="2308" max="2308" width="13.5546875" style="2" customWidth="1"/>
    <col min="2309" max="2309" width="10.109375" style="2" customWidth="1"/>
    <col min="2310" max="2554" width="9" style="2"/>
    <col min="2555" max="2555" width="8" style="2" customWidth="1"/>
    <col min="2556" max="2556" width="24" style="2" customWidth="1"/>
    <col min="2557" max="2557" width="2.109375" style="2" customWidth="1"/>
    <col min="2558" max="2558" width="4.5546875" style="2" customWidth="1"/>
    <col min="2559" max="2559" width="6.109375" style="2" customWidth="1"/>
    <col min="2560" max="2560" width="4.109375" style="2" customWidth="1"/>
    <col min="2561" max="2561" width="2.109375" style="2" customWidth="1"/>
    <col min="2562" max="2562" width="13.5546875" style="2" customWidth="1"/>
    <col min="2563" max="2563" width="7.109375" style="2" customWidth="1"/>
    <col min="2564" max="2564" width="13.5546875" style="2" customWidth="1"/>
    <col min="2565" max="2565" width="10.109375" style="2" customWidth="1"/>
    <col min="2566" max="2810" width="9" style="2"/>
    <col min="2811" max="2811" width="8" style="2" customWidth="1"/>
    <col min="2812" max="2812" width="24" style="2" customWidth="1"/>
    <col min="2813" max="2813" width="2.109375" style="2" customWidth="1"/>
    <col min="2814" max="2814" width="4.5546875" style="2" customWidth="1"/>
    <col min="2815" max="2815" width="6.109375" style="2" customWidth="1"/>
    <col min="2816" max="2816" width="4.109375" style="2" customWidth="1"/>
    <col min="2817" max="2817" width="2.109375" style="2" customWidth="1"/>
    <col min="2818" max="2818" width="13.5546875" style="2" customWidth="1"/>
    <col min="2819" max="2819" width="7.109375" style="2" customWidth="1"/>
    <col min="2820" max="2820" width="13.5546875" style="2" customWidth="1"/>
    <col min="2821" max="2821" width="10.109375" style="2" customWidth="1"/>
    <col min="2822" max="3066" width="9" style="2"/>
    <col min="3067" max="3067" width="8" style="2" customWidth="1"/>
    <col min="3068" max="3068" width="24" style="2" customWidth="1"/>
    <col min="3069" max="3069" width="2.109375" style="2" customWidth="1"/>
    <col min="3070" max="3070" width="4.5546875" style="2" customWidth="1"/>
    <col min="3071" max="3071" width="6.109375" style="2" customWidth="1"/>
    <col min="3072" max="3072" width="4.109375" style="2" customWidth="1"/>
    <col min="3073" max="3073" width="2.109375" style="2" customWidth="1"/>
    <col min="3074" max="3074" width="13.5546875" style="2" customWidth="1"/>
    <col min="3075" max="3075" width="7.109375" style="2" customWidth="1"/>
    <col min="3076" max="3076" width="13.5546875" style="2" customWidth="1"/>
    <col min="3077" max="3077" width="10.109375" style="2" customWidth="1"/>
    <col min="3078" max="3322" width="9" style="2"/>
    <col min="3323" max="3323" width="8" style="2" customWidth="1"/>
    <col min="3324" max="3324" width="24" style="2" customWidth="1"/>
    <col min="3325" max="3325" width="2.109375" style="2" customWidth="1"/>
    <col min="3326" max="3326" width="4.5546875" style="2" customWidth="1"/>
    <col min="3327" max="3327" width="6.109375" style="2" customWidth="1"/>
    <col min="3328" max="3328" width="4.109375" style="2" customWidth="1"/>
    <col min="3329" max="3329" width="2.109375" style="2" customWidth="1"/>
    <col min="3330" max="3330" width="13.5546875" style="2" customWidth="1"/>
    <col min="3331" max="3331" width="7.109375" style="2" customWidth="1"/>
    <col min="3332" max="3332" width="13.5546875" style="2" customWidth="1"/>
    <col min="3333" max="3333" width="10.109375" style="2" customWidth="1"/>
    <col min="3334" max="3578" width="9" style="2"/>
    <col min="3579" max="3579" width="8" style="2" customWidth="1"/>
    <col min="3580" max="3580" width="24" style="2" customWidth="1"/>
    <col min="3581" max="3581" width="2.109375" style="2" customWidth="1"/>
    <col min="3582" max="3582" width="4.5546875" style="2" customWidth="1"/>
    <col min="3583" max="3583" width="6.109375" style="2" customWidth="1"/>
    <col min="3584" max="3584" width="4.109375" style="2" customWidth="1"/>
    <col min="3585" max="3585" width="2.109375" style="2" customWidth="1"/>
    <col min="3586" max="3586" width="13.5546875" style="2" customWidth="1"/>
    <col min="3587" max="3587" width="7.109375" style="2" customWidth="1"/>
    <col min="3588" max="3588" width="13.5546875" style="2" customWidth="1"/>
    <col min="3589" max="3589" width="10.109375" style="2" customWidth="1"/>
    <col min="3590" max="3834" width="9" style="2"/>
    <col min="3835" max="3835" width="8" style="2" customWidth="1"/>
    <col min="3836" max="3836" width="24" style="2" customWidth="1"/>
    <col min="3837" max="3837" width="2.109375" style="2" customWidth="1"/>
    <col min="3838" max="3838" width="4.5546875" style="2" customWidth="1"/>
    <col min="3839" max="3839" width="6.109375" style="2" customWidth="1"/>
    <col min="3840" max="3840" width="4.109375" style="2" customWidth="1"/>
    <col min="3841" max="3841" width="2.109375" style="2" customWidth="1"/>
    <col min="3842" max="3842" width="13.5546875" style="2" customWidth="1"/>
    <col min="3843" max="3843" width="7.109375" style="2" customWidth="1"/>
    <col min="3844" max="3844" width="13.5546875" style="2" customWidth="1"/>
    <col min="3845" max="3845" width="10.109375" style="2" customWidth="1"/>
    <col min="3846" max="4090" width="9" style="2"/>
    <col min="4091" max="4091" width="8" style="2" customWidth="1"/>
    <col min="4092" max="4092" width="24" style="2" customWidth="1"/>
    <col min="4093" max="4093" width="2.109375" style="2" customWidth="1"/>
    <col min="4094" max="4094" width="4.5546875" style="2" customWidth="1"/>
    <col min="4095" max="4095" width="6.109375" style="2" customWidth="1"/>
    <col min="4096" max="4096" width="4.109375" style="2" customWidth="1"/>
    <col min="4097" max="4097" width="2.109375" style="2" customWidth="1"/>
    <col min="4098" max="4098" width="13.5546875" style="2" customWidth="1"/>
    <col min="4099" max="4099" width="7.109375" style="2" customWidth="1"/>
    <col min="4100" max="4100" width="13.5546875" style="2" customWidth="1"/>
    <col min="4101" max="4101" width="10.109375" style="2" customWidth="1"/>
    <col min="4102" max="4346" width="9" style="2"/>
    <col min="4347" max="4347" width="8" style="2" customWidth="1"/>
    <col min="4348" max="4348" width="24" style="2" customWidth="1"/>
    <col min="4349" max="4349" width="2.109375" style="2" customWidth="1"/>
    <col min="4350" max="4350" width="4.5546875" style="2" customWidth="1"/>
    <col min="4351" max="4351" width="6.109375" style="2" customWidth="1"/>
    <col min="4352" max="4352" width="4.109375" style="2" customWidth="1"/>
    <col min="4353" max="4353" width="2.109375" style="2" customWidth="1"/>
    <col min="4354" max="4354" width="13.5546875" style="2" customWidth="1"/>
    <col min="4355" max="4355" width="7.109375" style="2" customWidth="1"/>
    <col min="4356" max="4356" width="13.5546875" style="2" customWidth="1"/>
    <col min="4357" max="4357" width="10.109375" style="2" customWidth="1"/>
    <col min="4358" max="4602" width="9" style="2"/>
    <col min="4603" max="4603" width="8" style="2" customWidth="1"/>
    <col min="4604" max="4604" width="24" style="2" customWidth="1"/>
    <col min="4605" max="4605" width="2.109375" style="2" customWidth="1"/>
    <col min="4606" max="4606" width="4.5546875" style="2" customWidth="1"/>
    <col min="4607" max="4607" width="6.109375" style="2" customWidth="1"/>
    <col min="4608" max="4608" width="4.109375" style="2" customWidth="1"/>
    <col min="4609" max="4609" width="2.109375" style="2" customWidth="1"/>
    <col min="4610" max="4610" width="13.5546875" style="2" customWidth="1"/>
    <col min="4611" max="4611" width="7.109375" style="2" customWidth="1"/>
    <col min="4612" max="4612" width="13.5546875" style="2" customWidth="1"/>
    <col min="4613" max="4613" width="10.109375" style="2" customWidth="1"/>
    <col min="4614" max="4858" width="9" style="2"/>
    <col min="4859" max="4859" width="8" style="2" customWidth="1"/>
    <col min="4860" max="4860" width="24" style="2" customWidth="1"/>
    <col min="4861" max="4861" width="2.109375" style="2" customWidth="1"/>
    <col min="4862" max="4862" width="4.5546875" style="2" customWidth="1"/>
    <col min="4863" max="4863" width="6.109375" style="2" customWidth="1"/>
    <col min="4864" max="4864" width="4.109375" style="2" customWidth="1"/>
    <col min="4865" max="4865" width="2.109375" style="2" customWidth="1"/>
    <col min="4866" max="4866" width="13.5546875" style="2" customWidth="1"/>
    <col min="4867" max="4867" width="7.109375" style="2" customWidth="1"/>
    <col min="4868" max="4868" width="13.5546875" style="2" customWidth="1"/>
    <col min="4869" max="4869" width="10.109375" style="2" customWidth="1"/>
    <col min="4870" max="5114" width="9" style="2"/>
    <col min="5115" max="5115" width="8" style="2" customWidth="1"/>
    <col min="5116" max="5116" width="24" style="2" customWidth="1"/>
    <col min="5117" max="5117" width="2.109375" style="2" customWidth="1"/>
    <col min="5118" max="5118" width="4.5546875" style="2" customWidth="1"/>
    <col min="5119" max="5119" width="6.109375" style="2" customWidth="1"/>
    <col min="5120" max="5120" width="4.109375" style="2" customWidth="1"/>
    <col min="5121" max="5121" width="2.109375" style="2" customWidth="1"/>
    <col min="5122" max="5122" width="13.5546875" style="2" customWidth="1"/>
    <col min="5123" max="5123" width="7.109375" style="2" customWidth="1"/>
    <col min="5124" max="5124" width="13.5546875" style="2" customWidth="1"/>
    <col min="5125" max="5125" width="10.109375" style="2" customWidth="1"/>
    <col min="5126" max="5370" width="9" style="2"/>
    <col min="5371" max="5371" width="8" style="2" customWidth="1"/>
    <col min="5372" max="5372" width="24" style="2" customWidth="1"/>
    <col min="5373" max="5373" width="2.109375" style="2" customWidth="1"/>
    <col min="5374" max="5374" width="4.5546875" style="2" customWidth="1"/>
    <col min="5375" max="5375" width="6.109375" style="2" customWidth="1"/>
    <col min="5376" max="5376" width="4.109375" style="2" customWidth="1"/>
    <col min="5377" max="5377" width="2.109375" style="2" customWidth="1"/>
    <col min="5378" max="5378" width="13.5546875" style="2" customWidth="1"/>
    <col min="5379" max="5379" width="7.109375" style="2" customWidth="1"/>
    <col min="5380" max="5380" width="13.5546875" style="2" customWidth="1"/>
    <col min="5381" max="5381" width="10.109375" style="2" customWidth="1"/>
    <col min="5382" max="5626" width="9" style="2"/>
    <col min="5627" max="5627" width="8" style="2" customWidth="1"/>
    <col min="5628" max="5628" width="24" style="2" customWidth="1"/>
    <col min="5629" max="5629" width="2.109375" style="2" customWidth="1"/>
    <col min="5630" max="5630" width="4.5546875" style="2" customWidth="1"/>
    <col min="5631" max="5631" width="6.109375" style="2" customWidth="1"/>
    <col min="5632" max="5632" width="4.109375" style="2" customWidth="1"/>
    <col min="5633" max="5633" width="2.109375" style="2" customWidth="1"/>
    <col min="5634" max="5634" width="13.5546875" style="2" customWidth="1"/>
    <col min="5635" max="5635" width="7.109375" style="2" customWidth="1"/>
    <col min="5636" max="5636" width="13.5546875" style="2" customWidth="1"/>
    <col min="5637" max="5637" width="10.109375" style="2" customWidth="1"/>
    <col min="5638" max="5882" width="9" style="2"/>
    <col min="5883" max="5883" width="8" style="2" customWidth="1"/>
    <col min="5884" max="5884" width="24" style="2" customWidth="1"/>
    <col min="5885" max="5885" width="2.109375" style="2" customWidth="1"/>
    <col min="5886" max="5886" width="4.5546875" style="2" customWidth="1"/>
    <col min="5887" max="5887" width="6.109375" style="2" customWidth="1"/>
    <col min="5888" max="5888" width="4.109375" style="2" customWidth="1"/>
    <col min="5889" max="5889" width="2.109375" style="2" customWidth="1"/>
    <col min="5890" max="5890" width="13.5546875" style="2" customWidth="1"/>
    <col min="5891" max="5891" width="7.109375" style="2" customWidth="1"/>
    <col min="5892" max="5892" width="13.5546875" style="2" customWidth="1"/>
    <col min="5893" max="5893" width="10.109375" style="2" customWidth="1"/>
    <col min="5894" max="6138" width="9" style="2"/>
    <col min="6139" max="6139" width="8" style="2" customWidth="1"/>
    <col min="6140" max="6140" width="24" style="2" customWidth="1"/>
    <col min="6141" max="6141" width="2.109375" style="2" customWidth="1"/>
    <col min="6142" max="6142" width="4.5546875" style="2" customWidth="1"/>
    <col min="6143" max="6143" width="6.109375" style="2" customWidth="1"/>
    <col min="6144" max="6144" width="4.109375" style="2" customWidth="1"/>
    <col min="6145" max="6145" width="2.109375" style="2" customWidth="1"/>
    <col min="6146" max="6146" width="13.5546875" style="2" customWidth="1"/>
    <col min="6147" max="6147" width="7.109375" style="2" customWidth="1"/>
    <col min="6148" max="6148" width="13.5546875" style="2" customWidth="1"/>
    <col min="6149" max="6149" width="10.109375" style="2" customWidth="1"/>
    <col min="6150" max="6394" width="9" style="2"/>
    <col min="6395" max="6395" width="8" style="2" customWidth="1"/>
    <col min="6396" max="6396" width="24" style="2" customWidth="1"/>
    <col min="6397" max="6397" width="2.109375" style="2" customWidth="1"/>
    <col min="6398" max="6398" width="4.5546875" style="2" customWidth="1"/>
    <col min="6399" max="6399" width="6.109375" style="2" customWidth="1"/>
    <col min="6400" max="6400" width="4.109375" style="2" customWidth="1"/>
    <col min="6401" max="6401" width="2.109375" style="2" customWidth="1"/>
    <col min="6402" max="6402" width="13.5546875" style="2" customWidth="1"/>
    <col min="6403" max="6403" width="7.109375" style="2" customWidth="1"/>
    <col min="6404" max="6404" width="13.5546875" style="2" customWidth="1"/>
    <col min="6405" max="6405" width="10.109375" style="2" customWidth="1"/>
    <col min="6406" max="6650" width="9" style="2"/>
    <col min="6651" max="6651" width="8" style="2" customWidth="1"/>
    <col min="6652" max="6652" width="24" style="2" customWidth="1"/>
    <col min="6653" max="6653" width="2.109375" style="2" customWidth="1"/>
    <col min="6654" max="6654" width="4.5546875" style="2" customWidth="1"/>
    <col min="6655" max="6655" width="6.109375" style="2" customWidth="1"/>
    <col min="6656" max="6656" width="4.109375" style="2" customWidth="1"/>
    <col min="6657" max="6657" width="2.109375" style="2" customWidth="1"/>
    <col min="6658" max="6658" width="13.5546875" style="2" customWidth="1"/>
    <col min="6659" max="6659" width="7.109375" style="2" customWidth="1"/>
    <col min="6660" max="6660" width="13.5546875" style="2" customWidth="1"/>
    <col min="6661" max="6661" width="10.109375" style="2" customWidth="1"/>
    <col min="6662" max="6906" width="9" style="2"/>
    <col min="6907" max="6907" width="8" style="2" customWidth="1"/>
    <col min="6908" max="6908" width="24" style="2" customWidth="1"/>
    <col min="6909" max="6909" width="2.109375" style="2" customWidth="1"/>
    <col min="6910" max="6910" width="4.5546875" style="2" customWidth="1"/>
    <col min="6911" max="6911" width="6.109375" style="2" customWidth="1"/>
    <col min="6912" max="6912" width="4.109375" style="2" customWidth="1"/>
    <col min="6913" max="6913" width="2.109375" style="2" customWidth="1"/>
    <col min="6914" max="6914" width="13.5546875" style="2" customWidth="1"/>
    <col min="6915" max="6915" width="7.109375" style="2" customWidth="1"/>
    <col min="6916" max="6916" width="13.5546875" style="2" customWidth="1"/>
    <col min="6917" max="6917" width="10.109375" style="2" customWidth="1"/>
    <col min="6918" max="7162" width="9" style="2"/>
    <col min="7163" max="7163" width="8" style="2" customWidth="1"/>
    <col min="7164" max="7164" width="24" style="2" customWidth="1"/>
    <col min="7165" max="7165" width="2.109375" style="2" customWidth="1"/>
    <col min="7166" max="7166" width="4.5546875" style="2" customWidth="1"/>
    <col min="7167" max="7167" width="6.109375" style="2" customWidth="1"/>
    <col min="7168" max="7168" width="4.109375" style="2" customWidth="1"/>
    <col min="7169" max="7169" width="2.109375" style="2" customWidth="1"/>
    <col min="7170" max="7170" width="13.5546875" style="2" customWidth="1"/>
    <col min="7171" max="7171" width="7.109375" style="2" customWidth="1"/>
    <col min="7172" max="7172" width="13.5546875" style="2" customWidth="1"/>
    <col min="7173" max="7173" width="10.109375" style="2" customWidth="1"/>
    <col min="7174" max="7418" width="9" style="2"/>
    <col min="7419" max="7419" width="8" style="2" customWidth="1"/>
    <col min="7420" max="7420" width="24" style="2" customWidth="1"/>
    <col min="7421" max="7421" width="2.109375" style="2" customWidth="1"/>
    <col min="7422" max="7422" width="4.5546875" style="2" customWidth="1"/>
    <col min="7423" max="7423" width="6.109375" style="2" customWidth="1"/>
    <col min="7424" max="7424" width="4.109375" style="2" customWidth="1"/>
    <col min="7425" max="7425" width="2.109375" style="2" customWidth="1"/>
    <col min="7426" max="7426" width="13.5546875" style="2" customWidth="1"/>
    <col min="7427" max="7427" width="7.109375" style="2" customWidth="1"/>
    <col min="7428" max="7428" width="13.5546875" style="2" customWidth="1"/>
    <col min="7429" max="7429" width="10.109375" style="2" customWidth="1"/>
    <col min="7430" max="7674" width="9" style="2"/>
    <col min="7675" max="7675" width="8" style="2" customWidth="1"/>
    <col min="7676" max="7676" width="24" style="2" customWidth="1"/>
    <col min="7677" max="7677" width="2.109375" style="2" customWidth="1"/>
    <col min="7678" max="7678" width="4.5546875" style="2" customWidth="1"/>
    <col min="7679" max="7679" width="6.109375" style="2" customWidth="1"/>
    <col min="7680" max="7680" width="4.109375" style="2" customWidth="1"/>
    <col min="7681" max="7681" width="2.109375" style="2" customWidth="1"/>
    <col min="7682" max="7682" width="13.5546875" style="2" customWidth="1"/>
    <col min="7683" max="7683" width="7.109375" style="2" customWidth="1"/>
    <col min="7684" max="7684" width="13.5546875" style="2" customWidth="1"/>
    <col min="7685" max="7685" width="10.109375" style="2" customWidth="1"/>
    <col min="7686" max="7930" width="9" style="2"/>
    <col min="7931" max="7931" width="8" style="2" customWidth="1"/>
    <col min="7932" max="7932" width="24" style="2" customWidth="1"/>
    <col min="7933" max="7933" width="2.109375" style="2" customWidth="1"/>
    <col min="7934" max="7934" width="4.5546875" style="2" customWidth="1"/>
    <col min="7935" max="7935" width="6.109375" style="2" customWidth="1"/>
    <col min="7936" max="7936" width="4.109375" style="2" customWidth="1"/>
    <col min="7937" max="7937" width="2.109375" style="2" customWidth="1"/>
    <col min="7938" max="7938" width="13.5546875" style="2" customWidth="1"/>
    <col min="7939" max="7939" width="7.109375" style="2" customWidth="1"/>
    <col min="7940" max="7940" width="13.5546875" style="2" customWidth="1"/>
    <col min="7941" max="7941" width="10.109375" style="2" customWidth="1"/>
    <col min="7942" max="8186" width="9" style="2"/>
    <col min="8187" max="8187" width="8" style="2" customWidth="1"/>
    <col min="8188" max="8188" width="24" style="2" customWidth="1"/>
    <col min="8189" max="8189" width="2.109375" style="2" customWidth="1"/>
    <col min="8190" max="8190" width="4.5546875" style="2" customWidth="1"/>
    <col min="8191" max="8191" width="6.109375" style="2" customWidth="1"/>
    <col min="8192" max="8192" width="4.109375" style="2" customWidth="1"/>
    <col min="8193" max="8193" width="2.109375" style="2" customWidth="1"/>
    <col min="8194" max="8194" width="13.5546875" style="2" customWidth="1"/>
    <col min="8195" max="8195" width="7.109375" style="2" customWidth="1"/>
    <col min="8196" max="8196" width="13.5546875" style="2" customWidth="1"/>
    <col min="8197" max="8197" width="10.109375" style="2" customWidth="1"/>
    <col min="8198" max="8442" width="9" style="2"/>
    <col min="8443" max="8443" width="8" style="2" customWidth="1"/>
    <col min="8444" max="8444" width="24" style="2" customWidth="1"/>
    <col min="8445" max="8445" width="2.109375" style="2" customWidth="1"/>
    <col min="8446" max="8446" width="4.5546875" style="2" customWidth="1"/>
    <col min="8447" max="8447" width="6.109375" style="2" customWidth="1"/>
    <col min="8448" max="8448" width="4.109375" style="2" customWidth="1"/>
    <col min="8449" max="8449" width="2.109375" style="2" customWidth="1"/>
    <col min="8450" max="8450" width="13.5546875" style="2" customWidth="1"/>
    <col min="8451" max="8451" width="7.109375" style="2" customWidth="1"/>
    <col min="8452" max="8452" width="13.5546875" style="2" customWidth="1"/>
    <col min="8453" max="8453" width="10.109375" style="2" customWidth="1"/>
    <col min="8454" max="8698" width="9" style="2"/>
    <col min="8699" max="8699" width="8" style="2" customWidth="1"/>
    <col min="8700" max="8700" width="24" style="2" customWidth="1"/>
    <col min="8701" max="8701" width="2.109375" style="2" customWidth="1"/>
    <col min="8702" max="8702" width="4.5546875" style="2" customWidth="1"/>
    <col min="8703" max="8703" width="6.109375" style="2" customWidth="1"/>
    <col min="8704" max="8704" width="4.109375" style="2" customWidth="1"/>
    <col min="8705" max="8705" width="2.109375" style="2" customWidth="1"/>
    <col min="8706" max="8706" width="13.5546875" style="2" customWidth="1"/>
    <col min="8707" max="8707" width="7.109375" style="2" customWidth="1"/>
    <col min="8708" max="8708" width="13.5546875" style="2" customWidth="1"/>
    <col min="8709" max="8709" width="10.109375" style="2" customWidth="1"/>
    <col min="8710" max="8954" width="9" style="2"/>
    <col min="8955" max="8955" width="8" style="2" customWidth="1"/>
    <col min="8956" max="8956" width="24" style="2" customWidth="1"/>
    <col min="8957" max="8957" width="2.109375" style="2" customWidth="1"/>
    <col min="8958" max="8958" width="4.5546875" style="2" customWidth="1"/>
    <col min="8959" max="8959" width="6.109375" style="2" customWidth="1"/>
    <col min="8960" max="8960" width="4.109375" style="2" customWidth="1"/>
    <col min="8961" max="8961" width="2.109375" style="2" customWidth="1"/>
    <col min="8962" max="8962" width="13.5546875" style="2" customWidth="1"/>
    <col min="8963" max="8963" width="7.109375" style="2" customWidth="1"/>
    <col min="8964" max="8964" width="13.5546875" style="2" customWidth="1"/>
    <col min="8965" max="8965" width="10.109375" style="2" customWidth="1"/>
    <col min="8966" max="9210" width="9" style="2"/>
    <col min="9211" max="9211" width="8" style="2" customWidth="1"/>
    <col min="9212" max="9212" width="24" style="2" customWidth="1"/>
    <col min="9213" max="9213" width="2.109375" style="2" customWidth="1"/>
    <col min="9214" max="9214" width="4.5546875" style="2" customWidth="1"/>
    <col min="9215" max="9215" width="6.109375" style="2" customWidth="1"/>
    <col min="9216" max="9216" width="4.109375" style="2" customWidth="1"/>
    <col min="9217" max="9217" width="2.109375" style="2" customWidth="1"/>
    <col min="9218" max="9218" width="13.5546875" style="2" customWidth="1"/>
    <col min="9219" max="9219" width="7.109375" style="2" customWidth="1"/>
    <col min="9220" max="9220" width="13.5546875" style="2" customWidth="1"/>
    <col min="9221" max="9221" width="10.109375" style="2" customWidth="1"/>
    <col min="9222" max="9466" width="9" style="2"/>
    <col min="9467" max="9467" width="8" style="2" customWidth="1"/>
    <col min="9468" max="9468" width="24" style="2" customWidth="1"/>
    <col min="9469" max="9469" width="2.109375" style="2" customWidth="1"/>
    <col min="9470" max="9470" width="4.5546875" style="2" customWidth="1"/>
    <col min="9471" max="9471" width="6.109375" style="2" customWidth="1"/>
    <col min="9472" max="9472" width="4.109375" style="2" customWidth="1"/>
    <col min="9473" max="9473" width="2.109375" style="2" customWidth="1"/>
    <col min="9474" max="9474" width="13.5546875" style="2" customWidth="1"/>
    <col min="9475" max="9475" width="7.109375" style="2" customWidth="1"/>
    <col min="9476" max="9476" width="13.5546875" style="2" customWidth="1"/>
    <col min="9477" max="9477" width="10.109375" style="2" customWidth="1"/>
    <col min="9478" max="9722" width="9" style="2"/>
    <col min="9723" max="9723" width="8" style="2" customWidth="1"/>
    <col min="9724" max="9724" width="24" style="2" customWidth="1"/>
    <col min="9725" max="9725" width="2.109375" style="2" customWidth="1"/>
    <col min="9726" max="9726" width="4.5546875" style="2" customWidth="1"/>
    <col min="9727" max="9727" width="6.109375" style="2" customWidth="1"/>
    <col min="9728" max="9728" width="4.109375" style="2" customWidth="1"/>
    <col min="9729" max="9729" width="2.109375" style="2" customWidth="1"/>
    <col min="9730" max="9730" width="13.5546875" style="2" customWidth="1"/>
    <col min="9731" max="9731" width="7.109375" style="2" customWidth="1"/>
    <col min="9732" max="9732" width="13.5546875" style="2" customWidth="1"/>
    <col min="9733" max="9733" width="10.109375" style="2" customWidth="1"/>
    <col min="9734" max="9978" width="9" style="2"/>
    <col min="9979" max="9979" width="8" style="2" customWidth="1"/>
    <col min="9980" max="9980" width="24" style="2" customWidth="1"/>
    <col min="9981" max="9981" width="2.109375" style="2" customWidth="1"/>
    <col min="9982" max="9982" width="4.5546875" style="2" customWidth="1"/>
    <col min="9983" max="9983" width="6.109375" style="2" customWidth="1"/>
    <col min="9984" max="9984" width="4.109375" style="2" customWidth="1"/>
    <col min="9985" max="9985" width="2.109375" style="2" customWidth="1"/>
    <col min="9986" max="9986" width="13.5546875" style="2" customWidth="1"/>
    <col min="9987" max="9987" width="7.109375" style="2" customWidth="1"/>
    <col min="9988" max="9988" width="13.5546875" style="2" customWidth="1"/>
    <col min="9989" max="9989" width="10.109375" style="2" customWidth="1"/>
    <col min="9990" max="10234" width="9" style="2"/>
    <col min="10235" max="10235" width="8" style="2" customWidth="1"/>
    <col min="10236" max="10236" width="24" style="2" customWidth="1"/>
    <col min="10237" max="10237" width="2.109375" style="2" customWidth="1"/>
    <col min="10238" max="10238" width="4.5546875" style="2" customWidth="1"/>
    <col min="10239" max="10239" width="6.109375" style="2" customWidth="1"/>
    <col min="10240" max="10240" width="4.109375" style="2" customWidth="1"/>
    <col min="10241" max="10241" width="2.109375" style="2" customWidth="1"/>
    <col min="10242" max="10242" width="13.5546875" style="2" customWidth="1"/>
    <col min="10243" max="10243" width="7.109375" style="2" customWidth="1"/>
    <col min="10244" max="10244" width="13.5546875" style="2" customWidth="1"/>
    <col min="10245" max="10245" width="10.109375" style="2" customWidth="1"/>
    <col min="10246" max="10490" width="9" style="2"/>
    <col min="10491" max="10491" width="8" style="2" customWidth="1"/>
    <col min="10492" max="10492" width="24" style="2" customWidth="1"/>
    <col min="10493" max="10493" width="2.109375" style="2" customWidth="1"/>
    <col min="10494" max="10494" width="4.5546875" style="2" customWidth="1"/>
    <col min="10495" max="10495" width="6.109375" style="2" customWidth="1"/>
    <col min="10496" max="10496" width="4.109375" style="2" customWidth="1"/>
    <col min="10497" max="10497" width="2.109375" style="2" customWidth="1"/>
    <col min="10498" max="10498" width="13.5546875" style="2" customWidth="1"/>
    <col min="10499" max="10499" width="7.109375" style="2" customWidth="1"/>
    <col min="10500" max="10500" width="13.5546875" style="2" customWidth="1"/>
    <col min="10501" max="10501" width="10.109375" style="2" customWidth="1"/>
    <col min="10502" max="10746" width="9" style="2"/>
    <col min="10747" max="10747" width="8" style="2" customWidth="1"/>
    <col min="10748" max="10748" width="24" style="2" customWidth="1"/>
    <col min="10749" max="10749" width="2.109375" style="2" customWidth="1"/>
    <col min="10750" max="10750" width="4.5546875" style="2" customWidth="1"/>
    <col min="10751" max="10751" width="6.109375" style="2" customWidth="1"/>
    <col min="10752" max="10752" width="4.109375" style="2" customWidth="1"/>
    <col min="10753" max="10753" width="2.109375" style="2" customWidth="1"/>
    <col min="10754" max="10754" width="13.5546875" style="2" customWidth="1"/>
    <col min="10755" max="10755" width="7.109375" style="2" customWidth="1"/>
    <col min="10756" max="10756" width="13.5546875" style="2" customWidth="1"/>
    <col min="10757" max="10757" width="10.109375" style="2" customWidth="1"/>
    <col min="10758" max="11002" width="9" style="2"/>
    <col min="11003" max="11003" width="8" style="2" customWidth="1"/>
    <col min="11004" max="11004" width="24" style="2" customWidth="1"/>
    <col min="11005" max="11005" width="2.109375" style="2" customWidth="1"/>
    <col min="11006" max="11006" width="4.5546875" style="2" customWidth="1"/>
    <col min="11007" max="11007" width="6.109375" style="2" customWidth="1"/>
    <col min="11008" max="11008" width="4.109375" style="2" customWidth="1"/>
    <col min="11009" max="11009" width="2.109375" style="2" customWidth="1"/>
    <col min="11010" max="11010" width="13.5546875" style="2" customWidth="1"/>
    <col min="11011" max="11011" width="7.109375" style="2" customWidth="1"/>
    <col min="11012" max="11012" width="13.5546875" style="2" customWidth="1"/>
    <col min="11013" max="11013" width="10.109375" style="2" customWidth="1"/>
    <col min="11014" max="11258" width="9" style="2"/>
    <col min="11259" max="11259" width="8" style="2" customWidth="1"/>
    <col min="11260" max="11260" width="24" style="2" customWidth="1"/>
    <col min="11261" max="11261" width="2.109375" style="2" customWidth="1"/>
    <col min="11262" max="11262" width="4.5546875" style="2" customWidth="1"/>
    <col min="11263" max="11263" width="6.109375" style="2" customWidth="1"/>
    <col min="11264" max="11264" width="4.109375" style="2" customWidth="1"/>
    <col min="11265" max="11265" width="2.109375" style="2" customWidth="1"/>
    <col min="11266" max="11266" width="13.5546875" style="2" customWidth="1"/>
    <col min="11267" max="11267" width="7.109375" style="2" customWidth="1"/>
    <col min="11268" max="11268" width="13.5546875" style="2" customWidth="1"/>
    <col min="11269" max="11269" width="10.109375" style="2" customWidth="1"/>
    <col min="11270" max="11514" width="9" style="2"/>
    <col min="11515" max="11515" width="8" style="2" customWidth="1"/>
    <col min="11516" max="11516" width="24" style="2" customWidth="1"/>
    <col min="11517" max="11517" width="2.109375" style="2" customWidth="1"/>
    <col min="11518" max="11518" width="4.5546875" style="2" customWidth="1"/>
    <col min="11519" max="11519" width="6.109375" style="2" customWidth="1"/>
    <col min="11520" max="11520" width="4.109375" style="2" customWidth="1"/>
    <col min="11521" max="11521" width="2.109375" style="2" customWidth="1"/>
    <col min="11522" max="11522" width="13.5546875" style="2" customWidth="1"/>
    <col min="11523" max="11523" width="7.109375" style="2" customWidth="1"/>
    <col min="11524" max="11524" width="13.5546875" style="2" customWidth="1"/>
    <col min="11525" max="11525" width="10.109375" style="2" customWidth="1"/>
    <col min="11526" max="11770" width="9" style="2"/>
    <col min="11771" max="11771" width="8" style="2" customWidth="1"/>
    <col min="11772" max="11772" width="24" style="2" customWidth="1"/>
    <col min="11773" max="11773" width="2.109375" style="2" customWidth="1"/>
    <col min="11774" max="11774" width="4.5546875" style="2" customWidth="1"/>
    <col min="11775" max="11775" width="6.109375" style="2" customWidth="1"/>
    <col min="11776" max="11776" width="4.109375" style="2" customWidth="1"/>
    <col min="11777" max="11777" width="2.109375" style="2" customWidth="1"/>
    <col min="11778" max="11778" width="13.5546875" style="2" customWidth="1"/>
    <col min="11779" max="11779" width="7.109375" style="2" customWidth="1"/>
    <col min="11780" max="11780" width="13.5546875" style="2" customWidth="1"/>
    <col min="11781" max="11781" width="10.109375" style="2" customWidth="1"/>
    <col min="11782" max="12026" width="9" style="2"/>
    <col min="12027" max="12027" width="8" style="2" customWidth="1"/>
    <col min="12028" max="12028" width="24" style="2" customWidth="1"/>
    <col min="12029" max="12029" width="2.109375" style="2" customWidth="1"/>
    <col min="12030" max="12030" width="4.5546875" style="2" customWidth="1"/>
    <col min="12031" max="12031" width="6.109375" style="2" customWidth="1"/>
    <col min="12032" max="12032" width="4.109375" style="2" customWidth="1"/>
    <col min="12033" max="12033" width="2.109375" style="2" customWidth="1"/>
    <col min="12034" max="12034" width="13.5546875" style="2" customWidth="1"/>
    <col min="12035" max="12035" width="7.109375" style="2" customWidth="1"/>
    <col min="12036" max="12036" width="13.5546875" style="2" customWidth="1"/>
    <col min="12037" max="12037" width="10.109375" style="2" customWidth="1"/>
    <col min="12038" max="12282" width="9" style="2"/>
    <col min="12283" max="12283" width="8" style="2" customWidth="1"/>
    <col min="12284" max="12284" width="24" style="2" customWidth="1"/>
    <col min="12285" max="12285" width="2.109375" style="2" customWidth="1"/>
    <col min="12286" max="12286" width="4.5546875" style="2" customWidth="1"/>
    <col min="12287" max="12287" width="6.109375" style="2" customWidth="1"/>
    <col min="12288" max="12288" width="4.109375" style="2" customWidth="1"/>
    <col min="12289" max="12289" width="2.109375" style="2" customWidth="1"/>
    <col min="12290" max="12290" width="13.5546875" style="2" customWidth="1"/>
    <col min="12291" max="12291" width="7.109375" style="2" customWidth="1"/>
    <col min="12292" max="12292" width="13.5546875" style="2" customWidth="1"/>
    <col min="12293" max="12293" width="10.109375" style="2" customWidth="1"/>
    <col min="12294" max="12538" width="9" style="2"/>
    <col min="12539" max="12539" width="8" style="2" customWidth="1"/>
    <col min="12540" max="12540" width="24" style="2" customWidth="1"/>
    <col min="12541" max="12541" width="2.109375" style="2" customWidth="1"/>
    <col min="12542" max="12542" width="4.5546875" style="2" customWidth="1"/>
    <col min="12543" max="12543" width="6.109375" style="2" customWidth="1"/>
    <col min="12544" max="12544" width="4.109375" style="2" customWidth="1"/>
    <col min="12545" max="12545" width="2.109375" style="2" customWidth="1"/>
    <col min="12546" max="12546" width="13.5546875" style="2" customWidth="1"/>
    <col min="12547" max="12547" width="7.109375" style="2" customWidth="1"/>
    <col min="12548" max="12548" width="13.5546875" style="2" customWidth="1"/>
    <col min="12549" max="12549" width="10.109375" style="2" customWidth="1"/>
    <col min="12550" max="12794" width="9" style="2"/>
    <col min="12795" max="12795" width="8" style="2" customWidth="1"/>
    <col min="12796" max="12796" width="24" style="2" customWidth="1"/>
    <col min="12797" max="12797" width="2.109375" style="2" customWidth="1"/>
    <col min="12798" max="12798" width="4.5546875" style="2" customWidth="1"/>
    <col min="12799" max="12799" width="6.109375" style="2" customWidth="1"/>
    <col min="12800" max="12800" width="4.109375" style="2" customWidth="1"/>
    <col min="12801" max="12801" width="2.109375" style="2" customWidth="1"/>
    <col min="12802" max="12802" width="13.5546875" style="2" customWidth="1"/>
    <col min="12803" max="12803" width="7.109375" style="2" customWidth="1"/>
    <col min="12804" max="12804" width="13.5546875" style="2" customWidth="1"/>
    <col min="12805" max="12805" width="10.109375" style="2" customWidth="1"/>
    <col min="12806" max="13050" width="9" style="2"/>
    <col min="13051" max="13051" width="8" style="2" customWidth="1"/>
    <col min="13052" max="13052" width="24" style="2" customWidth="1"/>
    <col min="13053" max="13053" width="2.109375" style="2" customWidth="1"/>
    <col min="13054" max="13054" width="4.5546875" style="2" customWidth="1"/>
    <col min="13055" max="13055" width="6.109375" style="2" customWidth="1"/>
    <col min="13056" max="13056" width="4.109375" style="2" customWidth="1"/>
    <col min="13057" max="13057" width="2.109375" style="2" customWidth="1"/>
    <col min="13058" max="13058" width="13.5546875" style="2" customWidth="1"/>
    <col min="13059" max="13059" width="7.109375" style="2" customWidth="1"/>
    <col min="13060" max="13060" width="13.5546875" style="2" customWidth="1"/>
    <col min="13061" max="13061" width="10.109375" style="2" customWidth="1"/>
    <col min="13062" max="13306" width="9" style="2"/>
    <col min="13307" max="13307" width="8" style="2" customWidth="1"/>
    <col min="13308" max="13308" width="24" style="2" customWidth="1"/>
    <col min="13309" max="13309" width="2.109375" style="2" customWidth="1"/>
    <col min="13310" max="13310" width="4.5546875" style="2" customWidth="1"/>
    <col min="13311" max="13311" width="6.109375" style="2" customWidth="1"/>
    <col min="13312" max="13312" width="4.109375" style="2" customWidth="1"/>
    <col min="13313" max="13313" width="2.109375" style="2" customWidth="1"/>
    <col min="13314" max="13314" width="13.5546875" style="2" customWidth="1"/>
    <col min="13315" max="13315" width="7.109375" style="2" customWidth="1"/>
    <col min="13316" max="13316" width="13.5546875" style="2" customWidth="1"/>
    <col min="13317" max="13317" width="10.109375" style="2" customWidth="1"/>
    <col min="13318" max="13562" width="9" style="2"/>
    <col min="13563" max="13563" width="8" style="2" customWidth="1"/>
    <col min="13564" max="13564" width="24" style="2" customWidth="1"/>
    <col min="13565" max="13565" width="2.109375" style="2" customWidth="1"/>
    <col min="13566" max="13566" width="4.5546875" style="2" customWidth="1"/>
    <col min="13567" max="13567" width="6.109375" style="2" customWidth="1"/>
    <col min="13568" max="13568" width="4.109375" style="2" customWidth="1"/>
    <col min="13569" max="13569" width="2.109375" style="2" customWidth="1"/>
    <col min="13570" max="13570" width="13.5546875" style="2" customWidth="1"/>
    <col min="13571" max="13571" width="7.109375" style="2" customWidth="1"/>
    <col min="13572" max="13572" width="13.5546875" style="2" customWidth="1"/>
    <col min="13573" max="13573" width="10.109375" style="2" customWidth="1"/>
    <col min="13574" max="13818" width="9" style="2"/>
    <col min="13819" max="13819" width="8" style="2" customWidth="1"/>
    <col min="13820" max="13820" width="24" style="2" customWidth="1"/>
    <col min="13821" max="13821" width="2.109375" style="2" customWidth="1"/>
    <col min="13822" max="13822" width="4.5546875" style="2" customWidth="1"/>
    <col min="13823" max="13823" width="6.109375" style="2" customWidth="1"/>
    <col min="13824" max="13824" width="4.109375" style="2" customWidth="1"/>
    <col min="13825" max="13825" width="2.109375" style="2" customWidth="1"/>
    <col min="13826" max="13826" width="13.5546875" style="2" customWidth="1"/>
    <col min="13827" max="13827" width="7.109375" style="2" customWidth="1"/>
    <col min="13828" max="13828" width="13.5546875" style="2" customWidth="1"/>
    <col min="13829" max="13829" width="10.109375" style="2" customWidth="1"/>
    <col min="13830" max="14074" width="9" style="2"/>
    <col min="14075" max="14075" width="8" style="2" customWidth="1"/>
    <col min="14076" max="14076" width="24" style="2" customWidth="1"/>
    <col min="14077" max="14077" width="2.109375" style="2" customWidth="1"/>
    <col min="14078" max="14078" width="4.5546875" style="2" customWidth="1"/>
    <col min="14079" max="14079" width="6.109375" style="2" customWidth="1"/>
    <col min="14080" max="14080" width="4.109375" style="2" customWidth="1"/>
    <col min="14081" max="14081" width="2.109375" style="2" customWidth="1"/>
    <col min="14082" max="14082" width="13.5546875" style="2" customWidth="1"/>
    <col min="14083" max="14083" width="7.109375" style="2" customWidth="1"/>
    <col min="14084" max="14084" width="13.5546875" style="2" customWidth="1"/>
    <col min="14085" max="14085" width="10.109375" style="2" customWidth="1"/>
    <col min="14086" max="14330" width="9" style="2"/>
    <col min="14331" max="14331" width="8" style="2" customWidth="1"/>
    <col min="14332" max="14332" width="24" style="2" customWidth="1"/>
    <col min="14333" max="14333" width="2.109375" style="2" customWidth="1"/>
    <col min="14334" max="14334" width="4.5546875" style="2" customWidth="1"/>
    <col min="14335" max="14335" width="6.109375" style="2" customWidth="1"/>
    <col min="14336" max="14336" width="4.109375" style="2" customWidth="1"/>
    <col min="14337" max="14337" width="2.109375" style="2" customWidth="1"/>
    <col min="14338" max="14338" width="13.5546875" style="2" customWidth="1"/>
    <col min="14339" max="14339" width="7.109375" style="2" customWidth="1"/>
    <col min="14340" max="14340" width="13.5546875" style="2" customWidth="1"/>
    <col min="14341" max="14341" width="10.109375" style="2" customWidth="1"/>
    <col min="14342" max="14586" width="9" style="2"/>
    <col min="14587" max="14587" width="8" style="2" customWidth="1"/>
    <col min="14588" max="14588" width="24" style="2" customWidth="1"/>
    <col min="14589" max="14589" width="2.109375" style="2" customWidth="1"/>
    <col min="14590" max="14590" width="4.5546875" style="2" customWidth="1"/>
    <col min="14591" max="14591" width="6.109375" style="2" customWidth="1"/>
    <col min="14592" max="14592" width="4.109375" style="2" customWidth="1"/>
    <col min="14593" max="14593" width="2.109375" style="2" customWidth="1"/>
    <col min="14594" max="14594" width="13.5546875" style="2" customWidth="1"/>
    <col min="14595" max="14595" width="7.109375" style="2" customWidth="1"/>
    <col min="14596" max="14596" width="13.5546875" style="2" customWidth="1"/>
    <col min="14597" max="14597" width="10.109375" style="2" customWidth="1"/>
    <col min="14598" max="14842" width="9" style="2"/>
    <col min="14843" max="14843" width="8" style="2" customWidth="1"/>
    <col min="14844" max="14844" width="24" style="2" customWidth="1"/>
    <col min="14845" max="14845" width="2.109375" style="2" customWidth="1"/>
    <col min="14846" max="14846" width="4.5546875" style="2" customWidth="1"/>
    <col min="14847" max="14847" width="6.109375" style="2" customWidth="1"/>
    <col min="14848" max="14848" width="4.109375" style="2" customWidth="1"/>
    <col min="14849" max="14849" width="2.109375" style="2" customWidth="1"/>
    <col min="14850" max="14850" width="13.5546875" style="2" customWidth="1"/>
    <col min="14851" max="14851" width="7.109375" style="2" customWidth="1"/>
    <col min="14852" max="14852" width="13.5546875" style="2" customWidth="1"/>
    <col min="14853" max="14853" width="10.109375" style="2" customWidth="1"/>
    <col min="14854" max="15098" width="9" style="2"/>
    <col min="15099" max="15099" width="8" style="2" customWidth="1"/>
    <col min="15100" max="15100" width="24" style="2" customWidth="1"/>
    <col min="15101" max="15101" width="2.109375" style="2" customWidth="1"/>
    <col min="15102" max="15102" width="4.5546875" style="2" customWidth="1"/>
    <col min="15103" max="15103" width="6.109375" style="2" customWidth="1"/>
    <col min="15104" max="15104" width="4.109375" style="2" customWidth="1"/>
    <col min="15105" max="15105" width="2.109375" style="2" customWidth="1"/>
    <col min="15106" max="15106" width="13.5546875" style="2" customWidth="1"/>
    <col min="15107" max="15107" width="7.109375" style="2" customWidth="1"/>
    <col min="15108" max="15108" width="13.5546875" style="2" customWidth="1"/>
    <col min="15109" max="15109" width="10.109375" style="2" customWidth="1"/>
    <col min="15110" max="15354" width="9" style="2"/>
    <col min="15355" max="15355" width="8" style="2" customWidth="1"/>
    <col min="15356" max="15356" width="24" style="2" customWidth="1"/>
    <col min="15357" max="15357" width="2.109375" style="2" customWidth="1"/>
    <col min="15358" max="15358" width="4.5546875" style="2" customWidth="1"/>
    <col min="15359" max="15359" width="6.109375" style="2" customWidth="1"/>
    <col min="15360" max="15360" width="4.109375" style="2" customWidth="1"/>
    <col min="15361" max="15361" width="2.109375" style="2" customWidth="1"/>
    <col min="15362" max="15362" width="13.5546875" style="2" customWidth="1"/>
    <col min="15363" max="15363" width="7.109375" style="2" customWidth="1"/>
    <col min="15364" max="15364" width="13.5546875" style="2" customWidth="1"/>
    <col min="15365" max="15365" width="10.109375" style="2" customWidth="1"/>
    <col min="15366" max="15610" width="9" style="2"/>
    <col min="15611" max="15611" width="8" style="2" customWidth="1"/>
    <col min="15612" max="15612" width="24" style="2" customWidth="1"/>
    <col min="15613" max="15613" width="2.109375" style="2" customWidth="1"/>
    <col min="15614" max="15614" width="4.5546875" style="2" customWidth="1"/>
    <col min="15615" max="15615" width="6.109375" style="2" customWidth="1"/>
    <col min="15616" max="15616" width="4.109375" style="2" customWidth="1"/>
    <col min="15617" max="15617" width="2.109375" style="2" customWidth="1"/>
    <col min="15618" max="15618" width="13.5546875" style="2" customWidth="1"/>
    <col min="15619" max="15619" width="7.109375" style="2" customWidth="1"/>
    <col min="15620" max="15620" width="13.5546875" style="2" customWidth="1"/>
    <col min="15621" max="15621" width="10.109375" style="2" customWidth="1"/>
    <col min="15622" max="15866" width="9" style="2"/>
    <col min="15867" max="15867" width="8" style="2" customWidth="1"/>
    <col min="15868" max="15868" width="24" style="2" customWidth="1"/>
    <col min="15869" max="15869" width="2.109375" style="2" customWidth="1"/>
    <col min="15870" max="15870" width="4.5546875" style="2" customWidth="1"/>
    <col min="15871" max="15871" width="6.109375" style="2" customWidth="1"/>
    <col min="15872" max="15872" width="4.109375" style="2" customWidth="1"/>
    <col min="15873" max="15873" width="2.109375" style="2" customWidth="1"/>
    <col min="15874" max="15874" width="13.5546875" style="2" customWidth="1"/>
    <col min="15875" max="15875" width="7.109375" style="2" customWidth="1"/>
    <col min="15876" max="15876" width="13.5546875" style="2" customWidth="1"/>
    <col min="15877" max="15877" width="10.109375" style="2" customWidth="1"/>
    <col min="15878" max="16122" width="9" style="2"/>
    <col min="16123" max="16123" width="8" style="2" customWidth="1"/>
    <col min="16124" max="16124" width="24" style="2" customWidth="1"/>
    <col min="16125" max="16125" width="2.109375" style="2" customWidth="1"/>
    <col min="16126" max="16126" width="4.5546875" style="2" customWidth="1"/>
    <col min="16127" max="16127" width="6.109375" style="2" customWidth="1"/>
    <col min="16128" max="16128" width="4.109375" style="2" customWidth="1"/>
    <col min="16129" max="16129" width="2.109375" style="2" customWidth="1"/>
    <col min="16130" max="16130" width="13.5546875" style="2" customWidth="1"/>
    <col min="16131" max="16131" width="7.109375" style="2" customWidth="1"/>
    <col min="16132" max="16132" width="13.5546875" style="2" customWidth="1"/>
    <col min="16133" max="16133" width="10.109375" style="2" customWidth="1"/>
    <col min="16134" max="16384" width="9" style="2"/>
  </cols>
  <sheetData>
    <row r="1" spans="1:6" ht="9.75" customHeight="1">
      <c r="A1" s="3" t="s">
        <v>0</v>
      </c>
      <c r="B1" s="390" t="s">
        <v>1</v>
      </c>
      <c r="C1" s="390"/>
      <c r="D1" s="390"/>
      <c r="E1" s="390"/>
      <c r="F1" s="391"/>
    </row>
    <row r="2" spans="1:6" ht="9.75" customHeight="1">
      <c r="A2" s="4" t="s">
        <v>2</v>
      </c>
      <c r="B2" s="392" t="s">
        <v>3</v>
      </c>
      <c r="C2" s="392"/>
      <c r="D2" s="392"/>
      <c r="E2" s="392"/>
      <c r="F2" s="393"/>
    </row>
    <row r="3" spans="1:6" ht="9.75" customHeight="1">
      <c r="A3" s="5" t="s">
        <v>4</v>
      </c>
      <c r="B3" s="6"/>
      <c r="C3" s="6"/>
      <c r="D3" s="6"/>
      <c r="E3" s="6"/>
      <c r="F3" s="7" t="s">
        <v>4</v>
      </c>
    </row>
    <row r="4" spans="1:6" ht="9.75" customHeight="1">
      <c r="A4" s="374" t="s">
        <v>5</v>
      </c>
      <c r="B4" s="375"/>
      <c r="C4" s="40" t="s">
        <v>33</v>
      </c>
      <c r="D4" s="40" t="s">
        <v>34</v>
      </c>
      <c r="E4" s="40" t="s">
        <v>35</v>
      </c>
      <c r="F4" s="8" t="s">
        <v>36</v>
      </c>
    </row>
    <row r="5" spans="1:6" ht="9.75" customHeight="1">
      <c r="A5" s="368"/>
      <c r="B5" s="369"/>
      <c r="C5" s="20"/>
      <c r="D5" s="41"/>
      <c r="E5" s="42"/>
      <c r="F5" s="9"/>
    </row>
    <row r="6" spans="1:6" ht="9.75" customHeight="1">
      <c r="A6" s="376" t="s">
        <v>59</v>
      </c>
      <c r="B6" s="377"/>
      <c r="C6" s="43"/>
      <c r="D6" s="44"/>
      <c r="E6" s="45" t="s">
        <v>39</v>
      </c>
      <c r="F6" s="10" t="s">
        <v>809</v>
      </c>
    </row>
    <row r="7" spans="1:6" ht="9.75" customHeight="1">
      <c r="A7" s="368"/>
      <c r="B7" s="369"/>
      <c r="C7" s="20"/>
      <c r="D7" s="41"/>
      <c r="E7" s="42"/>
      <c r="F7" s="9"/>
    </row>
    <row r="8" spans="1:6" ht="9.75" customHeight="1">
      <c r="A8" s="376" t="s">
        <v>60</v>
      </c>
      <c r="B8" s="377"/>
      <c r="C8" s="43"/>
      <c r="D8" s="44"/>
      <c r="E8" s="45" t="s">
        <v>61</v>
      </c>
      <c r="F8" s="10"/>
    </row>
    <row r="9" spans="1:6" ht="9.75" customHeight="1">
      <c r="A9" s="368" t="s">
        <v>4</v>
      </c>
      <c r="B9" s="369" t="s">
        <v>4</v>
      </c>
      <c r="C9" s="20" t="s">
        <v>4</v>
      </c>
      <c r="D9" s="41" t="s">
        <v>4</v>
      </c>
      <c r="E9" s="42" t="s">
        <v>4</v>
      </c>
      <c r="F9" s="9" t="s">
        <v>4</v>
      </c>
    </row>
    <row r="10" spans="1:6" ht="9.75" customHeight="1">
      <c r="A10" s="376" t="s">
        <v>4</v>
      </c>
      <c r="B10" s="377" t="s">
        <v>4</v>
      </c>
      <c r="C10" s="43" t="s">
        <v>4</v>
      </c>
      <c r="D10" s="44" t="s">
        <v>4</v>
      </c>
      <c r="E10" s="45" t="s">
        <v>4</v>
      </c>
      <c r="F10" s="10" t="s">
        <v>4</v>
      </c>
    </row>
    <row r="11" spans="1:6" ht="9.75" customHeight="1">
      <c r="A11" s="368"/>
      <c r="B11" s="369"/>
      <c r="C11" s="20"/>
      <c r="D11" s="41"/>
      <c r="E11" s="42"/>
      <c r="F11" s="9"/>
    </row>
    <row r="12" spans="1:6" ht="9.75" customHeight="1">
      <c r="A12" s="376" t="s">
        <v>62</v>
      </c>
      <c r="B12" s="377"/>
      <c r="C12" s="43"/>
      <c r="D12" s="44"/>
      <c r="E12" s="45" t="s">
        <v>63</v>
      </c>
      <c r="F12" s="10"/>
    </row>
    <row r="13" spans="1:6" ht="9.75" customHeight="1">
      <c r="A13" s="368"/>
      <c r="B13" s="369"/>
      <c r="C13" s="20"/>
      <c r="D13" s="41"/>
      <c r="E13" s="42"/>
      <c r="F13" s="9"/>
    </row>
    <row r="14" spans="1:6" ht="9.75" customHeight="1">
      <c r="A14" s="376" t="s">
        <v>64</v>
      </c>
      <c r="B14" s="377"/>
      <c r="C14" s="43"/>
      <c r="D14" s="44"/>
      <c r="E14" s="45" t="s">
        <v>65</v>
      </c>
      <c r="F14" s="10"/>
    </row>
    <row r="15" spans="1:6" ht="9.75" customHeight="1">
      <c r="A15" s="368"/>
      <c r="B15" s="369"/>
      <c r="C15" s="20"/>
      <c r="D15" s="41"/>
      <c r="E15" s="42"/>
      <c r="F15" s="9"/>
    </row>
    <row r="16" spans="1:6" ht="9.75" customHeight="1">
      <c r="A16" s="376" t="s">
        <v>66</v>
      </c>
      <c r="B16" s="377"/>
      <c r="C16" s="43" t="s">
        <v>67</v>
      </c>
      <c r="D16" s="44" t="s">
        <v>68</v>
      </c>
      <c r="E16" s="45" t="s">
        <v>69</v>
      </c>
      <c r="F16" s="10"/>
    </row>
    <row r="17" spans="1:6" ht="9.75" customHeight="1">
      <c r="A17" s="368"/>
      <c r="B17" s="369"/>
      <c r="C17" s="20"/>
      <c r="D17" s="41"/>
      <c r="E17" s="42"/>
      <c r="F17" s="9"/>
    </row>
    <row r="18" spans="1:6" ht="9.75" customHeight="1">
      <c r="A18" s="376" t="s">
        <v>70</v>
      </c>
      <c r="B18" s="377"/>
      <c r="C18" s="43" t="s">
        <v>67</v>
      </c>
      <c r="D18" s="44" t="s">
        <v>68</v>
      </c>
      <c r="E18" s="45" t="s">
        <v>71</v>
      </c>
      <c r="F18" s="10"/>
    </row>
    <row r="19" spans="1:6" ht="9.75" customHeight="1">
      <c r="A19" s="368"/>
      <c r="B19" s="369"/>
      <c r="C19" s="20"/>
      <c r="D19" s="41"/>
      <c r="E19" s="42"/>
      <c r="F19" s="9"/>
    </row>
    <row r="20" spans="1:6" ht="9.75" customHeight="1">
      <c r="A20" s="376" t="s">
        <v>72</v>
      </c>
      <c r="B20" s="377"/>
      <c r="C20" s="43"/>
      <c r="D20" s="44"/>
      <c r="E20" s="45" t="s">
        <v>73</v>
      </c>
      <c r="F20" s="10"/>
    </row>
    <row r="21" spans="1:6" ht="9.75" customHeight="1">
      <c r="A21" s="368"/>
      <c r="B21" s="369"/>
      <c r="C21" s="20"/>
      <c r="D21" s="41"/>
      <c r="E21" s="42"/>
      <c r="F21" s="9"/>
    </row>
    <row r="22" spans="1:6" ht="9.75" customHeight="1">
      <c r="A22" s="376" t="s">
        <v>74</v>
      </c>
      <c r="B22" s="377"/>
      <c r="C22" s="43"/>
      <c r="D22" s="44"/>
      <c r="E22" s="45" t="s">
        <v>75</v>
      </c>
      <c r="F22" s="10"/>
    </row>
    <row r="23" spans="1:6" ht="9.75" customHeight="1">
      <c r="A23" s="368"/>
      <c r="B23" s="369"/>
      <c r="C23" s="20"/>
      <c r="D23" s="41"/>
      <c r="E23" s="42"/>
      <c r="F23" s="9"/>
    </row>
    <row r="24" spans="1:6" ht="9.75" customHeight="1">
      <c r="A24" s="376" t="s">
        <v>76</v>
      </c>
      <c r="B24" s="377"/>
      <c r="C24" s="43" t="s">
        <v>67</v>
      </c>
      <c r="D24" s="44" t="s">
        <v>68</v>
      </c>
      <c r="E24" s="45" t="s">
        <v>77</v>
      </c>
      <c r="F24" s="10"/>
    </row>
    <row r="25" spans="1:6" ht="9.75" customHeight="1">
      <c r="A25" s="368"/>
      <c r="B25" s="369"/>
      <c r="C25" s="20"/>
      <c r="D25" s="41"/>
      <c r="E25" s="42"/>
      <c r="F25" s="9"/>
    </row>
    <row r="26" spans="1:6" ht="9.75" customHeight="1">
      <c r="A26" s="376" t="s">
        <v>78</v>
      </c>
      <c r="B26" s="377"/>
      <c r="C26" s="43"/>
      <c r="D26" s="44"/>
      <c r="E26" s="45"/>
      <c r="F26" s="10"/>
    </row>
    <row r="27" spans="1:6" ht="9.75" customHeight="1">
      <c r="A27" s="368"/>
      <c r="B27" s="369"/>
      <c r="C27" s="20"/>
      <c r="D27" s="41"/>
      <c r="E27" s="42"/>
      <c r="F27" s="9"/>
    </row>
    <row r="28" spans="1:6" ht="9.75" customHeight="1">
      <c r="A28" s="389" t="s">
        <v>79</v>
      </c>
      <c r="B28" s="377"/>
      <c r="C28" s="43"/>
      <c r="D28" s="44"/>
      <c r="E28" s="45"/>
      <c r="F28" s="10"/>
    </row>
    <row r="29" spans="1:6" ht="9.75" customHeight="1">
      <c r="A29" s="368"/>
      <c r="B29" s="369"/>
      <c r="C29" s="20"/>
      <c r="D29" s="41"/>
      <c r="E29" s="42"/>
      <c r="F29" s="9"/>
    </row>
    <row r="30" spans="1:6" ht="9.75" customHeight="1">
      <c r="A30" s="389" t="s">
        <v>80</v>
      </c>
      <c r="B30" s="377"/>
      <c r="C30" s="43" t="s">
        <v>81</v>
      </c>
      <c r="D30" s="44" t="s">
        <v>82</v>
      </c>
      <c r="E30" s="45" t="s">
        <v>83</v>
      </c>
      <c r="F30" s="10"/>
    </row>
    <row r="31" spans="1:6" ht="9.75" customHeight="1">
      <c r="A31" s="368"/>
      <c r="B31" s="369"/>
      <c r="C31" s="20"/>
      <c r="D31" s="41"/>
      <c r="E31" s="42"/>
      <c r="F31" s="9"/>
    </row>
    <row r="32" spans="1:6" ht="9.75" customHeight="1">
      <c r="A32" s="376" t="s">
        <v>84</v>
      </c>
      <c r="B32" s="377"/>
      <c r="C32" s="43" t="s">
        <v>67</v>
      </c>
      <c r="D32" s="44" t="s">
        <v>68</v>
      </c>
      <c r="E32" s="45" t="s">
        <v>85</v>
      </c>
      <c r="F32" s="10"/>
    </row>
    <row r="33" spans="1:6" ht="9.75" customHeight="1">
      <c r="A33" s="368"/>
      <c r="B33" s="369"/>
      <c r="C33" s="20"/>
      <c r="D33" s="41"/>
      <c r="E33" s="42"/>
      <c r="F33" s="9"/>
    </row>
    <row r="34" spans="1:6" ht="9.75" customHeight="1">
      <c r="A34" s="376" t="s">
        <v>86</v>
      </c>
      <c r="B34" s="377"/>
      <c r="C34" s="43" t="s">
        <v>67</v>
      </c>
      <c r="D34" s="44" t="s">
        <v>68</v>
      </c>
      <c r="E34" s="45" t="s">
        <v>77</v>
      </c>
      <c r="F34" s="10"/>
    </row>
    <row r="35" spans="1:6" ht="9.75" customHeight="1">
      <c r="A35" s="368"/>
      <c r="B35" s="369"/>
      <c r="C35" s="20"/>
      <c r="D35" s="41"/>
      <c r="E35" s="42"/>
      <c r="F35" s="9"/>
    </row>
    <row r="36" spans="1:6" ht="9.75" customHeight="1">
      <c r="A36" s="376" t="s">
        <v>87</v>
      </c>
      <c r="B36" s="377"/>
      <c r="C36" s="43" t="s">
        <v>67</v>
      </c>
      <c r="D36" s="44" t="s">
        <v>68</v>
      </c>
      <c r="E36" s="45" t="s">
        <v>77</v>
      </c>
      <c r="F36" s="10"/>
    </row>
    <row r="37" spans="1:6" ht="9.75" customHeight="1">
      <c r="A37" s="368"/>
      <c r="B37" s="369"/>
      <c r="C37" s="20"/>
      <c r="D37" s="41"/>
      <c r="E37" s="42"/>
      <c r="F37" s="9"/>
    </row>
    <row r="38" spans="1:6" ht="9.75" customHeight="1">
      <c r="A38" s="376" t="s">
        <v>88</v>
      </c>
      <c r="B38" s="377"/>
      <c r="C38" s="43" t="s">
        <v>67</v>
      </c>
      <c r="D38" s="44" t="s">
        <v>68</v>
      </c>
      <c r="E38" s="45" t="s">
        <v>77</v>
      </c>
      <c r="F38" s="10"/>
    </row>
    <row r="39" spans="1:6" ht="9.75" customHeight="1">
      <c r="A39" s="368"/>
      <c r="B39" s="369"/>
      <c r="C39" s="20"/>
      <c r="D39" s="41"/>
      <c r="E39" s="42"/>
      <c r="F39" s="9"/>
    </row>
    <row r="40" spans="1:6" ht="9.75" customHeight="1">
      <c r="A40" s="376" t="s">
        <v>89</v>
      </c>
      <c r="B40" s="377"/>
      <c r="C40" s="43" t="s">
        <v>67</v>
      </c>
      <c r="D40" s="44" t="s">
        <v>68</v>
      </c>
      <c r="E40" s="45" t="s">
        <v>90</v>
      </c>
      <c r="F40" s="10"/>
    </row>
    <row r="41" spans="1:6" ht="9.75" customHeight="1">
      <c r="A41" s="368"/>
      <c r="B41" s="369"/>
      <c r="C41" s="20"/>
      <c r="D41" s="41"/>
      <c r="E41" s="42"/>
      <c r="F41" s="9"/>
    </row>
    <row r="42" spans="1:6" ht="9.75" customHeight="1">
      <c r="A42" s="376" t="s">
        <v>91</v>
      </c>
      <c r="B42" s="377"/>
      <c r="C42" s="43" t="s">
        <v>67</v>
      </c>
      <c r="D42" s="44" t="s">
        <v>68</v>
      </c>
      <c r="E42" s="45" t="s">
        <v>77</v>
      </c>
      <c r="F42" s="10"/>
    </row>
    <row r="43" spans="1:6" ht="9.75" customHeight="1">
      <c r="A43" s="368"/>
      <c r="B43" s="369"/>
      <c r="C43" s="20"/>
      <c r="D43" s="41"/>
      <c r="E43" s="42"/>
      <c r="F43" s="9"/>
    </row>
    <row r="44" spans="1:6" ht="9.75" customHeight="1">
      <c r="A44" s="376" t="s">
        <v>92</v>
      </c>
      <c r="B44" s="377"/>
      <c r="C44" s="43"/>
      <c r="D44" s="44"/>
      <c r="E44" s="45" t="s">
        <v>77</v>
      </c>
      <c r="F44" s="10"/>
    </row>
    <row r="45" spans="1:6" ht="9.75" customHeight="1">
      <c r="A45" s="368"/>
      <c r="B45" s="369"/>
      <c r="C45" s="20"/>
      <c r="D45" s="41"/>
      <c r="E45" s="42"/>
      <c r="F45" s="9"/>
    </row>
    <row r="46" spans="1:6" ht="9.75" customHeight="1">
      <c r="A46" s="376" t="s">
        <v>93</v>
      </c>
      <c r="B46" s="377"/>
      <c r="C46" s="43"/>
      <c r="D46" s="44"/>
      <c r="E46" s="45"/>
      <c r="F46" s="10"/>
    </row>
    <row r="47" spans="1:6" ht="9.75" customHeight="1">
      <c r="A47" s="368"/>
      <c r="B47" s="369"/>
      <c r="C47" s="20"/>
      <c r="D47" s="41"/>
      <c r="E47" s="42"/>
      <c r="F47" s="9"/>
    </row>
    <row r="48" spans="1:6" ht="9.75" customHeight="1">
      <c r="A48" s="389" t="s">
        <v>94</v>
      </c>
      <c r="B48" s="377"/>
      <c r="C48" s="43"/>
      <c r="D48" s="44"/>
      <c r="E48" s="45"/>
      <c r="F48" s="10"/>
    </row>
    <row r="49" spans="1:6" ht="9.75" customHeight="1">
      <c r="A49" s="368"/>
      <c r="B49" s="369"/>
      <c r="C49" s="20"/>
      <c r="D49" s="41"/>
      <c r="E49" s="42"/>
      <c r="F49" s="9"/>
    </row>
    <row r="50" spans="1:6" ht="9.75" customHeight="1">
      <c r="A50" s="389" t="s">
        <v>95</v>
      </c>
      <c r="B50" s="377"/>
      <c r="C50" s="43" t="s">
        <v>96</v>
      </c>
      <c r="D50" s="44" t="s">
        <v>82</v>
      </c>
      <c r="E50" s="45" t="s">
        <v>77</v>
      </c>
      <c r="F50" s="10"/>
    </row>
    <row r="51" spans="1:6" ht="9.75" customHeight="1">
      <c r="A51" s="368"/>
      <c r="B51" s="369"/>
      <c r="C51" s="20"/>
      <c r="D51" s="41"/>
      <c r="E51" s="42"/>
      <c r="F51" s="9"/>
    </row>
    <row r="52" spans="1:6" ht="9.75" customHeight="1">
      <c r="A52" s="376" t="s">
        <v>97</v>
      </c>
      <c r="B52" s="377"/>
      <c r="C52" s="43" t="s">
        <v>67</v>
      </c>
      <c r="D52" s="44" t="s">
        <v>68</v>
      </c>
      <c r="E52" s="45" t="s">
        <v>77</v>
      </c>
      <c r="F52" s="10"/>
    </row>
    <row r="53" spans="1:6" ht="9.75" customHeight="1">
      <c r="A53" s="368"/>
      <c r="B53" s="369"/>
      <c r="C53" s="20"/>
      <c r="D53" s="41"/>
      <c r="E53" s="42"/>
      <c r="F53" s="9"/>
    </row>
    <row r="54" spans="1:6" ht="9.75" customHeight="1">
      <c r="A54" s="376" t="s">
        <v>98</v>
      </c>
      <c r="B54" s="377"/>
      <c r="C54" s="43"/>
      <c r="D54" s="44"/>
      <c r="E54" s="45" t="s">
        <v>99</v>
      </c>
      <c r="F54" s="10"/>
    </row>
    <row r="55" spans="1:6" ht="9.75" customHeight="1">
      <c r="A55" s="368"/>
      <c r="B55" s="369"/>
      <c r="C55" s="20"/>
      <c r="D55" s="41"/>
      <c r="E55" s="42"/>
      <c r="F55" s="9"/>
    </row>
    <row r="56" spans="1:6" ht="9.75" customHeight="1">
      <c r="A56" s="376" t="s">
        <v>100</v>
      </c>
      <c r="B56" s="377"/>
      <c r="C56" s="43"/>
      <c r="D56" s="44"/>
      <c r="E56" s="45"/>
      <c r="F56" s="10"/>
    </row>
    <row r="57" spans="1:6" ht="9.75" customHeight="1">
      <c r="A57" s="368"/>
      <c r="B57" s="369"/>
      <c r="C57" s="20"/>
      <c r="D57" s="41"/>
      <c r="E57" s="42"/>
      <c r="F57" s="9"/>
    </row>
    <row r="58" spans="1:6" ht="9.75" customHeight="1">
      <c r="A58" s="389" t="s">
        <v>101</v>
      </c>
      <c r="B58" s="377"/>
      <c r="C58" s="43"/>
      <c r="D58" s="44"/>
      <c r="E58" s="45"/>
      <c r="F58" s="10"/>
    </row>
    <row r="59" spans="1:6" ht="9.75" customHeight="1">
      <c r="A59" s="368"/>
      <c r="B59" s="369"/>
      <c r="C59" s="20"/>
      <c r="D59" s="41"/>
      <c r="E59" s="42"/>
      <c r="F59" s="9"/>
    </row>
    <row r="60" spans="1:6" ht="9.75" customHeight="1">
      <c r="A60" s="389" t="s">
        <v>102</v>
      </c>
      <c r="B60" s="377"/>
      <c r="C60" s="43" t="s">
        <v>103</v>
      </c>
      <c r="D60" s="44" t="s">
        <v>82</v>
      </c>
      <c r="E60" s="45" t="s">
        <v>99</v>
      </c>
      <c r="F60" s="10"/>
    </row>
    <row r="61" spans="1:6" ht="9.75" customHeight="1">
      <c r="A61" s="368"/>
      <c r="B61" s="369"/>
      <c r="C61" s="20"/>
      <c r="D61" s="41"/>
      <c r="E61" s="42"/>
      <c r="F61" s="9"/>
    </row>
    <row r="62" spans="1:6" ht="9.75" customHeight="1">
      <c r="A62" s="376" t="s">
        <v>104</v>
      </c>
      <c r="B62" s="377"/>
      <c r="C62" s="43" t="s">
        <v>67</v>
      </c>
      <c r="D62" s="44" t="s">
        <v>68</v>
      </c>
      <c r="E62" s="45" t="s">
        <v>77</v>
      </c>
      <c r="F62" s="10"/>
    </row>
    <row r="63" spans="1:6" ht="9.75" customHeight="1">
      <c r="A63" s="368"/>
      <c r="B63" s="369"/>
      <c r="C63" s="20"/>
      <c r="D63" s="41"/>
      <c r="E63" s="42"/>
      <c r="F63" s="9"/>
    </row>
    <row r="64" spans="1:6" ht="9.75" customHeight="1">
      <c r="A64" s="376" t="s">
        <v>105</v>
      </c>
      <c r="B64" s="377"/>
      <c r="C64" s="43" t="s">
        <v>67</v>
      </c>
      <c r="D64" s="44" t="s">
        <v>68</v>
      </c>
      <c r="E64" s="45" t="s">
        <v>77</v>
      </c>
      <c r="F64" s="10"/>
    </row>
    <row r="65" spans="1:6" ht="9.75" customHeight="1">
      <c r="A65" s="368"/>
      <c r="B65" s="369"/>
      <c r="C65" s="20"/>
      <c r="D65" s="41"/>
      <c r="E65" s="42"/>
      <c r="F65" s="9"/>
    </row>
    <row r="66" spans="1:6" ht="9.75" customHeight="1">
      <c r="A66" s="376" t="s">
        <v>106</v>
      </c>
      <c r="B66" s="377"/>
      <c r="C66" s="43" t="s">
        <v>67</v>
      </c>
      <c r="D66" s="44" t="s">
        <v>68</v>
      </c>
      <c r="E66" s="45" t="s">
        <v>77</v>
      </c>
      <c r="F66" s="10"/>
    </row>
    <row r="67" spans="1:6" ht="9.75" customHeight="1">
      <c r="A67" s="368"/>
      <c r="B67" s="369"/>
      <c r="C67" s="20"/>
      <c r="D67" s="41"/>
      <c r="E67" s="42"/>
      <c r="F67" s="9"/>
    </row>
    <row r="68" spans="1:6" ht="9.75" customHeight="1">
      <c r="A68" s="376" t="s">
        <v>107</v>
      </c>
      <c r="B68" s="377"/>
      <c r="C68" s="43" t="s">
        <v>67</v>
      </c>
      <c r="D68" s="44" t="s">
        <v>68</v>
      </c>
      <c r="E68" s="45" t="s">
        <v>77</v>
      </c>
      <c r="F68" s="10"/>
    </row>
    <row r="69" spans="1:6" ht="9.75" customHeight="1">
      <c r="A69" s="368"/>
      <c r="B69" s="369"/>
      <c r="C69" s="20"/>
      <c r="D69" s="41"/>
      <c r="E69" s="42"/>
      <c r="F69" s="9"/>
    </row>
    <row r="70" spans="1:6" ht="9.75" customHeight="1">
      <c r="A70" s="376" t="s">
        <v>108</v>
      </c>
      <c r="B70" s="377"/>
      <c r="C70" s="43" t="s">
        <v>67</v>
      </c>
      <c r="D70" s="44" t="s">
        <v>68</v>
      </c>
      <c r="E70" s="45" t="s">
        <v>77</v>
      </c>
      <c r="F70" s="10"/>
    </row>
    <row r="71" spans="1:6" ht="9.75" customHeight="1">
      <c r="A71" s="368"/>
      <c r="B71" s="369"/>
      <c r="C71" s="20"/>
      <c r="D71" s="41"/>
      <c r="E71" s="42"/>
      <c r="F71" s="9"/>
    </row>
    <row r="72" spans="1:6" ht="9.75" customHeight="1">
      <c r="A72" s="376" t="s">
        <v>109</v>
      </c>
      <c r="B72" s="377"/>
      <c r="C72" s="43" t="s">
        <v>67</v>
      </c>
      <c r="D72" s="44" t="s">
        <v>68</v>
      </c>
      <c r="E72" s="45" t="s">
        <v>77</v>
      </c>
      <c r="F72" s="10"/>
    </row>
    <row r="73" spans="1:6" ht="9.75" customHeight="1">
      <c r="A73" s="368"/>
      <c r="B73" s="369"/>
      <c r="C73" s="20"/>
      <c r="D73" s="41"/>
      <c r="E73" s="42"/>
      <c r="F73" s="9"/>
    </row>
    <row r="74" spans="1:6" ht="9.75" customHeight="1">
      <c r="A74" s="376" t="s">
        <v>110</v>
      </c>
      <c r="B74" s="377"/>
      <c r="C74" s="43"/>
      <c r="D74" s="44"/>
      <c r="E74" s="45"/>
      <c r="F74" s="10"/>
    </row>
    <row r="75" spans="1:6" ht="9.75" customHeight="1">
      <c r="A75" s="368"/>
      <c r="B75" s="369"/>
      <c r="C75" s="20"/>
      <c r="D75" s="41"/>
      <c r="E75" s="42"/>
      <c r="F75" s="9"/>
    </row>
    <row r="76" spans="1:6" ht="9.75" customHeight="1">
      <c r="A76" s="389" t="s">
        <v>111</v>
      </c>
      <c r="B76" s="377"/>
      <c r="C76" s="43"/>
      <c r="D76" s="44"/>
      <c r="E76" s="45"/>
      <c r="F76" s="10"/>
    </row>
    <row r="77" spans="1:6" ht="9.75" customHeight="1">
      <c r="A77" s="368"/>
      <c r="B77" s="369"/>
      <c r="C77" s="20"/>
      <c r="D77" s="41"/>
      <c r="E77" s="42"/>
      <c r="F77" s="9"/>
    </row>
    <row r="78" spans="1:6" ht="9.75" customHeight="1">
      <c r="A78" s="389" t="s">
        <v>112</v>
      </c>
      <c r="B78" s="377"/>
      <c r="C78" s="43" t="s">
        <v>113</v>
      </c>
      <c r="D78" s="44" t="s">
        <v>82</v>
      </c>
      <c r="E78" s="45" t="s">
        <v>114</v>
      </c>
      <c r="F78" s="10"/>
    </row>
    <row r="79" spans="1:6" ht="9.75" customHeight="1">
      <c r="A79" s="368"/>
      <c r="B79" s="369"/>
      <c r="C79" s="20"/>
      <c r="D79" s="41"/>
      <c r="E79" s="42"/>
      <c r="F79" s="9"/>
    </row>
    <row r="80" spans="1:6" ht="9.75" customHeight="1">
      <c r="A80" s="376" t="s">
        <v>115</v>
      </c>
      <c r="B80" s="377"/>
      <c r="C80" s="43" t="s">
        <v>67</v>
      </c>
      <c r="D80" s="44" t="s">
        <v>68</v>
      </c>
      <c r="E80" s="45" t="s">
        <v>116</v>
      </c>
      <c r="F80" s="10"/>
    </row>
    <row r="81" spans="1:6" ht="9.75" customHeight="1">
      <c r="A81" s="368" t="s">
        <v>4</v>
      </c>
      <c r="B81" s="369" t="s">
        <v>4</v>
      </c>
      <c r="C81" s="20" t="s">
        <v>4</v>
      </c>
      <c r="D81" s="41" t="s">
        <v>4</v>
      </c>
      <c r="E81" s="42" t="s">
        <v>4</v>
      </c>
      <c r="F81" s="9" t="s">
        <v>4</v>
      </c>
    </row>
    <row r="82" spans="1:6" ht="9.75" customHeight="1">
      <c r="A82" s="376" t="s">
        <v>4</v>
      </c>
      <c r="B82" s="377" t="s">
        <v>4</v>
      </c>
      <c r="C82" s="43" t="s">
        <v>4</v>
      </c>
      <c r="D82" s="44" t="s">
        <v>4</v>
      </c>
      <c r="E82" s="45" t="s">
        <v>4</v>
      </c>
      <c r="F82" s="10" t="s">
        <v>4</v>
      </c>
    </row>
    <row r="83" spans="1:6" ht="9.75" customHeight="1">
      <c r="A83" s="368"/>
      <c r="B83" s="369"/>
      <c r="C83" s="20"/>
      <c r="D83" s="41"/>
      <c r="E83" s="42"/>
      <c r="F83" s="9"/>
    </row>
    <row r="84" spans="1:6" ht="9.75" customHeight="1">
      <c r="A84" s="376" t="s">
        <v>117</v>
      </c>
      <c r="B84" s="377"/>
      <c r="C84" s="43"/>
      <c r="D84" s="44"/>
      <c r="E84" s="45" t="s">
        <v>77</v>
      </c>
      <c r="F84" s="10"/>
    </row>
    <row r="85" spans="1:6" ht="9.75" customHeight="1">
      <c r="A85" s="368"/>
      <c r="B85" s="369"/>
      <c r="C85" s="20"/>
      <c r="D85" s="41"/>
      <c r="E85" s="42"/>
      <c r="F85" s="9"/>
    </row>
    <row r="86" spans="1:6" ht="9.75" customHeight="1">
      <c r="A86" s="376" t="s">
        <v>118</v>
      </c>
      <c r="B86" s="377"/>
      <c r="C86" s="43"/>
      <c r="D86" s="44"/>
      <c r="E86" s="45" t="s">
        <v>77</v>
      </c>
      <c r="F86" s="10"/>
    </row>
    <row r="87" spans="1:6" ht="9.75" customHeight="1">
      <c r="A87" s="368"/>
      <c r="B87" s="369"/>
      <c r="C87" s="20"/>
      <c r="D87" s="41"/>
      <c r="E87" s="42"/>
      <c r="F87" s="9"/>
    </row>
    <row r="88" spans="1:6" ht="9.75" customHeight="1">
      <c r="A88" s="376" t="s">
        <v>119</v>
      </c>
      <c r="B88" s="377"/>
      <c r="C88" s="43"/>
      <c r="D88" s="44"/>
      <c r="E88" s="45" t="s">
        <v>77</v>
      </c>
      <c r="F88" s="10"/>
    </row>
    <row r="89" spans="1:6" ht="9.75" customHeight="1">
      <c r="A89" s="368" t="s">
        <v>4</v>
      </c>
      <c r="B89" s="369" t="s">
        <v>4</v>
      </c>
      <c r="C89" s="20" t="s">
        <v>4</v>
      </c>
      <c r="D89" s="41" t="s">
        <v>4</v>
      </c>
      <c r="E89" s="42" t="s">
        <v>4</v>
      </c>
      <c r="F89" s="9" t="s">
        <v>4</v>
      </c>
    </row>
    <row r="90" spans="1:6" ht="9.75" customHeight="1">
      <c r="A90" s="376" t="s">
        <v>4</v>
      </c>
      <c r="B90" s="377" t="s">
        <v>4</v>
      </c>
      <c r="C90" s="43" t="s">
        <v>4</v>
      </c>
      <c r="D90" s="44" t="s">
        <v>4</v>
      </c>
      <c r="E90" s="45" t="s">
        <v>4</v>
      </c>
      <c r="F90" s="10" t="s">
        <v>4</v>
      </c>
    </row>
    <row r="91" spans="1:6" ht="9.75" customHeight="1">
      <c r="A91" s="368"/>
      <c r="B91" s="369"/>
      <c r="C91" s="20"/>
      <c r="D91" s="41"/>
      <c r="E91" s="42"/>
      <c r="F91" s="9"/>
    </row>
    <row r="92" spans="1:6" ht="9.75" customHeight="1">
      <c r="A92" s="376" t="s">
        <v>120</v>
      </c>
      <c r="B92" s="377"/>
      <c r="C92" s="43"/>
      <c r="D92" s="44"/>
      <c r="E92" s="45" t="s">
        <v>121</v>
      </c>
      <c r="F92" s="10"/>
    </row>
    <row r="93" spans="1:6" ht="9.75" customHeight="1">
      <c r="A93" s="368"/>
      <c r="B93" s="369"/>
      <c r="C93" s="20"/>
      <c r="D93" s="41"/>
      <c r="E93" s="42"/>
      <c r="F93" s="9"/>
    </row>
    <row r="94" spans="1:6" ht="9.75" customHeight="1">
      <c r="A94" s="376" t="s">
        <v>122</v>
      </c>
      <c r="B94" s="377"/>
      <c r="C94" s="43"/>
      <c r="D94" s="44"/>
      <c r="E94" s="45" t="s">
        <v>77</v>
      </c>
      <c r="F94" s="10"/>
    </row>
    <row r="95" spans="1:6" ht="9.75" customHeight="1">
      <c r="A95" s="368"/>
      <c r="B95" s="369"/>
      <c r="C95" s="20"/>
      <c r="D95" s="41"/>
      <c r="E95" s="42"/>
      <c r="F95" s="9"/>
    </row>
    <row r="96" spans="1:6" ht="9.75" customHeight="1">
      <c r="A96" s="376" t="s">
        <v>123</v>
      </c>
      <c r="B96" s="377"/>
      <c r="C96" s="43"/>
      <c r="D96" s="44"/>
      <c r="E96" s="45" t="s">
        <v>77</v>
      </c>
      <c r="F96" s="10"/>
    </row>
    <row r="97" spans="1:6" ht="9.75" customHeight="1">
      <c r="A97" s="368"/>
      <c r="B97" s="369"/>
      <c r="C97" s="20"/>
      <c r="D97" s="41"/>
      <c r="E97" s="42"/>
      <c r="F97" s="9"/>
    </row>
    <row r="98" spans="1:6" ht="9.75" customHeight="1">
      <c r="A98" s="376" t="s">
        <v>124</v>
      </c>
      <c r="B98" s="377"/>
      <c r="C98" s="43"/>
      <c r="D98" s="44"/>
      <c r="E98" s="45" t="s">
        <v>77</v>
      </c>
      <c r="F98" s="10"/>
    </row>
    <row r="99" spans="1:6" ht="9.75" customHeight="1">
      <c r="A99" s="368" t="s">
        <v>4</v>
      </c>
      <c r="B99" s="369" t="s">
        <v>4</v>
      </c>
      <c r="C99" s="20" t="s">
        <v>4</v>
      </c>
      <c r="D99" s="41" t="s">
        <v>4</v>
      </c>
      <c r="E99" s="42" t="s">
        <v>4</v>
      </c>
      <c r="F99" s="9" t="s">
        <v>4</v>
      </c>
    </row>
    <row r="100" spans="1:6" ht="9.75" customHeight="1">
      <c r="A100" s="376" t="s">
        <v>4</v>
      </c>
      <c r="B100" s="377" t="s">
        <v>4</v>
      </c>
      <c r="C100" s="43" t="s">
        <v>4</v>
      </c>
      <c r="D100" s="44" t="s">
        <v>4</v>
      </c>
      <c r="E100" s="45" t="s">
        <v>4</v>
      </c>
      <c r="F100" s="10" t="s">
        <v>4</v>
      </c>
    </row>
    <row r="101" spans="1:6" ht="9.75" customHeight="1">
      <c r="A101" s="368"/>
      <c r="B101" s="369"/>
      <c r="C101" s="20"/>
      <c r="D101" s="41"/>
      <c r="E101" s="42"/>
      <c r="F101" s="9"/>
    </row>
    <row r="102" spans="1:6" ht="9.75" customHeight="1">
      <c r="A102" s="376" t="s">
        <v>125</v>
      </c>
      <c r="B102" s="377"/>
      <c r="C102" s="43"/>
      <c r="D102" s="44"/>
      <c r="E102" s="45" t="s">
        <v>77</v>
      </c>
      <c r="F102" s="10"/>
    </row>
    <row r="103" spans="1:6" ht="9.75" customHeight="1">
      <c r="A103" s="368"/>
      <c r="B103" s="369"/>
      <c r="C103" s="20"/>
      <c r="D103" s="41"/>
      <c r="E103" s="42"/>
      <c r="F103" s="9"/>
    </row>
    <row r="104" spans="1:6" ht="9.75" customHeight="1">
      <c r="A104" s="376" t="s">
        <v>126</v>
      </c>
      <c r="B104" s="377"/>
      <c r="C104" s="43"/>
      <c r="D104" s="44"/>
      <c r="E104" s="45" t="s">
        <v>77</v>
      </c>
      <c r="F104" s="10"/>
    </row>
    <row r="105" spans="1:6" ht="9.75" customHeight="1">
      <c r="A105" s="368" t="s">
        <v>4</v>
      </c>
      <c r="B105" s="369" t="s">
        <v>4</v>
      </c>
      <c r="C105" s="20" t="s">
        <v>4</v>
      </c>
      <c r="D105" s="41" t="s">
        <v>4</v>
      </c>
      <c r="E105" s="42" t="s">
        <v>4</v>
      </c>
      <c r="F105" s="9" t="s">
        <v>4</v>
      </c>
    </row>
    <row r="106" spans="1:6" ht="9.75" customHeight="1">
      <c r="A106" s="376" t="s">
        <v>4</v>
      </c>
      <c r="B106" s="377" t="s">
        <v>4</v>
      </c>
      <c r="C106" s="43" t="s">
        <v>4</v>
      </c>
      <c r="D106" s="44" t="s">
        <v>4</v>
      </c>
      <c r="E106" s="45" t="s">
        <v>4</v>
      </c>
      <c r="F106" s="10" t="s">
        <v>4</v>
      </c>
    </row>
    <row r="107" spans="1:6" ht="9.75" customHeight="1">
      <c r="A107" s="368"/>
      <c r="B107" s="369"/>
      <c r="C107" s="20"/>
      <c r="D107" s="41"/>
      <c r="E107" s="42"/>
      <c r="F107" s="9"/>
    </row>
    <row r="108" spans="1:6" ht="9.75" customHeight="1">
      <c r="A108" s="376" t="s">
        <v>127</v>
      </c>
      <c r="B108" s="377"/>
      <c r="C108" s="43"/>
      <c r="D108" s="44"/>
      <c r="E108" s="45"/>
      <c r="F108" s="10"/>
    </row>
    <row r="109" spans="1:6" ht="9.75" customHeight="1">
      <c r="A109" s="368"/>
      <c r="B109" s="369"/>
      <c r="C109" s="20"/>
      <c r="D109" s="41"/>
      <c r="E109" s="42"/>
      <c r="F109" s="9"/>
    </row>
    <row r="110" spans="1:6" ht="9.75" customHeight="1">
      <c r="A110" s="389" t="s">
        <v>128</v>
      </c>
      <c r="B110" s="377"/>
      <c r="C110" s="43"/>
      <c r="D110" s="44"/>
      <c r="E110" s="45"/>
      <c r="F110" s="10"/>
    </row>
    <row r="111" spans="1:6" ht="9.75" customHeight="1">
      <c r="A111" s="368"/>
      <c r="B111" s="369"/>
      <c r="C111" s="20"/>
      <c r="D111" s="41"/>
      <c r="E111" s="42"/>
      <c r="F111" s="9"/>
    </row>
    <row r="112" spans="1:6" ht="9.75" customHeight="1">
      <c r="A112" s="394" t="s">
        <v>129</v>
      </c>
      <c r="B112" s="379"/>
      <c r="C112" s="46" t="s">
        <v>130</v>
      </c>
      <c r="D112" s="47" t="s">
        <v>82</v>
      </c>
      <c r="E112" s="48" t="s">
        <v>131</v>
      </c>
      <c r="F112" s="11"/>
    </row>
  </sheetData>
  <mergeCells count="111"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40:B40"/>
    <mergeCell ref="A41:B41"/>
    <mergeCell ref="B1:F1"/>
    <mergeCell ref="B2:F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</mergeCells>
  <phoneticPr fontId="11"/>
  <pageMargins left="0.78749999999999998" right="0.1965278" top="0.47222219999999998" bottom="0.39374999999999999" header="0.3541667" footer="0.27569440000000001"/>
  <pageSetup paperSize="9" scale="98" fitToHeight="0" orientation="portrait" r:id="rId1"/>
  <headerFooter scaleWithDoc="0">
    <oddHeader>&amp;R&amp;"ＭＳ 明朝,regular"&amp;7 工事別鏡</oddHeader>
    <oddFooter xml:space="preserve">&amp;L&amp;"ＭＳ 明朝,regular"&amp;7                     &amp;C&amp;"ＭＳ 明朝,regular"&amp;7 &amp;P/&amp;N&amp;R&amp;"ＭＳ 明朝,regular"&amp;7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404"/>
  <sheetViews>
    <sheetView showGridLines="0" zoomScale="110" zoomScaleNormal="110" zoomScaleSheetLayoutView="140" workbookViewId="0">
      <pane ySplit="4" topLeftCell="A407" activePane="bottomLeft" state="frozen"/>
      <selection pane="bottomLeft" activeCell="E428" sqref="E428"/>
    </sheetView>
  </sheetViews>
  <sheetFormatPr defaultRowHeight="9"/>
  <cols>
    <col min="1" max="1" width="5.109375" style="1" customWidth="1"/>
    <col min="2" max="2" width="38.5546875" style="1" customWidth="1"/>
    <col min="3" max="3" width="11.5546875" style="2" customWidth="1"/>
    <col min="4" max="4" width="5.5546875" style="2" customWidth="1"/>
    <col min="5" max="6" width="12.5546875" style="2" customWidth="1"/>
    <col min="7" max="7" width="12.109375" style="2" customWidth="1"/>
    <col min="8" max="251" width="9" style="2"/>
    <col min="252" max="252" width="8" style="2" customWidth="1"/>
    <col min="253" max="253" width="24" style="2" customWidth="1"/>
    <col min="254" max="254" width="2.109375" style="2" customWidth="1"/>
    <col min="255" max="255" width="4.5546875" style="2" customWidth="1"/>
    <col min="256" max="256" width="6.109375" style="2" customWidth="1"/>
    <col min="257" max="257" width="4.109375" style="2" customWidth="1"/>
    <col min="258" max="258" width="2.109375" style="2" customWidth="1"/>
    <col min="259" max="259" width="13.5546875" style="2" customWidth="1"/>
    <col min="260" max="260" width="7.109375" style="2" customWidth="1"/>
    <col min="261" max="261" width="13.5546875" style="2" customWidth="1"/>
    <col min="262" max="262" width="10.109375" style="2" customWidth="1"/>
    <col min="263" max="507" width="9" style="2"/>
    <col min="508" max="508" width="8" style="2" customWidth="1"/>
    <col min="509" max="509" width="24" style="2" customWidth="1"/>
    <col min="510" max="510" width="2.109375" style="2" customWidth="1"/>
    <col min="511" max="511" width="4.5546875" style="2" customWidth="1"/>
    <col min="512" max="512" width="6.109375" style="2" customWidth="1"/>
    <col min="513" max="513" width="4.109375" style="2" customWidth="1"/>
    <col min="514" max="514" width="2.109375" style="2" customWidth="1"/>
    <col min="515" max="515" width="13.5546875" style="2" customWidth="1"/>
    <col min="516" max="516" width="7.109375" style="2" customWidth="1"/>
    <col min="517" max="517" width="13.5546875" style="2" customWidth="1"/>
    <col min="518" max="518" width="10.109375" style="2" customWidth="1"/>
    <col min="519" max="763" width="9" style="2"/>
    <col min="764" max="764" width="8" style="2" customWidth="1"/>
    <col min="765" max="765" width="24" style="2" customWidth="1"/>
    <col min="766" max="766" width="2.109375" style="2" customWidth="1"/>
    <col min="767" max="767" width="4.5546875" style="2" customWidth="1"/>
    <col min="768" max="768" width="6.109375" style="2" customWidth="1"/>
    <col min="769" max="769" width="4.109375" style="2" customWidth="1"/>
    <col min="770" max="770" width="2.109375" style="2" customWidth="1"/>
    <col min="771" max="771" width="13.5546875" style="2" customWidth="1"/>
    <col min="772" max="772" width="7.109375" style="2" customWidth="1"/>
    <col min="773" max="773" width="13.5546875" style="2" customWidth="1"/>
    <col min="774" max="774" width="10.109375" style="2" customWidth="1"/>
    <col min="775" max="1019" width="9" style="2"/>
    <col min="1020" max="1020" width="8" style="2" customWidth="1"/>
    <col min="1021" max="1021" width="24" style="2" customWidth="1"/>
    <col min="1022" max="1022" width="2.109375" style="2" customWidth="1"/>
    <col min="1023" max="1023" width="4.5546875" style="2" customWidth="1"/>
    <col min="1024" max="1024" width="6.109375" style="2" customWidth="1"/>
    <col min="1025" max="1025" width="4.109375" style="2" customWidth="1"/>
    <col min="1026" max="1026" width="2.109375" style="2" customWidth="1"/>
    <col min="1027" max="1027" width="13.5546875" style="2" customWidth="1"/>
    <col min="1028" max="1028" width="7.109375" style="2" customWidth="1"/>
    <col min="1029" max="1029" width="13.5546875" style="2" customWidth="1"/>
    <col min="1030" max="1030" width="10.109375" style="2" customWidth="1"/>
    <col min="1031" max="1275" width="9" style="2"/>
    <col min="1276" max="1276" width="8" style="2" customWidth="1"/>
    <col min="1277" max="1277" width="24" style="2" customWidth="1"/>
    <col min="1278" max="1278" width="2.109375" style="2" customWidth="1"/>
    <col min="1279" max="1279" width="4.5546875" style="2" customWidth="1"/>
    <col min="1280" max="1280" width="6.109375" style="2" customWidth="1"/>
    <col min="1281" max="1281" width="4.109375" style="2" customWidth="1"/>
    <col min="1282" max="1282" width="2.109375" style="2" customWidth="1"/>
    <col min="1283" max="1283" width="13.5546875" style="2" customWidth="1"/>
    <col min="1284" max="1284" width="7.109375" style="2" customWidth="1"/>
    <col min="1285" max="1285" width="13.5546875" style="2" customWidth="1"/>
    <col min="1286" max="1286" width="10.109375" style="2" customWidth="1"/>
    <col min="1287" max="1531" width="9" style="2"/>
    <col min="1532" max="1532" width="8" style="2" customWidth="1"/>
    <col min="1533" max="1533" width="24" style="2" customWidth="1"/>
    <col min="1534" max="1534" width="2.109375" style="2" customWidth="1"/>
    <col min="1535" max="1535" width="4.5546875" style="2" customWidth="1"/>
    <col min="1536" max="1536" width="6.109375" style="2" customWidth="1"/>
    <col min="1537" max="1537" width="4.109375" style="2" customWidth="1"/>
    <col min="1538" max="1538" width="2.109375" style="2" customWidth="1"/>
    <col min="1539" max="1539" width="13.5546875" style="2" customWidth="1"/>
    <col min="1540" max="1540" width="7.109375" style="2" customWidth="1"/>
    <col min="1541" max="1541" width="13.5546875" style="2" customWidth="1"/>
    <col min="1542" max="1542" width="10.109375" style="2" customWidth="1"/>
    <col min="1543" max="1787" width="9" style="2"/>
    <col min="1788" max="1788" width="8" style="2" customWidth="1"/>
    <col min="1789" max="1789" width="24" style="2" customWidth="1"/>
    <col min="1790" max="1790" width="2.109375" style="2" customWidth="1"/>
    <col min="1791" max="1791" width="4.5546875" style="2" customWidth="1"/>
    <col min="1792" max="1792" width="6.109375" style="2" customWidth="1"/>
    <col min="1793" max="1793" width="4.109375" style="2" customWidth="1"/>
    <col min="1794" max="1794" width="2.109375" style="2" customWidth="1"/>
    <col min="1795" max="1795" width="13.5546875" style="2" customWidth="1"/>
    <col min="1796" max="1796" width="7.109375" style="2" customWidth="1"/>
    <col min="1797" max="1797" width="13.5546875" style="2" customWidth="1"/>
    <col min="1798" max="1798" width="10.109375" style="2" customWidth="1"/>
    <col min="1799" max="2043" width="9" style="2"/>
    <col min="2044" max="2044" width="8" style="2" customWidth="1"/>
    <col min="2045" max="2045" width="24" style="2" customWidth="1"/>
    <col min="2046" max="2046" width="2.109375" style="2" customWidth="1"/>
    <col min="2047" max="2047" width="4.5546875" style="2" customWidth="1"/>
    <col min="2048" max="2048" width="6.109375" style="2" customWidth="1"/>
    <col min="2049" max="2049" width="4.109375" style="2" customWidth="1"/>
    <col min="2050" max="2050" width="2.109375" style="2" customWidth="1"/>
    <col min="2051" max="2051" width="13.5546875" style="2" customWidth="1"/>
    <col min="2052" max="2052" width="7.109375" style="2" customWidth="1"/>
    <col min="2053" max="2053" width="13.5546875" style="2" customWidth="1"/>
    <col min="2054" max="2054" width="10.109375" style="2" customWidth="1"/>
    <col min="2055" max="2299" width="9" style="2"/>
    <col min="2300" max="2300" width="8" style="2" customWidth="1"/>
    <col min="2301" max="2301" width="24" style="2" customWidth="1"/>
    <col min="2302" max="2302" width="2.109375" style="2" customWidth="1"/>
    <col min="2303" max="2303" width="4.5546875" style="2" customWidth="1"/>
    <col min="2304" max="2304" width="6.109375" style="2" customWidth="1"/>
    <col min="2305" max="2305" width="4.109375" style="2" customWidth="1"/>
    <col min="2306" max="2306" width="2.109375" style="2" customWidth="1"/>
    <col min="2307" max="2307" width="13.5546875" style="2" customWidth="1"/>
    <col min="2308" max="2308" width="7.109375" style="2" customWidth="1"/>
    <col min="2309" max="2309" width="13.5546875" style="2" customWidth="1"/>
    <col min="2310" max="2310" width="10.109375" style="2" customWidth="1"/>
    <col min="2311" max="2555" width="9" style="2"/>
    <col min="2556" max="2556" width="8" style="2" customWidth="1"/>
    <col min="2557" max="2557" width="24" style="2" customWidth="1"/>
    <col min="2558" max="2558" width="2.109375" style="2" customWidth="1"/>
    <col min="2559" max="2559" width="4.5546875" style="2" customWidth="1"/>
    <col min="2560" max="2560" width="6.109375" style="2" customWidth="1"/>
    <col min="2561" max="2561" width="4.109375" style="2" customWidth="1"/>
    <col min="2562" max="2562" width="2.109375" style="2" customWidth="1"/>
    <col min="2563" max="2563" width="13.5546875" style="2" customWidth="1"/>
    <col min="2564" max="2564" width="7.109375" style="2" customWidth="1"/>
    <col min="2565" max="2565" width="13.5546875" style="2" customWidth="1"/>
    <col min="2566" max="2566" width="10.109375" style="2" customWidth="1"/>
    <col min="2567" max="2811" width="9" style="2"/>
    <col min="2812" max="2812" width="8" style="2" customWidth="1"/>
    <col min="2813" max="2813" width="24" style="2" customWidth="1"/>
    <col min="2814" max="2814" width="2.109375" style="2" customWidth="1"/>
    <col min="2815" max="2815" width="4.5546875" style="2" customWidth="1"/>
    <col min="2816" max="2816" width="6.109375" style="2" customWidth="1"/>
    <col min="2817" max="2817" width="4.109375" style="2" customWidth="1"/>
    <col min="2818" max="2818" width="2.109375" style="2" customWidth="1"/>
    <col min="2819" max="2819" width="13.5546875" style="2" customWidth="1"/>
    <col min="2820" max="2820" width="7.109375" style="2" customWidth="1"/>
    <col min="2821" max="2821" width="13.5546875" style="2" customWidth="1"/>
    <col min="2822" max="2822" width="10.109375" style="2" customWidth="1"/>
    <col min="2823" max="3067" width="9" style="2"/>
    <col min="3068" max="3068" width="8" style="2" customWidth="1"/>
    <col min="3069" max="3069" width="24" style="2" customWidth="1"/>
    <col min="3070" max="3070" width="2.109375" style="2" customWidth="1"/>
    <col min="3071" max="3071" width="4.5546875" style="2" customWidth="1"/>
    <col min="3072" max="3072" width="6.109375" style="2" customWidth="1"/>
    <col min="3073" max="3073" width="4.109375" style="2" customWidth="1"/>
    <col min="3074" max="3074" width="2.109375" style="2" customWidth="1"/>
    <col min="3075" max="3075" width="13.5546875" style="2" customWidth="1"/>
    <col min="3076" max="3076" width="7.109375" style="2" customWidth="1"/>
    <col min="3077" max="3077" width="13.5546875" style="2" customWidth="1"/>
    <col min="3078" max="3078" width="10.109375" style="2" customWidth="1"/>
    <col min="3079" max="3323" width="9" style="2"/>
    <col min="3324" max="3324" width="8" style="2" customWidth="1"/>
    <col min="3325" max="3325" width="24" style="2" customWidth="1"/>
    <col min="3326" max="3326" width="2.109375" style="2" customWidth="1"/>
    <col min="3327" max="3327" width="4.5546875" style="2" customWidth="1"/>
    <col min="3328" max="3328" width="6.109375" style="2" customWidth="1"/>
    <col min="3329" max="3329" width="4.109375" style="2" customWidth="1"/>
    <col min="3330" max="3330" width="2.109375" style="2" customWidth="1"/>
    <col min="3331" max="3331" width="13.5546875" style="2" customWidth="1"/>
    <col min="3332" max="3332" width="7.109375" style="2" customWidth="1"/>
    <col min="3333" max="3333" width="13.5546875" style="2" customWidth="1"/>
    <col min="3334" max="3334" width="10.109375" style="2" customWidth="1"/>
    <col min="3335" max="3579" width="9" style="2"/>
    <col min="3580" max="3580" width="8" style="2" customWidth="1"/>
    <col min="3581" max="3581" width="24" style="2" customWidth="1"/>
    <col min="3582" max="3582" width="2.109375" style="2" customWidth="1"/>
    <col min="3583" max="3583" width="4.5546875" style="2" customWidth="1"/>
    <col min="3584" max="3584" width="6.109375" style="2" customWidth="1"/>
    <col min="3585" max="3585" width="4.109375" style="2" customWidth="1"/>
    <col min="3586" max="3586" width="2.109375" style="2" customWidth="1"/>
    <col min="3587" max="3587" width="13.5546875" style="2" customWidth="1"/>
    <col min="3588" max="3588" width="7.109375" style="2" customWidth="1"/>
    <col min="3589" max="3589" width="13.5546875" style="2" customWidth="1"/>
    <col min="3590" max="3590" width="10.109375" style="2" customWidth="1"/>
    <col min="3591" max="3835" width="9" style="2"/>
    <col min="3836" max="3836" width="8" style="2" customWidth="1"/>
    <col min="3837" max="3837" width="24" style="2" customWidth="1"/>
    <col min="3838" max="3838" width="2.109375" style="2" customWidth="1"/>
    <col min="3839" max="3839" width="4.5546875" style="2" customWidth="1"/>
    <col min="3840" max="3840" width="6.109375" style="2" customWidth="1"/>
    <col min="3841" max="3841" width="4.109375" style="2" customWidth="1"/>
    <col min="3842" max="3842" width="2.109375" style="2" customWidth="1"/>
    <col min="3843" max="3843" width="13.5546875" style="2" customWidth="1"/>
    <col min="3844" max="3844" width="7.109375" style="2" customWidth="1"/>
    <col min="3845" max="3845" width="13.5546875" style="2" customWidth="1"/>
    <col min="3846" max="3846" width="10.109375" style="2" customWidth="1"/>
    <col min="3847" max="4091" width="9" style="2"/>
    <col min="4092" max="4092" width="8" style="2" customWidth="1"/>
    <col min="4093" max="4093" width="24" style="2" customWidth="1"/>
    <col min="4094" max="4094" width="2.109375" style="2" customWidth="1"/>
    <col min="4095" max="4095" width="4.5546875" style="2" customWidth="1"/>
    <col min="4096" max="4096" width="6.109375" style="2" customWidth="1"/>
    <col min="4097" max="4097" width="4.109375" style="2" customWidth="1"/>
    <col min="4098" max="4098" width="2.109375" style="2" customWidth="1"/>
    <col min="4099" max="4099" width="13.5546875" style="2" customWidth="1"/>
    <col min="4100" max="4100" width="7.109375" style="2" customWidth="1"/>
    <col min="4101" max="4101" width="13.5546875" style="2" customWidth="1"/>
    <col min="4102" max="4102" width="10.109375" style="2" customWidth="1"/>
    <col min="4103" max="4347" width="9" style="2"/>
    <col min="4348" max="4348" width="8" style="2" customWidth="1"/>
    <col min="4349" max="4349" width="24" style="2" customWidth="1"/>
    <col min="4350" max="4350" width="2.109375" style="2" customWidth="1"/>
    <col min="4351" max="4351" width="4.5546875" style="2" customWidth="1"/>
    <col min="4352" max="4352" width="6.109375" style="2" customWidth="1"/>
    <col min="4353" max="4353" width="4.109375" style="2" customWidth="1"/>
    <col min="4354" max="4354" width="2.109375" style="2" customWidth="1"/>
    <col min="4355" max="4355" width="13.5546875" style="2" customWidth="1"/>
    <col min="4356" max="4356" width="7.109375" style="2" customWidth="1"/>
    <col min="4357" max="4357" width="13.5546875" style="2" customWidth="1"/>
    <col min="4358" max="4358" width="10.109375" style="2" customWidth="1"/>
    <col min="4359" max="4603" width="9" style="2"/>
    <col min="4604" max="4604" width="8" style="2" customWidth="1"/>
    <col min="4605" max="4605" width="24" style="2" customWidth="1"/>
    <col min="4606" max="4606" width="2.109375" style="2" customWidth="1"/>
    <col min="4607" max="4607" width="4.5546875" style="2" customWidth="1"/>
    <col min="4608" max="4608" width="6.109375" style="2" customWidth="1"/>
    <col min="4609" max="4609" width="4.109375" style="2" customWidth="1"/>
    <col min="4610" max="4610" width="2.109375" style="2" customWidth="1"/>
    <col min="4611" max="4611" width="13.5546875" style="2" customWidth="1"/>
    <col min="4612" max="4612" width="7.109375" style="2" customWidth="1"/>
    <col min="4613" max="4613" width="13.5546875" style="2" customWidth="1"/>
    <col min="4614" max="4614" width="10.109375" style="2" customWidth="1"/>
    <col min="4615" max="4859" width="9" style="2"/>
    <col min="4860" max="4860" width="8" style="2" customWidth="1"/>
    <col min="4861" max="4861" width="24" style="2" customWidth="1"/>
    <col min="4862" max="4862" width="2.109375" style="2" customWidth="1"/>
    <col min="4863" max="4863" width="4.5546875" style="2" customWidth="1"/>
    <col min="4864" max="4864" width="6.109375" style="2" customWidth="1"/>
    <col min="4865" max="4865" width="4.109375" style="2" customWidth="1"/>
    <col min="4866" max="4866" width="2.109375" style="2" customWidth="1"/>
    <col min="4867" max="4867" width="13.5546875" style="2" customWidth="1"/>
    <col min="4868" max="4868" width="7.109375" style="2" customWidth="1"/>
    <col min="4869" max="4869" width="13.5546875" style="2" customWidth="1"/>
    <col min="4870" max="4870" width="10.109375" style="2" customWidth="1"/>
    <col min="4871" max="5115" width="9" style="2"/>
    <col min="5116" max="5116" width="8" style="2" customWidth="1"/>
    <col min="5117" max="5117" width="24" style="2" customWidth="1"/>
    <col min="5118" max="5118" width="2.109375" style="2" customWidth="1"/>
    <col min="5119" max="5119" width="4.5546875" style="2" customWidth="1"/>
    <col min="5120" max="5120" width="6.109375" style="2" customWidth="1"/>
    <col min="5121" max="5121" width="4.109375" style="2" customWidth="1"/>
    <col min="5122" max="5122" width="2.109375" style="2" customWidth="1"/>
    <col min="5123" max="5123" width="13.5546875" style="2" customWidth="1"/>
    <col min="5124" max="5124" width="7.109375" style="2" customWidth="1"/>
    <col min="5125" max="5125" width="13.5546875" style="2" customWidth="1"/>
    <col min="5126" max="5126" width="10.109375" style="2" customWidth="1"/>
    <col min="5127" max="5371" width="9" style="2"/>
    <col min="5372" max="5372" width="8" style="2" customWidth="1"/>
    <col min="5373" max="5373" width="24" style="2" customWidth="1"/>
    <col min="5374" max="5374" width="2.109375" style="2" customWidth="1"/>
    <col min="5375" max="5375" width="4.5546875" style="2" customWidth="1"/>
    <col min="5376" max="5376" width="6.109375" style="2" customWidth="1"/>
    <col min="5377" max="5377" width="4.109375" style="2" customWidth="1"/>
    <col min="5378" max="5378" width="2.109375" style="2" customWidth="1"/>
    <col min="5379" max="5379" width="13.5546875" style="2" customWidth="1"/>
    <col min="5380" max="5380" width="7.109375" style="2" customWidth="1"/>
    <col min="5381" max="5381" width="13.5546875" style="2" customWidth="1"/>
    <col min="5382" max="5382" width="10.109375" style="2" customWidth="1"/>
    <col min="5383" max="5627" width="9" style="2"/>
    <col min="5628" max="5628" width="8" style="2" customWidth="1"/>
    <col min="5629" max="5629" width="24" style="2" customWidth="1"/>
    <col min="5630" max="5630" width="2.109375" style="2" customWidth="1"/>
    <col min="5631" max="5631" width="4.5546875" style="2" customWidth="1"/>
    <col min="5632" max="5632" width="6.109375" style="2" customWidth="1"/>
    <col min="5633" max="5633" width="4.109375" style="2" customWidth="1"/>
    <col min="5634" max="5634" width="2.109375" style="2" customWidth="1"/>
    <col min="5635" max="5635" width="13.5546875" style="2" customWidth="1"/>
    <col min="5636" max="5636" width="7.109375" style="2" customWidth="1"/>
    <col min="5637" max="5637" width="13.5546875" style="2" customWidth="1"/>
    <col min="5638" max="5638" width="10.109375" style="2" customWidth="1"/>
    <col min="5639" max="5883" width="9" style="2"/>
    <col min="5884" max="5884" width="8" style="2" customWidth="1"/>
    <col min="5885" max="5885" width="24" style="2" customWidth="1"/>
    <col min="5886" max="5886" width="2.109375" style="2" customWidth="1"/>
    <col min="5887" max="5887" width="4.5546875" style="2" customWidth="1"/>
    <col min="5888" max="5888" width="6.109375" style="2" customWidth="1"/>
    <col min="5889" max="5889" width="4.109375" style="2" customWidth="1"/>
    <col min="5890" max="5890" width="2.109375" style="2" customWidth="1"/>
    <col min="5891" max="5891" width="13.5546875" style="2" customWidth="1"/>
    <col min="5892" max="5892" width="7.109375" style="2" customWidth="1"/>
    <col min="5893" max="5893" width="13.5546875" style="2" customWidth="1"/>
    <col min="5894" max="5894" width="10.109375" style="2" customWidth="1"/>
    <col min="5895" max="6139" width="9" style="2"/>
    <col min="6140" max="6140" width="8" style="2" customWidth="1"/>
    <col min="6141" max="6141" width="24" style="2" customWidth="1"/>
    <col min="6142" max="6142" width="2.109375" style="2" customWidth="1"/>
    <col min="6143" max="6143" width="4.5546875" style="2" customWidth="1"/>
    <col min="6144" max="6144" width="6.109375" style="2" customWidth="1"/>
    <col min="6145" max="6145" width="4.109375" style="2" customWidth="1"/>
    <col min="6146" max="6146" width="2.109375" style="2" customWidth="1"/>
    <col min="6147" max="6147" width="13.5546875" style="2" customWidth="1"/>
    <col min="6148" max="6148" width="7.109375" style="2" customWidth="1"/>
    <col min="6149" max="6149" width="13.5546875" style="2" customWidth="1"/>
    <col min="6150" max="6150" width="10.109375" style="2" customWidth="1"/>
    <col min="6151" max="6395" width="9" style="2"/>
    <col min="6396" max="6396" width="8" style="2" customWidth="1"/>
    <col min="6397" max="6397" width="24" style="2" customWidth="1"/>
    <col min="6398" max="6398" width="2.109375" style="2" customWidth="1"/>
    <col min="6399" max="6399" width="4.5546875" style="2" customWidth="1"/>
    <col min="6400" max="6400" width="6.109375" style="2" customWidth="1"/>
    <col min="6401" max="6401" width="4.109375" style="2" customWidth="1"/>
    <col min="6402" max="6402" width="2.109375" style="2" customWidth="1"/>
    <col min="6403" max="6403" width="13.5546875" style="2" customWidth="1"/>
    <col min="6404" max="6404" width="7.109375" style="2" customWidth="1"/>
    <col min="6405" max="6405" width="13.5546875" style="2" customWidth="1"/>
    <col min="6406" max="6406" width="10.109375" style="2" customWidth="1"/>
    <col min="6407" max="6651" width="9" style="2"/>
    <col min="6652" max="6652" width="8" style="2" customWidth="1"/>
    <col min="6653" max="6653" width="24" style="2" customWidth="1"/>
    <col min="6654" max="6654" width="2.109375" style="2" customWidth="1"/>
    <col min="6655" max="6655" width="4.5546875" style="2" customWidth="1"/>
    <col min="6656" max="6656" width="6.109375" style="2" customWidth="1"/>
    <col min="6657" max="6657" width="4.109375" style="2" customWidth="1"/>
    <col min="6658" max="6658" width="2.109375" style="2" customWidth="1"/>
    <col min="6659" max="6659" width="13.5546875" style="2" customWidth="1"/>
    <col min="6660" max="6660" width="7.109375" style="2" customWidth="1"/>
    <col min="6661" max="6661" width="13.5546875" style="2" customWidth="1"/>
    <col min="6662" max="6662" width="10.109375" style="2" customWidth="1"/>
    <col min="6663" max="6907" width="9" style="2"/>
    <col min="6908" max="6908" width="8" style="2" customWidth="1"/>
    <col min="6909" max="6909" width="24" style="2" customWidth="1"/>
    <col min="6910" max="6910" width="2.109375" style="2" customWidth="1"/>
    <col min="6911" max="6911" width="4.5546875" style="2" customWidth="1"/>
    <col min="6912" max="6912" width="6.109375" style="2" customWidth="1"/>
    <col min="6913" max="6913" width="4.109375" style="2" customWidth="1"/>
    <col min="6914" max="6914" width="2.109375" style="2" customWidth="1"/>
    <col min="6915" max="6915" width="13.5546875" style="2" customWidth="1"/>
    <col min="6916" max="6916" width="7.109375" style="2" customWidth="1"/>
    <col min="6917" max="6917" width="13.5546875" style="2" customWidth="1"/>
    <col min="6918" max="6918" width="10.109375" style="2" customWidth="1"/>
    <col min="6919" max="7163" width="9" style="2"/>
    <col min="7164" max="7164" width="8" style="2" customWidth="1"/>
    <col min="7165" max="7165" width="24" style="2" customWidth="1"/>
    <col min="7166" max="7166" width="2.109375" style="2" customWidth="1"/>
    <col min="7167" max="7167" width="4.5546875" style="2" customWidth="1"/>
    <col min="7168" max="7168" width="6.109375" style="2" customWidth="1"/>
    <col min="7169" max="7169" width="4.109375" style="2" customWidth="1"/>
    <col min="7170" max="7170" width="2.109375" style="2" customWidth="1"/>
    <col min="7171" max="7171" width="13.5546875" style="2" customWidth="1"/>
    <col min="7172" max="7172" width="7.109375" style="2" customWidth="1"/>
    <col min="7173" max="7173" width="13.5546875" style="2" customWidth="1"/>
    <col min="7174" max="7174" width="10.109375" style="2" customWidth="1"/>
    <col min="7175" max="7419" width="9" style="2"/>
    <col min="7420" max="7420" width="8" style="2" customWidth="1"/>
    <col min="7421" max="7421" width="24" style="2" customWidth="1"/>
    <col min="7422" max="7422" width="2.109375" style="2" customWidth="1"/>
    <col min="7423" max="7423" width="4.5546875" style="2" customWidth="1"/>
    <col min="7424" max="7424" width="6.109375" style="2" customWidth="1"/>
    <col min="7425" max="7425" width="4.109375" style="2" customWidth="1"/>
    <col min="7426" max="7426" width="2.109375" style="2" customWidth="1"/>
    <col min="7427" max="7427" width="13.5546875" style="2" customWidth="1"/>
    <col min="7428" max="7428" width="7.109375" style="2" customWidth="1"/>
    <col min="7429" max="7429" width="13.5546875" style="2" customWidth="1"/>
    <col min="7430" max="7430" width="10.109375" style="2" customWidth="1"/>
    <col min="7431" max="7675" width="9" style="2"/>
    <col min="7676" max="7676" width="8" style="2" customWidth="1"/>
    <col min="7677" max="7677" width="24" style="2" customWidth="1"/>
    <col min="7678" max="7678" width="2.109375" style="2" customWidth="1"/>
    <col min="7679" max="7679" width="4.5546875" style="2" customWidth="1"/>
    <col min="7680" max="7680" width="6.109375" style="2" customWidth="1"/>
    <col min="7681" max="7681" width="4.109375" style="2" customWidth="1"/>
    <col min="7682" max="7682" width="2.109375" style="2" customWidth="1"/>
    <col min="7683" max="7683" width="13.5546875" style="2" customWidth="1"/>
    <col min="7684" max="7684" width="7.109375" style="2" customWidth="1"/>
    <col min="7685" max="7685" width="13.5546875" style="2" customWidth="1"/>
    <col min="7686" max="7686" width="10.109375" style="2" customWidth="1"/>
    <col min="7687" max="7931" width="9" style="2"/>
    <col min="7932" max="7932" width="8" style="2" customWidth="1"/>
    <col min="7933" max="7933" width="24" style="2" customWidth="1"/>
    <col min="7934" max="7934" width="2.109375" style="2" customWidth="1"/>
    <col min="7935" max="7935" width="4.5546875" style="2" customWidth="1"/>
    <col min="7936" max="7936" width="6.109375" style="2" customWidth="1"/>
    <col min="7937" max="7937" width="4.109375" style="2" customWidth="1"/>
    <col min="7938" max="7938" width="2.109375" style="2" customWidth="1"/>
    <col min="7939" max="7939" width="13.5546875" style="2" customWidth="1"/>
    <col min="7940" max="7940" width="7.109375" style="2" customWidth="1"/>
    <col min="7941" max="7941" width="13.5546875" style="2" customWidth="1"/>
    <col min="7942" max="7942" width="10.109375" style="2" customWidth="1"/>
    <col min="7943" max="8187" width="9" style="2"/>
    <col min="8188" max="8188" width="8" style="2" customWidth="1"/>
    <col min="8189" max="8189" width="24" style="2" customWidth="1"/>
    <col min="8190" max="8190" width="2.109375" style="2" customWidth="1"/>
    <col min="8191" max="8191" width="4.5546875" style="2" customWidth="1"/>
    <col min="8192" max="8192" width="6.109375" style="2" customWidth="1"/>
    <col min="8193" max="8193" width="4.109375" style="2" customWidth="1"/>
    <col min="8194" max="8194" width="2.109375" style="2" customWidth="1"/>
    <col min="8195" max="8195" width="13.5546875" style="2" customWidth="1"/>
    <col min="8196" max="8196" width="7.109375" style="2" customWidth="1"/>
    <col min="8197" max="8197" width="13.5546875" style="2" customWidth="1"/>
    <col min="8198" max="8198" width="10.109375" style="2" customWidth="1"/>
    <col min="8199" max="8443" width="9" style="2"/>
    <col min="8444" max="8444" width="8" style="2" customWidth="1"/>
    <col min="8445" max="8445" width="24" style="2" customWidth="1"/>
    <col min="8446" max="8446" width="2.109375" style="2" customWidth="1"/>
    <col min="8447" max="8447" width="4.5546875" style="2" customWidth="1"/>
    <col min="8448" max="8448" width="6.109375" style="2" customWidth="1"/>
    <col min="8449" max="8449" width="4.109375" style="2" customWidth="1"/>
    <col min="8450" max="8450" width="2.109375" style="2" customWidth="1"/>
    <col min="8451" max="8451" width="13.5546875" style="2" customWidth="1"/>
    <col min="8452" max="8452" width="7.109375" style="2" customWidth="1"/>
    <col min="8453" max="8453" width="13.5546875" style="2" customWidth="1"/>
    <col min="8454" max="8454" width="10.109375" style="2" customWidth="1"/>
    <col min="8455" max="8699" width="9" style="2"/>
    <col min="8700" max="8700" width="8" style="2" customWidth="1"/>
    <col min="8701" max="8701" width="24" style="2" customWidth="1"/>
    <col min="8702" max="8702" width="2.109375" style="2" customWidth="1"/>
    <col min="8703" max="8703" width="4.5546875" style="2" customWidth="1"/>
    <col min="8704" max="8704" width="6.109375" style="2" customWidth="1"/>
    <col min="8705" max="8705" width="4.109375" style="2" customWidth="1"/>
    <col min="8706" max="8706" width="2.109375" style="2" customWidth="1"/>
    <col min="8707" max="8707" width="13.5546875" style="2" customWidth="1"/>
    <col min="8708" max="8708" width="7.109375" style="2" customWidth="1"/>
    <col min="8709" max="8709" width="13.5546875" style="2" customWidth="1"/>
    <col min="8710" max="8710" width="10.109375" style="2" customWidth="1"/>
    <col min="8711" max="8955" width="9" style="2"/>
    <col min="8956" max="8956" width="8" style="2" customWidth="1"/>
    <col min="8957" max="8957" width="24" style="2" customWidth="1"/>
    <col min="8958" max="8958" width="2.109375" style="2" customWidth="1"/>
    <col min="8959" max="8959" width="4.5546875" style="2" customWidth="1"/>
    <col min="8960" max="8960" width="6.109375" style="2" customWidth="1"/>
    <col min="8961" max="8961" width="4.109375" style="2" customWidth="1"/>
    <col min="8962" max="8962" width="2.109375" style="2" customWidth="1"/>
    <col min="8963" max="8963" width="13.5546875" style="2" customWidth="1"/>
    <col min="8964" max="8964" width="7.109375" style="2" customWidth="1"/>
    <col min="8965" max="8965" width="13.5546875" style="2" customWidth="1"/>
    <col min="8966" max="8966" width="10.109375" style="2" customWidth="1"/>
    <col min="8967" max="9211" width="9" style="2"/>
    <col min="9212" max="9212" width="8" style="2" customWidth="1"/>
    <col min="9213" max="9213" width="24" style="2" customWidth="1"/>
    <col min="9214" max="9214" width="2.109375" style="2" customWidth="1"/>
    <col min="9215" max="9215" width="4.5546875" style="2" customWidth="1"/>
    <col min="9216" max="9216" width="6.109375" style="2" customWidth="1"/>
    <col min="9217" max="9217" width="4.109375" style="2" customWidth="1"/>
    <col min="9218" max="9218" width="2.109375" style="2" customWidth="1"/>
    <col min="9219" max="9219" width="13.5546875" style="2" customWidth="1"/>
    <col min="9220" max="9220" width="7.109375" style="2" customWidth="1"/>
    <col min="9221" max="9221" width="13.5546875" style="2" customWidth="1"/>
    <col min="9222" max="9222" width="10.109375" style="2" customWidth="1"/>
    <col min="9223" max="9467" width="9" style="2"/>
    <col min="9468" max="9468" width="8" style="2" customWidth="1"/>
    <col min="9469" max="9469" width="24" style="2" customWidth="1"/>
    <col min="9470" max="9470" width="2.109375" style="2" customWidth="1"/>
    <col min="9471" max="9471" width="4.5546875" style="2" customWidth="1"/>
    <col min="9472" max="9472" width="6.109375" style="2" customWidth="1"/>
    <col min="9473" max="9473" width="4.109375" style="2" customWidth="1"/>
    <col min="9474" max="9474" width="2.109375" style="2" customWidth="1"/>
    <col min="9475" max="9475" width="13.5546875" style="2" customWidth="1"/>
    <col min="9476" max="9476" width="7.109375" style="2" customWidth="1"/>
    <col min="9477" max="9477" width="13.5546875" style="2" customWidth="1"/>
    <col min="9478" max="9478" width="10.109375" style="2" customWidth="1"/>
    <col min="9479" max="9723" width="9" style="2"/>
    <col min="9724" max="9724" width="8" style="2" customWidth="1"/>
    <col min="9725" max="9725" width="24" style="2" customWidth="1"/>
    <col min="9726" max="9726" width="2.109375" style="2" customWidth="1"/>
    <col min="9727" max="9727" width="4.5546875" style="2" customWidth="1"/>
    <col min="9728" max="9728" width="6.109375" style="2" customWidth="1"/>
    <col min="9729" max="9729" width="4.109375" style="2" customWidth="1"/>
    <col min="9730" max="9730" width="2.109375" style="2" customWidth="1"/>
    <col min="9731" max="9731" width="13.5546875" style="2" customWidth="1"/>
    <col min="9732" max="9732" width="7.109375" style="2" customWidth="1"/>
    <col min="9733" max="9733" width="13.5546875" style="2" customWidth="1"/>
    <col min="9734" max="9734" width="10.109375" style="2" customWidth="1"/>
    <col min="9735" max="9979" width="9" style="2"/>
    <col min="9980" max="9980" width="8" style="2" customWidth="1"/>
    <col min="9981" max="9981" width="24" style="2" customWidth="1"/>
    <col min="9982" max="9982" width="2.109375" style="2" customWidth="1"/>
    <col min="9983" max="9983" width="4.5546875" style="2" customWidth="1"/>
    <col min="9984" max="9984" width="6.109375" style="2" customWidth="1"/>
    <col min="9985" max="9985" width="4.109375" style="2" customWidth="1"/>
    <col min="9986" max="9986" width="2.109375" style="2" customWidth="1"/>
    <col min="9987" max="9987" width="13.5546875" style="2" customWidth="1"/>
    <col min="9988" max="9988" width="7.109375" style="2" customWidth="1"/>
    <col min="9989" max="9989" width="13.5546875" style="2" customWidth="1"/>
    <col min="9990" max="9990" width="10.109375" style="2" customWidth="1"/>
    <col min="9991" max="10235" width="9" style="2"/>
    <col min="10236" max="10236" width="8" style="2" customWidth="1"/>
    <col min="10237" max="10237" width="24" style="2" customWidth="1"/>
    <col min="10238" max="10238" width="2.109375" style="2" customWidth="1"/>
    <col min="10239" max="10239" width="4.5546875" style="2" customWidth="1"/>
    <col min="10240" max="10240" width="6.109375" style="2" customWidth="1"/>
    <col min="10241" max="10241" width="4.109375" style="2" customWidth="1"/>
    <col min="10242" max="10242" width="2.109375" style="2" customWidth="1"/>
    <col min="10243" max="10243" width="13.5546875" style="2" customWidth="1"/>
    <col min="10244" max="10244" width="7.109375" style="2" customWidth="1"/>
    <col min="10245" max="10245" width="13.5546875" style="2" customWidth="1"/>
    <col min="10246" max="10246" width="10.109375" style="2" customWidth="1"/>
    <col min="10247" max="10491" width="9" style="2"/>
    <col min="10492" max="10492" width="8" style="2" customWidth="1"/>
    <col min="10493" max="10493" width="24" style="2" customWidth="1"/>
    <col min="10494" max="10494" width="2.109375" style="2" customWidth="1"/>
    <col min="10495" max="10495" width="4.5546875" style="2" customWidth="1"/>
    <col min="10496" max="10496" width="6.109375" style="2" customWidth="1"/>
    <col min="10497" max="10497" width="4.109375" style="2" customWidth="1"/>
    <col min="10498" max="10498" width="2.109375" style="2" customWidth="1"/>
    <col min="10499" max="10499" width="13.5546875" style="2" customWidth="1"/>
    <col min="10500" max="10500" width="7.109375" style="2" customWidth="1"/>
    <col min="10501" max="10501" width="13.5546875" style="2" customWidth="1"/>
    <col min="10502" max="10502" width="10.109375" style="2" customWidth="1"/>
    <col min="10503" max="10747" width="9" style="2"/>
    <col min="10748" max="10748" width="8" style="2" customWidth="1"/>
    <col min="10749" max="10749" width="24" style="2" customWidth="1"/>
    <col min="10750" max="10750" width="2.109375" style="2" customWidth="1"/>
    <col min="10751" max="10751" width="4.5546875" style="2" customWidth="1"/>
    <col min="10752" max="10752" width="6.109375" style="2" customWidth="1"/>
    <col min="10753" max="10753" width="4.109375" style="2" customWidth="1"/>
    <col min="10754" max="10754" width="2.109375" style="2" customWidth="1"/>
    <col min="10755" max="10755" width="13.5546875" style="2" customWidth="1"/>
    <col min="10756" max="10756" width="7.109375" style="2" customWidth="1"/>
    <col min="10757" max="10757" width="13.5546875" style="2" customWidth="1"/>
    <col min="10758" max="10758" width="10.109375" style="2" customWidth="1"/>
    <col min="10759" max="11003" width="9" style="2"/>
    <col min="11004" max="11004" width="8" style="2" customWidth="1"/>
    <col min="11005" max="11005" width="24" style="2" customWidth="1"/>
    <col min="11006" max="11006" width="2.109375" style="2" customWidth="1"/>
    <col min="11007" max="11007" width="4.5546875" style="2" customWidth="1"/>
    <col min="11008" max="11008" width="6.109375" style="2" customWidth="1"/>
    <col min="11009" max="11009" width="4.109375" style="2" customWidth="1"/>
    <col min="11010" max="11010" width="2.109375" style="2" customWidth="1"/>
    <col min="11011" max="11011" width="13.5546875" style="2" customWidth="1"/>
    <col min="11012" max="11012" width="7.109375" style="2" customWidth="1"/>
    <col min="11013" max="11013" width="13.5546875" style="2" customWidth="1"/>
    <col min="11014" max="11014" width="10.109375" style="2" customWidth="1"/>
    <col min="11015" max="11259" width="9" style="2"/>
    <col min="11260" max="11260" width="8" style="2" customWidth="1"/>
    <col min="11261" max="11261" width="24" style="2" customWidth="1"/>
    <col min="11262" max="11262" width="2.109375" style="2" customWidth="1"/>
    <col min="11263" max="11263" width="4.5546875" style="2" customWidth="1"/>
    <col min="11264" max="11264" width="6.109375" style="2" customWidth="1"/>
    <col min="11265" max="11265" width="4.109375" style="2" customWidth="1"/>
    <col min="11266" max="11266" width="2.109375" style="2" customWidth="1"/>
    <col min="11267" max="11267" width="13.5546875" style="2" customWidth="1"/>
    <col min="11268" max="11268" width="7.109375" style="2" customWidth="1"/>
    <col min="11269" max="11269" width="13.5546875" style="2" customWidth="1"/>
    <col min="11270" max="11270" width="10.109375" style="2" customWidth="1"/>
    <col min="11271" max="11515" width="9" style="2"/>
    <col min="11516" max="11516" width="8" style="2" customWidth="1"/>
    <col min="11517" max="11517" width="24" style="2" customWidth="1"/>
    <col min="11518" max="11518" width="2.109375" style="2" customWidth="1"/>
    <col min="11519" max="11519" width="4.5546875" style="2" customWidth="1"/>
    <col min="11520" max="11520" width="6.109375" style="2" customWidth="1"/>
    <col min="11521" max="11521" width="4.109375" style="2" customWidth="1"/>
    <col min="11522" max="11522" width="2.109375" style="2" customWidth="1"/>
    <col min="11523" max="11523" width="13.5546875" style="2" customWidth="1"/>
    <col min="11524" max="11524" width="7.109375" style="2" customWidth="1"/>
    <col min="11525" max="11525" width="13.5546875" style="2" customWidth="1"/>
    <col min="11526" max="11526" width="10.109375" style="2" customWidth="1"/>
    <col min="11527" max="11771" width="9" style="2"/>
    <col min="11772" max="11772" width="8" style="2" customWidth="1"/>
    <col min="11773" max="11773" width="24" style="2" customWidth="1"/>
    <col min="11774" max="11774" width="2.109375" style="2" customWidth="1"/>
    <col min="11775" max="11775" width="4.5546875" style="2" customWidth="1"/>
    <col min="11776" max="11776" width="6.109375" style="2" customWidth="1"/>
    <col min="11777" max="11777" width="4.109375" style="2" customWidth="1"/>
    <col min="11778" max="11778" width="2.109375" style="2" customWidth="1"/>
    <col min="11779" max="11779" width="13.5546875" style="2" customWidth="1"/>
    <col min="11780" max="11780" width="7.109375" style="2" customWidth="1"/>
    <col min="11781" max="11781" width="13.5546875" style="2" customWidth="1"/>
    <col min="11782" max="11782" width="10.109375" style="2" customWidth="1"/>
    <col min="11783" max="12027" width="9" style="2"/>
    <col min="12028" max="12028" width="8" style="2" customWidth="1"/>
    <col min="12029" max="12029" width="24" style="2" customWidth="1"/>
    <col min="12030" max="12030" width="2.109375" style="2" customWidth="1"/>
    <col min="12031" max="12031" width="4.5546875" style="2" customWidth="1"/>
    <col min="12032" max="12032" width="6.109375" style="2" customWidth="1"/>
    <col min="12033" max="12033" width="4.109375" style="2" customWidth="1"/>
    <col min="12034" max="12034" width="2.109375" style="2" customWidth="1"/>
    <col min="12035" max="12035" width="13.5546875" style="2" customWidth="1"/>
    <col min="12036" max="12036" width="7.109375" style="2" customWidth="1"/>
    <col min="12037" max="12037" width="13.5546875" style="2" customWidth="1"/>
    <col min="12038" max="12038" width="10.109375" style="2" customWidth="1"/>
    <col min="12039" max="12283" width="9" style="2"/>
    <col min="12284" max="12284" width="8" style="2" customWidth="1"/>
    <col min="12285" max="12285" width="24" style="2" customWidth="1"/>
    <col min="12286" max="12286" width="2.109375" style="2" customWidth="1"/>
    <col min="12287" max="12287" width="4.5546875" style="2" customWidth="1"/>
    <col min="12288" max="12288" width="6.109375" style="2" customWidth="1"/>
    <col min="12289" max="12289" width="4.109375" style="2" customWidth="1"/>
    <col min="12290" max="12290" width="2.109375" style="2" customWidth="1"/>
    <col min="12291" max="12291" width="13.5546875" style="2" customWidth="1"/>
    <col min="12292" max="12292" width="7.109375" style="2" customWidth="1"/>
    <col min="12293" max="12293" width="13.5546875" style="2" customWidth="1"/>
    <col min="12294" max="12294" width="10.109375" style="2" customWidth="1"/>
    <col min="12295" max="12539" width="9" style="2"/>
    <col min="12540" max="12540" width="8" style="2" customWidth="1"/>
    <col min="12541" max="12541" width="24" style="2" customWidth="1"/>
    <col min="12542" max="12542" width="2.109375" style="2" customWidth="1"/>
    <col min="12543" max="12543" width="4.5546875" style="2" customWidth="1"/>
    <col min="12544" max="12544" width="6.109375" style="2" customWidth="1"/>
    <col min="12545" max="12545" width="4.109375" style="2" customWidth="1"/>
    <col min="12546" max="12546" width="2.109375" style="2" customWidth="1"/>
    <col min="12547" max="12547" width="13.5546875" style="2" customWidth="1"/>
    <col min="12548" max="12548" width="7.109375" style="2" customWidth="1"/>
    <col min="12549" max="12549" width="13.5546875" style="2" customWidth="1"/>
    <col min="12550" max="12550" width="10.109375" style="2" customWidth="1"/>
    <col min="12551" max="12795" width="9" style="2"/>
    <col min="12796" max="12796" width="8" style="2" customWidth="1"/>
    <col min="12797" max="12797" width="24" style="2" customWidth="1"/>
    <col min="12798" max="12798" width="2.109375" style="2" customWidth="1"/>
    <col min="12799" max="12799" width="4.5546875" style="2" customWidth="1"/>
    <col min="12800" max="12800" width="6.109375" style="2" customWidth="1"/>
    <col min="12801" max="12801" width="4.109375" style="2" customWidth="1"/>
    <col min="12802" max="12802" width="2.109375" style="2" customWidth="1"/>
    <col min="12803" max="12803" width="13.5546875" style="2" customWidth="1"/>
    <col min="12804" max="12804" width="7.109375" style="2" customWidth="1"/>
    <col min="12805" max="12805" width="13.5546875" style="2" customWidth="1"/>
    <col min="12806" max="12806" width="10.109375" style="2" customWidth="1"/>
    <col min="12807" max="13051" width="9" style="2"/>
    <col min="13052" max="13052" width="8" style="2" customWidth="1"/>
    <col min="13053" max="13053" width="24" style="2" customWidth="1"/>
    <col min="13054" max="13054" width="2.109375" style="2" customWidth="1"/>
    <col min="13055" max="13055" width="4.5546875" style="2" customWidth="1"/>
    <col min="13056" max="13056" width="6.109375" style="2" customWidth="1"/>
    <col min="13057" max="13057" width="4.109375" style="2" customWidth="1"/>
    <col min="13058" max="13058" width="2.109375" style="2" customWidth="1"/>
    <col min="13059" max="13059" width="13.5546875" style="2" customWidth="1"/>
    <col min="13060" max="13060" width="7.109375" style="2" customWidth="1"/>
    <col min="13061" max="13061" width="13.5546875" style="2" customWidth="1"/>
    <col min="13062" max="13062" width="10.109375" style="2" customWidth="1"/>
    <col min="13063" max="13307" width="9" style="2"/>
    <col min="13308" max="13308" width="8" style="2" customWidth="1"/>
    <col min="13309" max="13309" width="24" style="2" customWidth="1"/>
    <col min="13310" max="13310" width="2.109375" style="2" customWidth="1"/>
    <col min="13311" max="13311" width="4.5546875" style="2" customWidth="1"/>
    <col min="13312" max="13312" width="6.109375" style="2" customWidth="1"/>
    <col min="13313" max="13313" width="4.109375" style="2" customWidth="1"/>
    <col min="13314" max="13314" width="2.109375" style="2" customWidth="1"/>
    <col min="13315" max="13315" width="13.5546875" style="2" customWidth="1"/>
    <col min="13316" max="13316" width="7.109375" style="2" customWidth="1"/>
    <col min="13317" max="13317" width="13.5546875" style="2" customWidth="1"/>
    <col min="13318" max="13318" width="10.109375" style="2" customWidth="1"/>
    <col min="13319" max="13563" width="9" style="2"/>
    <col min="13564" max="13564" width="8" style="2" customWidth="1"/>
    <col min="13565" max="13565" width="24" style="2" customWidth="1"/>
    <col min="13566" max="13566" width="2.109375" style="2" customWidth="1"/>
    <col min="13567" max="13567" width="4.5546875" style="2" customWidth="1"/>
    <col min="13568" max="13568" width="6.109375" style="2" customWidth="1"/>
    <col min="13569" max="13569" width="4.109375" style="2" customWidth="1"/>
    <col min="13570" max="13570" width="2.109375" style="2" customWidth="1"/>
    <col min="13571" max="13571" width="13.5546875" style="2" customWidth="1"/>
    <col min="13572" max="13572" width="7.109375" style="2" customWidth="1"/>
    <col min="13573" max="13573" width="13.5546875" style="2" customWidth="1"/>
    <col min="13574" max="13574" width="10.109375" style="2" customWidth="1"/>
    <col min="13575" max="13819" width="9" style="2"/>
    <col min="13820" max="13820" width="8" style="2" customWidth="1"/>
    <col min="13821" max="13821" width="24" style="2" customWidth="1"/>
    <col min="13822" max="13822" width="2.109375" style="2" customWidth="1"/>
    <col min="13823" max="13823" width="4.5546875" style="2" customWidth="1"/>
    <col min="13824" max="13824" width="6.109375" style="2" customWidth="1"/>
    <col min="13825" max="13825" width="4.109375" style="2" customWidth="1"/>
    <col min="13826" max="13826" width="2.109375" style="2" customWidth="1"/>
    <col min="13827" max="13827" width="13.5546875" style="2" customWidth="1"/>
    <col min="13828" max="13828" width="7.109375" style="2" customWidth="1"/>
    <col min="13829" max="13829" width="13.5546875" style="2" customWidth="1"/>
    <col min="13830" max="13830" width="10.109375" style="2" customWidth="1"/>
    <col min="13831" max="14075" width="9" style="2"/>
    <col min="14076" max="14076" width="8" style="2" customWidth="1"/>
    <col min="14077" max="14077" width="24" style="2" customWidth="1"/>
    <col min="14078" max="14078" width="2.109375" style="2" customWidth="1"/>
    <col min="14079" max="14079" width="4.5546875" style="2" customWidth="1"/>
    <col min="14080" max="14080" width="6.109375" style="2" customWidth="1"/>
    <col min="14081" max="14081" width="4.109375" style="2" customWidth="1"/>
    <col min="14082" max="14082" width="2.109375" style="2" customWidth="1"/>
    <col min="14083" max="14083" width="13.5546875" style="2" customWidth="1"/>
    <col min="14084" max="14084" width="7.109375" style="2" customWidth="1"/>
    <col min="14085" max="14085" width="13.5546875" style="2" customWidth="1"/>
    <col min="14086" max="14086" width="10.109375" style="2" customWidth="1"/>
    <col min="14087" max="14331" width="9" style="2"/>
    <col min="14332" max="14332" width="8" style="2" customWidth="1"/>
    <col min="14333" max="14333" width="24" style="2" customWidth="1"/>
    <col min="14334" max="14334" width="2.109375" style="2" customWidth="1"/>
    <col min="14335" max="14335" width="4.5546875" style="2" customWidth="1"/>
    <col min="14336" max="14336" width="6.109375" style="2" customWidth="1"/>
    <col min="14337" max="14337" width="4.109375" style="2" customWidth="1"/>
    <col min="14338" max="14338" width="2.109375" style="2" customWidth="1"/>
    <col min="14339" max="14339" width="13.5546875" style="2" customWidth="1"/>
    <col min="14340" max="14340" width="7.109375" style="2" customWidth="1"/>
    <col min="14341" max="14341" width="13.5546875" style="2" customWidth="1"/>
    <col min="14342" max="14342" width="10.109375" style="2" customWidth="1"/>
    <col min="14343" max="14587" width="9" style="2"/>
    <col min="14588" max="14588" width="8" style="2" customWidth="1"/>
    <col min="14589" max="14589" width="24" style="2" customWidth="1"/>
    <col min="14590" max="14590" width="2.109375" style="2" customWidth="1"/>
    <col min="14591" max="14591" width="4.5546875" style="2" customWidth="1"/>
    <col min="14592" max="14592" width="6.109375" style="2" customWidth="1"/>
    <col min="14593" max="14593" width="4.109375" style="2" customWidth="1"/>
    <col min="14594" max="14594" width="2.109375" style="2" customWidth="1"/>
    <col min="14595" max="14595" width="13.5546875" style="2" customWidth="1"/>
    <col min="14596" max="14596" width="7.109375" style="2" customWidth="1"/>
    <col min="14597" max="14597" width="13.5546875" style="2" customWidth="1"/>
    <col min="14598" max="14598" width="10.109375" style="2" customWidth="1"/>
    <col min="14599" max="14843" width="9" style="2"/>
    <col min="14844" max="14844" width="8" style="2" customWidth="1"/>
    <col min="14845" max="14845" width="24" style="2" customWidth="1"/>
    <col min="14846" max="14846" width="2.109375" style="2" customWidth="1"/>
    <col min="14847" max="14847" width="4.5546875" style="2" customWidth="1"/>
    <col min="14848" max="14848" width="6.109375" style="2" customWidth="1"/>
    <col min="14849" max="14849" width="4.109375" style="2" customWidth="1"/>
    <col min="14850" max="14850" width="2.109375" style="2" customWidth="1"/>
    <col min="14851" max="14851" width="13.5546875" style="2" customWidth="1"/>
    <col min="14852" max="14852" width="7.109375" style="2" customWidth="1"/>
    <col min="14853" max="14853" width="13.5546875" style="2" customWidth="1"/>
    <col min="14854" max="14854" width="10.109375" style="2" customWidth="1"/>
    <col min="14855" max="15099" width="9" style="2"/>
    <col min="15100" max="15100" width="8" style="2" customWidth="1"/>
    <col min="15101" max="15101" width="24" style="2" customWidth="1"/>
    <col min="15102" max="15102" width="2.109375" style="2" customWidth="1"/>
    <col min="15103" max="15103" width="4.5546875" style="2" customWidth="1"/>
    <col min="15104" max="15104" width="6.109375" style="2" customWidth="1"/>
    <col min="15105" max="15105" width="4.109375" style="2" customWidth="1"/>
    <col min="15106" max="15106" width="2.109375" style="2" customWidth="1"/>
    <col min="15107" max="15107" width="13.5546875" style="2" customWidth="1"/>
    <col min="15108" max="15108" width="7.109375" style="2" customWidth="1"/>
    <col min="15109" max="15109" width="13.5546875" style="2" customWidth="1"/>
    <col min="15110" max="15110" width="10.109375" style="2" customWidth="1"/>
    <col min="15111" max="15355" width="9" style="2"/>
    <col min="15356" max="15356" width="8" style="2" customWidth="1"/>
    <col min="15357" max="15357" width="24" style="2" customWidth="1"/>
    <col min="15358" max="15358" width="2.109375" style="2" customWidth="1"/>
    <col min="15359" max="15359" width="4.5546875" style="2" customWidth="1"/>
    <col min="15360" max="15360" width="6.109375" style="2" customWidth="1"/>
    <col min="15361" max="15361" width="4.109375" style="2" customWidth="1"/>
    <col min="15362" max="15362" width="2.109375" style="2" customWidth="1"/>
    <col min="15363" max="15363" width="13.5546875" style="2" customWidth="1"/>
    <col min="15364" max="15364" width="7.109375" style="2" customWidth="1"/>
    <col min="15365" max="15365" width="13.5546875" style="2" customWidth="1"/>
    <col min="15366" max="15366" width="10.109375" style="2" customWidth="1"/>
    <col min="15367" max="15611" width="9" style="2"/>
    <col min="15612" max="15612" width="8" style="2" customWidth="1"/>
    <col min="15613" max="15613" width="24" style="2" customWidth="1"/>
    <col min="15614" max="15614" width="2.109375" style="2" customWidth="1"/>
    <col min="15615" max="15615" width="4.5546875" style="2" customWidth="1"/>
    <col min="15616" max="15616" width="6.109375" style="2" customWidth="1"/>
    <col min="15617" max="15617" width="4.109375" style="2" customWidth="1"/>
    <col min="15618" max="15618" width="2.109375" style="2" customWidth="1"/>
    <col min="15619" max="15619" width="13.5546875" style="2" customWidth="1"/>
    <col min="15620" max="15620" width="7.109375" style="2" customWidth="1"/>
    <col min="15621" max="15621" width="13.5546875" style="2" customWidth="1"/>
    <col min="15622" max="15622" width="10.109375" style="2" customWidth="1"/>
    <col min="15623" max="15867" width="9" style="2"/>
    <col min="15868" max="15868" width="8" style="2" customWidth="1"/>
    <col min="15869" max="15869" width="24" style="2" customWidth="1"/>
    <col min="15870" max="15870" width="2.109375" style="2" customWidth="1"/>
    <col min="15871" max="15871" width="4.5546875" style="2" customWidth="1"/>
    <col min="15872" max="15872" width="6.109375" style="2" customWidth="1"/>
    <col min="15873" max="15873" width="4.109375" style="2" customWidth="1"/>
    <col min="15874" max="15874" width="2.109375" style="2" customWidth="1"/>
    <col min="15875" max="15875" width="13.5546875" style="2" customWidth="1"/>
    <col min="15876" max="15876" width="7.109375" style="2" customWidth="1"/>
    <col min="15877" max="15877" width="13.5546875" style="2" customWidth="1"/>
    <col min="15878" max="15878" width="10.109375" style="2" customWidth="1"/>
    <col min="15879" max="16123" width="9" style="2"/>
    <col min="16124" max="16124" width="8" style="2" customWidth="1"/>
    <col min="16125" max="16125" width="24" style="2" customWidth="1"/>
    <col min="16126" max="16126" width="2.109375" style="2" customWidth="1"/>
    <col min="16127" max="16127" width="4.5546875" style="2" customWidth="1"/>
    <col min="16128" max="16128" width="6.109375" style="2" customWidth="1"/>
    <col min="16129" max="16129" width="4.109375" style="2" customWidth="1"/>
    <col min="16130" max="16130" width="2.109375" style="2" customWidth="1"/>
    <col min="16131" max="16131" width="13.5546875" style="2" customWidth="1"/>
    <col min="16132" max="16132" width="7.109375" style="2" customWidth="1"/>
    <col min="16133" max="16133" width="13.5546875" style="2" customWidth="1"/>
    <col min="16134" max="16134" width="10.109375" style="2" customWidth="1"/>
    <col min="16135" max="16384" width="9" style="2"/>
  </cols>
  <sheetData>
    <row r="1" spans="1:7" ht="9.75" customHeight="1">
      <c r="A1" s="49" t="s">
        <v>0</v>
      </c>
      <c r="B1" s="370" t="s">
        <v>1</v>
      </c>
      <c r="C1" s="406"/>
      <c r="D1" s="406"/>
      <c r="E1" s="406"/>
      <c r="F1" s="406"/>
      <c r="G1" s="371"/>
    </row>
    <row r="2" spans="1:7" ht="9.75" customHeight="1">
      <c r="A2" s="50" t="s">
        <v>2</v>
      </c>
      <c r="B2" s="372" t="s">
        <v>3</v>
      </c>
      <c r="C2" s="407"/>
      <c r="D2" s="407"/>
      <c r="E2" s="407"/>
      <c r="F2" s="407"/>
      <c r="G2" s="373"/>
    </row>
    <row r="3" spans="1:7" ht="9.75" customHeight="1">
      <c r="A3" s="5" t="s">
        <v>4</v>
      </c>
      <c r="B3" s="5"/>
      <c r="C3" s="5"/>
      <c r="D3" s="5"/>
      <c r="E3" s="6"/>
      <c r="F3" s="6"/>
      <c r="G3" s="7" t="s">
        <v>4</v>
      </c>
    </row>
    <row r="4" spans="1:7" ht="9.75" customHeight="1">
      <c r="A4" s="374" t="s">
        <v>132</v>
      </c>
      <c r="B4" s="375"/>
      <c r="C4" s="40" t="s">
        <v>33</v>
      </c>
      <c r="D4" s="40" t="s">
        <v>34</v>
      </c>
      <c r="E4" s="40" t="s">
        <v>133</v>
      </c>
      <c r="F4" s="40" t="s">
        <v>35</v>
      </c>
      <c r="G4" s="8" t="s">
        <v>36</v>
      </c>
    </row>
    <row r="5" spans="1:7" ht="9.75" customHeight="1">
      <c r="A5" s="402" t="s">
        <v>134</v>
      </c>
      <c r="B5" s="396"/>
      <c r="C5" s="20"/>
      <c r="D5" s="41"/>
      <c r="E5" s="42"/>
      <c r="F5" s="42"/>
      <c r="G5" s="9"/>
    </row>
    <row r="6" spans="1:7" ht="9.75" customHeight="1">
      <c r="A6" s="400"/>
      <c r="B6" s="398"/>
      <c r="C6" s="43"/>
      <c r="D6" s="44"/>
      <c r="E6" s="45"/>
      <c r="F6" s="45" t="s">
        <v>69</v>
      </c>
      <c r="G6" s="10"/>
    </row>
    <row r="7" spans="1:7" ht="9.75" customHeight="1">
      <c r="A7" s="402" t="s">
        <v>135</v>
      </c>
      <c r="B7" s="396"/>
      <c r="C7" s="20"/>
      <c r="D7" s="41"/>
      <c r="E7" s="42"/>
      <c r="F7" s="42"/>
      <c r="G7" s="9"/>
    </row>
    <row r="8" spans="1:7" ht="9.75" customHeight="1">
      <c r="A8" s="403" t="s">
        <v>22</v>
      </c>
      <c r="B8" s="398"/>
      <c r="C8" s="43" t="s">
        <v>67</v>
      </c>
      <c r="D8" s="51" t="s">
        <v>68</v>
      </c>
      <c r="E8" s="45"/>
      <c r="F8" s="45" t="s">
        <v>136</v>
      </c>
      <c r="G8" s="10"/>
    </row>
    <row r="9" spans="1:7" ht="9.75" customHeight="1">
      <c r="A9" s="402" t="s">
        <v>137</v>
      </c>
      <c r="B9" s="396"/>
      <c r="C9" s="20"/>
      <c r="D9" s="41"/>
      <c r="E9" s="42"/>
      <c r="F9" s="42"/>
      <c r="G9" s="9"/>
    </row>
    <row r="10" spans="1:7" ht="9.75" customHeight="1">
      <c r="A10" s="403" t="s">
        <v>138</v>
      </c>
      <c r="B10" s="398"/>
      <c r="C10" s="43" t="s">
        <v>67</v>
      </c>
      <c r="D10" s="51" t="s">
        <v>68</v>
      </c>
      <c r="E10" s="45"/>
      <c r="F10" s="45" t="s">
        <v>139</v>
      </c>
      <c r="G10" s="10"/>
    </row>
    <row r="11" spans="1:7" ht="9.75" customHeight="1">
      <c r="A11" s="402" t="s">
        <v>140</v>
      </c>
      <c r="B11" s="396"/>
      <c r="C11" s="20"/>
      <c r="D11" s="41"/>
      <c r="E11" s="42"/>
      <c r="F11" s="42"/>
      <c r="G11" s="52" t="s">
        <v>268</v>
      </c>
    </row>
    <row r="12" spans="1:7" ht="9.75" customHeight="1">
      <c r="A12" s="403" t="s">
        <v>142</v>
      </c>
      <c r="B12" s="398"/>
      <c r="C12" s="43" t="s">
        <v>67</v>
      </c>
      <c r="D12" s="51" t="s">
        <v>68</v>
      </c>
      <c r="E12" s="45" t="s">
        <v>143</v>
      </c>
      <c r="F12" s="45" t="s">
        <v>143</v>
      </c>
      <c r="G12" s="53" t="s">
        <v>144</v>
      </c>
    </row>
    <row r="13" spans="1:7" ht="9.75" customHeight="1">
      <c r="A13" s="395" t="s">
        <v>269</v>
      </c>
      <c r="B13" s="396"/>
      <c r="C13" s="20"/>
      <c r="D13" s="41"/>
      <c r="E13" s="42"/>
      <c r="F13" s="42"/>
      <c r="G13" s="54" t="s">
        <v>141</v>
      </c>
    </row>
    <row r="14" spans="1:7" ht="9.75" customHeight="1">
      <c r="A14" s="397" t="s">
        <v>270</v>
      </c>
      <c r="B14" s="398"/>
      <c r="C14" s="43" t="s">
        <v>271</v>
      </c>
      <c r="D14" s="29" t="s">
        <v>272</v>
      </c>
      <c r="E14" s="45" t="s">
        <v>273</v>
      </c>
      <c r="F14" s="45" t="s">
        <v>274</v>
      </c>
      <c r="G14" s="55" t="s">
        <v>275</v>
      </c>
    </row>
    <row r="15" spans="1:7" ht="9.75" customHeight="1">
      <c r="A15" s="395" t="s">
        <v>276</v>
      </c>
      <c r="B15" s="396"/>
      <c r="C15" s="20"/>
      <c r="D15" s="41"/>
      <c r="E15" s="42"/>
      <c r="F15" s="42"/>
      <c r="G15" s="54" t="s">
        <v>141</v>
      </c>
    </row>
    <row r="16" spans="1:7" ht="9.75" customHeight="1">
      <c r="A16" s="397" t="s">
        <v>277</v>
      </c>
      <c r="B16" s="398"/>
      <c r="C16" s="43" t="s">
        <v>271</v>
      </c>
      <c r="D16" s="29" t="s">
        <v>272</v>
      </c>
      <c r="E16" s="45" t="s">
        <v>278</v>
      </c>
      <c r="F16" s="45" t="s">
        <v>279</v>
      </c>
      <c r="G16" s="55" t="s">
        <v>280</v>
      </c>
    </row>
    <row r="17" spans="1:7" ht="9.75" customHeight="1">
      <c r="A17" s="395" t="s">
        <v>281</v>
      </c>
      <c r="B17" s="396"/>
      <c r="C17" s="20"/>
      <c r="D17" s="41"/>
      <c r="E17" s="42"/>
      <c r="F17" s="42"/>
      <c r="G17" s="54" t="s">
        <v>141</v>
      </c>
    </row>
    <row r="18" spans="1:7" ht="9.75" customHeight="1">
      <c r="A18" s="397" t="s">
        <v>282</v>
      </c>
      <c r="B18" s="398"/>
      <c r="C18" s="43" t="s">
        <v>283</v>
      </c>
      <c r="D18" s="29" t="s">
        <v>272</v>
      </c>
      <c r="E18" s="45" t="s">
        <v>284</v>
      </c>
      <c r="F18" s="45" t="s">
        <v>285</v>
      </c>
      <c r="G18" s="55" t="s">
        <v>286</v>
      </c>
    </row>
    <row r="19" spans="1:7" ht="9.75" customHeight="1">
      <c r="A19" s="399"/>
      <c r="B19" s="396"/>
      <c r="C19" s="20"/>
      <c r="D19" s="41"/>
      <c r="E19" s="42"/>
      <c r="F19" s="42"/>
      <c r="G19" s="9"/>
    </row>
    <row r="20" spans="1:7" ht="9.75" customHeight="1">
      <c r="A20" s="400"/>
      <c r="B20" s="398"/>
      <c r="C20" s="43"/>
      <c r="D20" s="44"/>
      <c r="E20" s="56" t="s">
        <v>287</v>
      </c>
      <c r="F20" s="45" t="s">
        <v>143</v>
      </c>
      <c r="G20" s="10"/>
    </row>
    <row r="21" spans="1:7" ht="9.75" customHeight="1">
      <c r="A21" s="402" t="s">
        <v>145</v>
      </c>
      <c r="B21" s="396"/>
      <c r="C21" s="20"/>
      <c r="D21" s="41"/>
      <c r="E21" s="42"/>
      <c r="F21" s="42"/>
      <c r="G21" s="52" t="s">
        <v>268</v>
      </c>
    </row>
    <row r="22" spans="1:7" ht="9.75" customHeight="1">
      <c r="A22" s="403" t="s">
        <v>142</v>
      </c>
      <c r="B22" s="398"/>
      <c r="C22" s="43" t="s">
        <v>67</v>
      </c>
      <c r="D22" s="51" t="s">
        <v>68</v>
      </c>
      <c r="E22" s="45" t="s">
        <v>146</v>
      </c>
      <c r="F22" s="45" t="s">
        <v>146</v>
      </c>
      <c r="G22" s="53" t="s">
        <v>147</v>
      </c>
    </row>
    <row r="23" spans="1:7" ht="9.75" customHeight="1">
      <c r="A23" s="395" t="s">
        <v>288</v>
      </c>
      <c r="B23" s="396"/>
      <c r="C23" s="20"/>
      <c r="D23" s="41"/>
      <c r="E23" s="42"/>
      <c r="F23" s="42"/>
      <c r="G23" s="54" t="s">
        <v>141</v>
      </c>
    </row>
    <row r="24" spans="1:7" ht="9.75" customHeight="1">
      <c r="A24" s="397" t="s">
        <v>289</v>
      </c>
      <c r="B24" s="398"/>
      <c r="C24" s="43" t="s">
        <v>290</v>
      </c>
      <c r="D24" s="29" t="s">
        <v>272</v>
      </c>
      <c r="E24" s="45" t="s">
        <v>291</v>
      </c>
      <c r="F24" s="45" t="s">
        <v>292</v>
      </c>
      <c r="G24" s="55" t="s">
        <v>293</v>
      </c>
    </row>
    <row r="25" spans="1:7" ht="9.75" customHeight="1">
      <c r="A25" s="395" t="s">
        <v>294</v>
      </c>
      <c r="B25" s="396"/>
      <c r="C25" s="20"/>
      <c r="D25" s="41"/>
      <c r="E25" s="42"/>
      <c r="F25" s="42"/>
      <c r="G25" s="54" t="s">
        <v>141</v>
      </c>
    </row>
    <row r="26" spans="1:7" ht="9.75" customHeight="1">
      <c r="A26" s="397" t="s">
        <v>289</v>
      </c>
      <c r="B26" s="398"/>
      <c r="C26" s="43" t="s">
        <v>295</v>
      </c>
      <c r="D26" s="29" t="s">
        <v>272</v>
      </c>
      <c r="E26" s="45" t="s">
        <v>291</v>
      </c>
      <c r="F26" s="45" t="s">
        <v>296</v>
      </c>
      <c r="G26" s="55" t="s">
        <v>297</v>
      </c>
    </row>
    <row r="27" spans="1:7" ht="9.75" customHeight="1">
      <c r="A27" s="399"/>
      <c r="B27" s="396"/>
      <c r="C27" s="20"/>
      <c r="D27" s="41"/>
      <c r="E27" s="42"/>
      <c r="F27" s="42"/>
      <c r="G27" s="9"/>
    </row>
    <row r="28" spans="1:7" ht="9.75" customHeight="1">
      <c r="A28" s="400"/>
      <c r="B28" s="398"/>
      <c r="C28" s="43"/>
      <c r="D28" s="44"/>
      <c r="E28" s="56" t="s">
        <v>287</v>
      </c>
      <c r="F28" s="45" t="s">
        <v>146</v>
      </c>
      <c r="G28" s="10"/>
    </row>
    <row r="29" spans="1:7" ht="9.75" customHeight="1">
      <c r="A29" s="402" t="s">
        <v>148</v>
      </c>
      <c r="B29" s="396"/>
      <c r="C29" s="20"/>
      <c r="D29" s="41"/>
      <c r="E29" s="42"/>
      <c r="F29" s="42"/>
      <c r="G29" s="52" t="s">
        <v>268</v>
      </c>
    </row>
    <row r="30" spans="1:7" ht="9.75" customHeight="1">
      <c r="A30" s="403" t="s">
        <v>142</v>
      </c>
      <c r="B30" s="398"/>
      <c r="C30" s="43" t="s">
        <v>67</v>
      </c>
      <c r="D30" s="51" t="s">
        <v>68</v>
      </c>
      <c r="E30" s="45" t="s">
        <v>149</v>
      </c>
      <c r="F30" s="45" t="s">
        <v>149</v>
      </c>
      <c r="G30" s="53" t="s">
        <v>150</v>
      </c>
    </row>
    <row r="31" spans="1:7" ht="9.75" customHeight="1">
      <c r="A31" s="395" t="s">
        <v>298</v>
      </c>
      <c r="B31" s="396"/>
      <c r="C31" s="20"/>
      <c r="D31" s="41"/>
      <c r="E31" s="42"/>
      <c r="F31" s="42"/>
      <c r="G31" s="54" t="s">
        <v>141</v>
      </c>
    </row>
    <row r="32" spans="1:7" ht="9.75" customHeight="1">
      <c r="A32" s="397" t="s">
        <v>299</v>
      </c>
      <c r="B32" s="398"/>
      <c r="C32" s="43" t="s">
        <v>300</v>
      </c>
      <c r="D32" s="29" t="s">
        <v>301</v>
      </c>
      <c r="E32" s="45" t="s">
        <v>302</v>
      </c>
      <c r="F32" s="45" t="s">
        <v>149</v>
      </c>
      <c r="G32" s="55" t="s">
        <v>303</v>
      </c>
    </row>
    <row r="33" spans="1:7" ht="9.75" customHeight="1">
      <c r="A33" s="399"/>
      <c r="B33" s="396"/>
      <c r="C33" s="20"/>
      <c r="D33" s="41"/>
      <c r="E33" s="42"/>
      <c r="F33" s="42"/>
      <c r="G33" s="9"/>
    </row>
    <row r="34" spans="1:7" ht="9.75" customHeight="1">
      <c r="A34" s="400"/>
      <c r="B34" s="398"/>
      <c r="C34" s="43"/>
      <c r="D34" s="44"/>
      <c r="E34" s="56" t="s">
        <v>287</v>
      </c>
      <c r="F34" s="45" t="s">
        <v>149</v>
      </c>
      <c r="G34" s="10"/>
    </row>
    <row r="35" spans="1:7" ht="9.75" customHeight="1">
      <c r="A35" s="402" t="s">
        <v>151</v>
      </c>
      <c r="B35" s="396"/>
      <c r="C35" s="20"/>
      <c r="D35" s="41"/>
      <c r="E35" s="42"/>
      <c r="F35" s="42"/>
      <c r="G35" s="52" t="s">
        <v>268</v>
      </c>
    </row>
    <row r="36" spans="1:7" ht="9.75" customHeight="1">
      <c r="A36" s="403" t="s">
        <v>142</v>
      </c>
      <c r="B36" s="398"/>
      <c r="C36" s="43" t="s">
        <v>67</v>
      </c>
      <c r="D36" s="51" t="s">
        <v>68</v>
      </c>
      <c r="E36" s="45" t="s">
        <v>152</v>
      </c>
      <c r="F36" s="45" t="s">
        <v>152</v>
      </c>
      <c r="G36" s="53" t="s">
        <v>153</v>
      </c>
    </row>
    <row r="37" spans="1:7" ht="9.75" customHeight="1">
      <c r="A37" s="395" t="s">
        <v>304</v>
      </c>
      <c r="B37" s="396"/>
      <c r="C37" s="20"/>
      <c r="D37" s="41"/>
      <c r="E37" s="42"/>
      <c r="F37" s="42"/>
      <c r="G37" s="54" t="s">
        <v>141</v>
      </c>
    </row>
    <row r="38" spans="1:7" ht="9.75" customHeight="1">
      <c r="A38" s="397" t="s">
        <v>305</v>
      </c>
      <c r="B38" s="398"/>
      <c r="C38" s="43" t="s">
        <v>306</v>
      </c>
      <c r="D38" s="29" t="s">
        <v>272</v>
      </c>
      <c r="E38" s="45" t="s">
        <v>307</v>
      </c>
      <c r="F38" s="45" t="s">
        <v>308</v>
      </c>
      <c r="G38" s="55" t="s">
        <v>309</v>
      </c>
    </row>
    <row r="39" spans="1:7" ht="9.75" customHeight="1">
      <c r="A39" s="395" t="s">
        <v>310</v>
      </c>
      <c r="B39" s="396"/>
      <c r="C39" s="20"/>
      <c r="D39" s="41"/>
      <c r="E39" s="42"/>
      <c r="F39" s="42"/>
      <c r="G39" s="9"/>
    </row>
    <row r="40" spans="1:7" ht="9.75" customHeight="1">
      <c r="A40" s="400" t="s">
        <v>4</v>
      </c>
      <c r="B40" s="398" t="s">
        <v>4</v>
      </c>
      <c r="C40" s="43" t="s">
        <v>4</v>
      </c>
      <c r="D40" s="44" t="s">
        <v>4</v>
      </c>
      <c r="E40" s="45" t="s">
        <v>4</v>
      </c>
      <c r="F40" s="45" t="s">
        <v>4</v>
      </c>
      <c r="G40" s="10" t="s">
        <v>4</v>
      </c>
    </row>
    <row r="41" spans="1:7" ht="9.75" customHeight="1">
      <c r="A41" s="395" t="s">
        <v>311</v>
      </c>
      <c r="B41" s="396"/>
      <c r="C41" s="20"/>
      <c r="D41" s="41"/>
      <c r="E41" s="42"/>
      <c r="F41" s="42"/>
      <c r="G41" s="54" t="s">
        <v>141</v>
      </c>
    </row>
    <row r="42" spans="1:7" ht="9.75" customHeight="1">
      <c r="A42" s="397" t="s">
        <v>312</v>
      </c>
      <c r="B42" s="398"/>
      <c r="C42" s="43" t="s">
        <v>313</v>
      </c>
      <c r="D42" s="29" t="s">
        <v>272</v>
      </c>
      <c r="E42" s="45" t="s">
        <v>314</v>
      </c>
      <c r="F42" s="45" t="s">
        <v>315</v>
      </c>
      <c r="G42" s="10"/>
    </row>
    <row r="43" spans="1:7" ht="9.75" customHeight="1">
      <c r="A43" s="395" t="s">
        <v>316</v>
      </c>
      <c r="B43" s="396"/>
      <c r="C43" s="20"/>
      <c r="D43" s="41"/>
      <c r="E43" s="42"/>
      <c r="F43" s="42"/>
      <c r="G43" s="54" t="s">
        <v>141</v>
      </c>
    </row>
    <row r="44" spans="1:7" ht="9.75" customHeight="1">
      <c r="A44" s="397" t="s">
        <v>312</v>
      </c>
      <c r="B44" s="398"/>
      <c r="C44" s="43" t="s">
        <v>317</v>
      </c>
      <c r="D44" s="29" t="s">
        <v>272</v>
      </c>
      <c r="E44" s="45" t="s">
        <v>318</v>
      </c>
      <c r="F44" s="45" t="s">
        <v>319</v>
      </c>
      <c r="G44" s="55" t="s">
        <v>320</v>
      </c>
    </row>
    <row r="45" spans="1:7" ht="9.75" customHeight="1">
      <c r="A45" s="399"/>
      <c r="B45" s="396"/>
      <c r="C45" s="20"/>
      <c r="D45" s="41"/>
      <c r="E45" s="42"/>
      <c r="F45" s="42"/>
      <c r="G45" s="9"/>
    </row>
    <row r="46" spans="1:7" ht="9.75" customHeight="1">
      <c r="A46" s="400"/>
      <c r="B46" s="398"/>
      <c r="C46" s="43"/>
      <c r="D46" s="44"/>
      <c r="E46" s="56" t="s">
        <v>287</v>
      </c>
      <c r="F46" s="45" t="s">
        <v>152</v>
      </c>
      <c r="G46" s="10"/>
    </row>
    <row r="47" spans="1:7" ht="9.75" customHeight="1">
      <c r="A47" s="402" t="s">
        <v>154</v>
      </c>
      <c r="B47" s="396"/>
      <c r="C47" s="20"/>
      <c r="D47" s="41"/>
      <c r="E47" s="42"/>
      <c r="F47" s="42"/>
      <c r="G47" s="52" t="s">
        <v>268</v>
      </c>
    </row>
    <row r="48" spans="1:7" ht="9.75" customHeight="1">
      <c r="A48" s="403" t="s">
        <v>142</v>
      </c>
      <c r="B48" s="398"/>
      <c r="C48" s="43" t="s">
        <v>67</v>
      </c>
      <c r="D48" s="51" t="s">
        <v>68</v>
      </c>
      <c r="E48" s="45" t="s">
        <v>155</v>
      </c>
      <c r="F48" s="45" t="s">
        <v>155</v>
      </c>
      <c r="G48" s="53" t="s">
        <v>156</v>
      </c>
    </row>
    <row r="49" spans="1:7" ht="9.75" customHeight="1">
      <c r="A49" s="395" t="s">
        <v>321</v>
      </c>
      <c r="B49" s="396"/>
      <c r="C49" s="20"/>
      <c r="D49" s="41"/>
      <c r="E49" s="42"/>
      <c r="F49" s="42"/>
      <c r="G49" s="54" t="s">
        <v>141</v>
      </c>
    </row>
    <row r="50" spans="1:7" ht="9.75" customHeight="1">
      <c r="A50" s="397" t="s">
        <v>322</v>
      </c>
      <c r="B50" s="398"/>
      <c r="C50" s="43" t="s">
        <v>323</v>
      </c>
      <c r="D50" s="29" t="s">
        <v>272</v>
      </c>
      <c r="E50" s="45" t="s">
        <v>324</v>
      </c>
      <c r="F50" s="45" t="s">
        <v>325</v>
      </c>
      <c r="G50" s="55" t="s">
        <v>326</v>
      </c>
    </row>
    <row r="51" spans="1:7" ht="9.75" customHeight="1">
      <c r="A51" s="395" t="s">
        <v>304</v>
      </c>
      <c r="B51" s="396"/>
      <c r="C51" s="20"/>
      <c r="D51" s="41"/>
      <c r="E51" s="42"/>
      <c r="F51" s="42"/>
      <c r="G51" s="54" t="s">
        <v>141</v>
      </c>
    </row>
    <row r="52" spans="1:7" ht="9.75" customHeight="1">
      <c r="A52" s="397" t="s">
        <v>305</v>
      </c>
      <c r="B52" s="398"/>
      <c r="C52" s="43" t="s">
        <v>323</v>
      </c>
      <c r="D52" s="29" t="s">
        <v>272</v>
      </c>
      <c r="E52" s="45" t="s">
        <v>307</v>
      </c>
      <c r="F52" s="45" t="s">
        <v>327</v>
      </c>
      <c r="G52" s="55" t="s">
        <v>309</v>
      </c>
    </row>
    <row r="53" spans="1:7" ht="9.75" customHeight="1">
      <c r="A53" s="395" t="s">
        <v>310</v>
      </c>
      <c r="B53" s="396"/>
      <c r="C53" s="20"/>
      <c r="D53" s="41"/>
      <c r="E53" s="42"/>
      <c r="F53" s="42"/>
      <c r="G53" s="9"/>
    </row>
    <row r="54" spans="1:7" ht="9.75" customHeight="1">
      <c r="A54" s="400" t="s">
        <v>4</v>
      </c>
      <c r="B54" s="398" t="s">
        <v>4</v>
      </c>
      <c r="C54" s="43" t="s">
        <v>4</v>
      </c>
      <c r="D54" s="44" t="s">
        <v>4</v>
      </c>
      <c r="E54" s="45" t="s">
        <v>4</v>
      </c>
      <c r="F54" s="45" t="s">
        <v>4</v>
      </c>
      <c r="G54" s="10" t="s">
        <v>4</v>
      </c>
    </row>
    <row r="55" spans="1:7" ht="9.75" customHeight="1">
      <c r="A55" s="395" t="s">
        <v>328</v>
      </c>
      <c r="B55" s="396"/>
      <c r="C55" s="20"/>
      <c r="D55" s="41"/>
      <c r="E55" s="42"/>
      <c r="F55" s="42"/>
      <c r="G55" s="54" t="s">
        <v>141</v>
      </c>
    </row>
    <row r="56" spans="1:7" ht="9.75" customHeight="1">
      <c r="A56" s="397" t="s">
        <v>322</v>
      </c>
      <c r="B56" s="398"/>
      <c r="C56" s="43" t="s">
        <v>323</v>
      </c>
      <c r="D56" s="29" t="s">
        <v>272</v>
      </c>
      <c r="E56" s="45" t="s">
        <v>324</v>
      </c>
      <c r="F56" s="45" t="s">
        <v>325</v>
      </c>
      <c r="G56" s="55" t="s">
        <v>329</v>
      </c>
    </row>
    <row r="57" spans="1:7" ht="9.75" customHeight="1">
      <c r="A57" s="395" t="s">
        <v>330</v>
      </c>
      <c r="B57" s="396"/>
      <c r="C57" s="20"/>
      <c r="D57" s="41"/>
      <c r="E57" s="42"/>
      <c r="F57" s="42"/>
      <c r="G57" s="54" t="s">
        <v>141</v>
      </c>
    </row>
    <row r="58" spans="1:7" ht="9.75" customHeight="1">
      <c r="A58" s="397" t="s">
        <v>331</v>
      </c>
      <c r="B58" s="398"/>
      <c r="C58" s="43" t="s">
        <v>332</v>
      </c>
      <c r="D58" s="29" t="s">
        <v>272</v>
      </c>
      <c r="E58" s="45" t="s">
        <v>333</v>
      </c>
      <c r="F58" s="45" t="s">
        <v>334</v>
      </c>
      <c r="G58" s="55" t="s">
        <v>335</v>
      </c>
    </row>
    <row r="59" spans="1:7" ht="9.75" customHeight="1">
      <c r="A59" s="395" t="s">
        <v>336</v>
      </c>
      <c r="B59" s="396"/>
      <c r="C59" s="20"/>
      <c r="D59" s="41"/>
      <c r="E59" s="42"/>
      <c r="F59" s="42"/>
      <c r="G59" s="54" t="s">
        <v>141</v>
      </c>
    </row>
    <row r="60" spans="1:7" ht="9.75" customHeight="1">
      <c r="A60" s="397" t="s">
        <v>331</v>
      </c>
      <c r="B60" s="398"/>
      <c r="C60" s="43" t="s">
        <v>337</v>
      </c>
      <c r="D60" s="29" t="s">
        <v>272</v>
      </c>
      <c r="E60" s="45" t="s">
        <v>333</v>
      </c>
      <c r="F60" s="45" t="s">
        <v>338</v>
      </c>
      <c r="G60" s="55" t="s">
        <v>339</v>
      </c>
    </row>
    <row r="61" spans="1:7" ht="9.75" customHeight="1">
      <c r="A61" s="395" t="s">
        <v>340</v>
      </c>
      <c r="B61" s="396"/>
      <c r="C61" s="20"/>
      <c r="D61" s="41"/>
      <c r="E61" s="42"/>
      <c r="F61" s="42"/>
      <c r="G61" s="54" t="s">
        <v>141</v>
      </c>
    </row>
    <row r="62" spans="1:7" ht="9.75" customHeight="1">
      <c r="A62" s="397" t="s">
        <v>341</v>
      </c>
      <c r="B62" s="398"/>
      <c r="C62" s="43" t="s">
        <v>342</v>
      </c>
      <c r="D62" s="29" t="s">
        <v>301</v>
      </c>
      <c r="E62" s="45" t="s">
        <v>343</v>
      </c>
      <c r="F62" s="45" t="s">
        <v>344</v>
      </c>
      <c r="G62" s="55" t="s">
        <v>345</v>
      </c>
    </row>
    <row r="63" spans="1:7" ht="9.75" customHeight="1">
      <c r="A63" s="399"/>
      <c r="B63" s="396"/>
      <c r="C63" s="20"/>
      <c r="D63" s="41"/>
      <c r="E63" s="42"/>
      <c r="F63" s="42"/>
      <c r="G63" s="9"/>
    </row>
    <row r="64" spans="1:7" ht="9.75" customHeight="1">
      <c r="A64" s="400"/>
      <c r="B64" s="398"/>
      <c r="C64" s="43"/>
      <c r="D64" s="44"/>
      <c r="E64" s="56" t="s">
        <v>287</v>
      </c>
      <c r="F64" s="45" t="s">
        <v>155</v>
      </c>
      <c r="G64" s="10"/>
    </row>
    <row r="65" spans="1:7" ht="9.75" customHeight="1">
      <c r="A65" s="402" t="s">
        <v>157</v>
      </c>
      <c r="B65" s="396"/>
      <c r="C65" s="20"/>
      <c r="D65" s="41"/>
      <c r="E65" s="42"/>
      <c r="F65" s="42"/>
      <c r="G65" s="52" t="s">
        <v>268</v>
      </c>
    </row>
    <row r="66" spans="1:7" ht="9.75" customHeight="1">
      <c r="A66" s="403" t="s">
        <v>142</v>
      </c>
      <c r="B66" s="398"/>
      <c r="C66" s="43" t="s">
        <v>67</v>
      </c>
      <c r="D66" s="51" t="s">
        <v>68</v>
      </c>
      <c r="E66" s="45" t="s">
        <v>158</v>
      </c>
      <c r="F66" s="45" t="s">
        <v>158</v>
      </c>
      <c r="G66" s="53" t="s">
        <v>159</v>
      </c>
    </row>
    <row r="67" spans="1:7" ht="9.75" customHeight="1">
      <c r="A67" s="395" t="s">
        <v>346</v>
      </c>
      <c r="B67" s="396"/>
      <c r="C67" s="20"/>
      <c r="D67" s="41"/>
      <c r="E67" s="42"/>
      <c r="F67" s="42"/>
      <c r="G67" s="54" t="s">
        <v>141</v>
      </c>
    </row>
    <row r="68" spans="1:7" ht="9.75" customHeight="1">
      <c r="A68" s="397" t="s">
        <v>282</v>
      </c>
      <c r="B68" s="398"/>
      <c r="C68" s="43" t="s">
        <v>347</v>
      </c>
      <c r="D68" s="29" t="s">
        <v>272</v>
      </c>
      <c r="E68" s="45" t="s">
        <v>284</v>
      </c>
      <c r="F68" s="45" t="s">
        <v>348</v>
      </c>
      <c r="G68" s="55" t="s">
        <v>349</v>
      </c>
    </row>
    <row r="69" spans="1:7" ht="9.75" customHeight="1">
      <c r="A69" s="395" t="s">
        <v>350</v>
      </c>
      <c r="B69" s="396"/>
      <c r="C69" s="20"/>
      <c r="D69" s="41"/>
      <c r="E69" s="42"/>
      <c r="F69" s="42"/>
      <c r="G69" s="54" t="s">
        <v>141</v>
      </c>
    </row>
    <row r="70" spans="1:7" ht="9.75" customHeight="1">
      <c r="A70" s="397" t="s">
        <v>351</v>
      </c>
      <c r="B70" s="398"/>
      <c r="C70" s="43" t="s">
        <v>347</v>
      </c>
      <c r="D70" s="29" t="s">
        <v>272</v>
      </c>
      <c r="E70" s="45" t="s">
        <v>352</v>
      </c>
      <c r="F70" s="45" t="s">
        <v>353</v>
      </c>
      <c r="G70" s="55" t="s">
        <v>354</v>
      </c>
    </row>
    <row r="71" spans="1:7" ht="9.75" customHeight="1">
      <c r="A71" s="395" t="s">
        <v>355</v>
      </c>
      <c r="B71" s="396"/>
      <c r="C71" s="20"/>
      <c r="D71" s="41"/>
      <c r="E71" s="42"/>
      <c r="F71" s="42"/>
      <c r="G71" s="9"/>
    </row>
    <row r="72" spans="1:7" ht="9.75" customHeight="1">
      <c r="A72" s="400" t="s">
        <v>4</v>
      </c>
      <c r="B72" s="398" t="s">
        <v>4</v>
      </c>
      <c r="C72" s="43" t="s">
        <v>4</v>
      </c>
      <c r="D72" s="44" t="s">
        <v>4</v>
      </c>
      <c r="E72" s="45" t="s">
        <v>4</v>
      </c>
      <c r="F72" s="45" t="s">
        <v>4</v>
      </c>
      <c r="G72" s="10" t="s">
        <v>4</v>
      </c>
    </row>
    <row r="73" spans="1:7" ht="9.75" customHeight="1">
      <c r="A73" s="395" t="s">
        <v>356</v>
      </c>
      <c r="B73" s="396"/>
      <c r="C73" s="20"/>
      <c r="D73" s="41"/>
      <c r="E73" s="42"/>
      <c r="F73" s="42"/>
      <c r="G73" s="54" t="s">
        <v>141</v>
      </c>
    </row>
    <row r="74" spans="1:7" ht="9.75" customHeight="1">
      <c r="A74" s="397" t="s">
        <v>312</v>
      </c>
      <c r="B74" s="398"/>
      <c r="C74" s="43" t="s">
        <v>357</v>
      </c>
      <c r="D74" s="29" t="s">
        <v>358</v>
      </c>
      <c r="E74" s="45" t="s">
        <v>359</v>
      </c>
      <c r="F74" s="45" t="s">
        <v>360</v>
      </c>
      <c r="G74" s="10"/>
    </row>
    <row r="75" spans="1:7" ht="9.75" customHeight="1">
      <c r="A75" s="395" t="s">
        <v>321</v>
      </c>
      <c r="B75" s="396"/>
      <c r="C75" s="20"/>
      <c r="D75" s="41"/>
      <c r="E75" s="42"/>
      <c r="F75" s="42"/>
      <c r="G75" s="54" t="s">
        <v>141</v>
      </c>
    </row>
    <row r="76" spans="1:7" ht="9.75" customHeight="1">
      <c r="A76" s="397" t="s">
        <v>322</v>
      </c>
      <c r="B76" s="398"/>
      <c r="C76" s="43" t="s">
        <v>361</v>
      </c>
      <c r="D76" s="29" t="s">
        <v>272</v>
      </c>
      <c r="E76" s="45" t="s">
        <v>324</v>
      </c>
      <c r="F76" s="45" t="s">
        <v>362</v>
      </c>
      <c r="G76" s="55" t="s">
        <v>326</v>
      </c>
    </row>
    <row r="77" spans="1:7" ht="9.75" customHeight="1">
      <c r="A77" s="395" t="s">
        <v>304</v>
      </c>
      <c r="B77" s="396"/>
      <c r="C77" s="20"/>
      <c r="D77" s="41"/>
      <c r="E77" s="42"/>
      <c r="F77" s="42"/>
      <c r="G77" s="54" t="s">
        <v>141</v>
      </c>
    </row>
    <row r="78" spans="1:7" ht="9.75" customHeight="1">
      <c r="A78" s="397" t="s">
        <v>363</v>
      </c>
      <c r="B78" s="398"/>
      <c r="C78" s="43" t="s">
        <v>361</v>
      </c>
      <c r="D78" s="29" t="s">
        <v>272</v>
      </c>
      <c r="E78" s="45" t="s">
        <v>364</v>
      </c>
      <c r="F78" s="45" t="s">
        <v>365</v>
      </c>
      <c r="G78" s="55" t="s">
        <v>366</v>
      </c>
    </row>
    <row r="79" spans="1:7" ht="9.75" customHeight="1">
      <c r="A79" s="395" t="s">
        <v>367</v>
      </c>
      <c r="B79" s="396"/>
      <c r="C79" s="20"/>
      <c r="D79" s="41"/>
      <c r="E79" s="42"/>
      <c r="F79" s="42"/>
      <c r="G79" s="9"/>
    </row>
    <row r="80" spans="1:7" ht="9.75" customHeight="1">
      <c r="A80" s="400" t="s">
        <v>4</v>
      </c>
      <c r="B80" s="398" t="s">
        <v>4</v>
      </c>
      <c r="C80" s="43" t="s">
        <v>4</v>
      </c>
      <c r="D80" s="44" t="s">
        <v>4</v>
      </c>
      <c r="E80" s="45" t="s">
        <v>4</v>
      </c>
      <c r="F80" s="45" t="s">
        <v>4</v>
      </c>
      <c r="G80" s="10" t="s">
        <v>4</v>
      </c>
    </row>
    <row r="81" spans="1:7" ht="9.75" customHeight="1">
      <c r="A81" s="395" t="s">
        <v>368</v>
      </c>
      <c r="B81" s="396"/>
      <c r="C81" s="20"/>
      <c r="D81" s="41"/>
      <c r="E81" s="42"/>
      <c r="F81" s="42"/>
      <c r="G81" s="54" t="s">
        <v>141</v>
      </c>
    </row>
    <row r="82" spans="1:7" ht="9.75" customHeight="1">
      <c r="A82" s="397" t="s">
        <v>369</v>
      </c>
      <c r="B82" s="398"/>
      <c r="C82" s="43" t="s">
        <v>271</v>
      </c>
      <c r="D82" s="29" t="s">
        <v>272</v>
      </c>
      <c r="E82" s="45" t="s">
        <v>314</v>
      </c>
      <c r="F82" s="45" t="s">
        <v>370</v>
      </c>
      <c r="G82" s="55" t="s">
        <v>371</v>
      </c>
    </row>
    <row r="83" spans="1:7" ht="9.75" customHeight="1">
      <c r="A83" s="395" t="s">
        <v>372</v>
      </c>
      <c r="B83" s="396"/>
      <c r="C83" s="20"/>
      <c r="D83" s="41"/>
      <c r="E83" s="42"/>
      <c r="F83" s="42"/>
      <c r="G83" s="54" t="s">
        <v>141</v>
      </c>
    </row>
    <row r="84" spans="1:7" ht="9.75" customHeight="1">
      <c r="A84" s="397" t="s">
        <v>373</v>
      </c>
      <c r="B84" s="398"/>
      <c r="C84" s="43" t="s">
        <v>374</v>
      </c>
      <c r="D84" s="29" t="s">
        <v>358</v>
      </c>
      <c r="E84" s="45" t="s">
        <v>375</v>
      </c>
      <c r="F84" s="45" t="s">
        <v>376</v>
      </c>
      <c r="G84" s="55" t="s">
        <v>377</v>
      </c>
    </row>
    <row r="85" spans="1:7" ht="9.75" customHeight="1">
      <c r="A85" s="399"/>
      <c r="B85" s="396"/>
      <c r="C85" s="20"/>
      <c r="D85" s="41"/>
      <c r="E85" s="42"/>
      <c r="F85" s="42"/>
      <c r="G85" s="9"/>
    </row>
    <row r="86" spans="1:7" ht="9.75" customHeight="1">
      <c r="A86" s="400"/>
      <c r="B86" s="398"/>
      <c r="C86" s="43"/>
      <c r="D86" s="44"/>
      <c r="E86" s="56" t="s">
        <v>287</v>
      </c>
      <c r="F86" s="45" t="s">
        <v>158</v>
      </c>
      <c r="G86" s="10"/>
    </row>
    <row r="87" spans="1:7" ht="9.75" customHeight="1">
      <c r="A87" s="399"/>
      <c r="B87" s="396"/>
      <c r="C87" s="20"/>
      <c r="D87" s="41"/>
      <c r="E87" s="42"/>
      <c r="F87" s="42"/>
      <c r="G87" s="9"/>
    </row>
    <row r="88" spans="1:7" ht="9.75" customHeight="1">
      <c r="A88" s="401" t="s">
        <v>160</v>
      </c>
      <c r="B88" s="398"/>
      <c r="C88" s="43"/>
      <c r="D88" s="44"/>
      <c r="E88" s="45"/>
      <c r="F88" s="45" t="s">
        <v>161</v>
      </c>
      <c r="G88" s="10"/>
    </row>
    <row r="89" spans="1:7" ht="9.75" customHeight="1">
      <c r="A89" s="399" t="s">
        <v>4</v>
      </c>
      <c r="B89" s="396" t="s">
        <v>4</v>
      </c>
      <c r="C89" s="20" t="s">
        <v>4</v>
      </c>
      <c r="D89" s="41" t="s">
        <v>4</v>
      </c>
      <c r="E89" s="42" t="s">
        <v>4</v>
      </c>
      <c r="F89" s="42" t="s">
        <v>4</v>
      </c>
      <c r="G89" s="9" t="s">
        <v>4</v>
      </c>
    </row>
    <row r="90" spans="1:7" ht="9.75" customHeight="1">
      <c r="A90" s="400" t="s">
        <v>4</v>
      </c>
      <c r="B90" s="398" t="s">
        <v>4</v>
      </c>
      <c r="C90" s="43" t="s">
        <v>4</v>
      </c>
      <c r="D90" s="44" t="s">
        <v>4</v>
      </c>
      <c r="E90" s="45" t="s">
        <v>4</v>
      </c>
      <c r="F90" s="45" t="s">
        <v>4</v>
      </c>
      <c r="G90" s="10" t="s">
        <v>4</v>
      </c>
    </row>
    <row r="91" spans="1:7" ht="9.75" customHeight="1">
      <c r="A91" s="402" t="s">
        <v>137</v>
      </c>
      <c r="B91" s="396"/>
      <c r="C91" s="20"/>
      <c r="D91" s="41"/>
      <c r="E91" s="42"/>
      <c r="F91" s="42"/>
      <c r="G91" s="9"/>
    </row>
    <row r="92" spans="1:7" ht="9.75" customHeight="1">
      <c r="A92" s="403" t="s">
        <v>162</v>
      </c>
      <c r="B92" s="398"/>
      <c r="C92" s="43" t="s">
        <v>67</v>
      </c>
      <c r="D92" s="51" t="s">
        <v>68</v>
      </c>
      <c r="E92" s="45"/>
      <c r="F92" s="45" t="s">
        <v>163</v>
      </c>
      <c r="G92" s="10"/>
    </row>
    <row r="93" spans="1:7" ht="9.75" customHeight="1">
      <c r="A93" s="402" t="s">
        <v>164</v>
      </c>
      <c r="B93" s="396"/>
      <c r="C93" s="20"/>
      <c r="D93" s="41"/>
      <c r="E93" s="42"/>
      <c r="F93" s="42"/>
      <c r="G93" s="52" t="s">
        <v>268</v>
      </c>
    </row>
    <row r="94" spans="1:7" ht="9.75" customHeight="1">
      <c r="A94" s="403" t="s">
        <v>142</v>
      </c>
      <c r="B94" s="398"/>
      <c r="C94" s="43" t="s">
        <v>67</v>
      </c>
      <c r="D94" s="51" t="s">
        <v>68</v>
      </c>
      <c r="E94" s="45" t="s">
        <v>165</v>
      </c>
      <c r="F94" s="45" t="s">
        <v>165</v>
      </c>
      <c r="G94" s="53" t="s">
        <v>166</v>
      </c>
    </row>
    <row r="95" spans="1:7" ht="9.75" customHeight="1">
      <c r="A95" s="395" t="s">
        <v>269</v>
      </c>
      <c r="B95" s="396"/>
      <c r="C95" s="20"/>
      <c r="D95" s="41"/>
      <c r="E95" s="42"/>
      <c r="F95" s="42"/>
      <c r="G95" s="54" t="s">
        <v>141</v>
      </c>
    </row>
    <row r="96" spans="1:7" ht="9.75" customHeight="1">
      <c r="A96" s="397" t="s">
        <v>270</v>
      </c>
      <c r="B96" s="398"/>
      <c r="C96" s="43" t="s">
        <v>378</v>
      </c>
      <c r="D96" s="29" t="s">
        <v>272</v>
      </c>
      <c r="E96" s="45" t="s">
        <v>273</v>
      </c>
      <c r="F96" s="45" t="s">
        <v>379</v>
      </c>
      <c r="G96" s="55" t="s">
        <v>275</v>
      </c>
    </row>
    <row r="97" spans="1:7" ht="9.75" customHeight="1">
      <c r="A97" s="395" t="s">
        <v>276</v>
      </c>
      <c r="B97" s="396"/>
      <c r="C97" s="20"/>
      <c r="D97" s="41"/>
      <c r="E97" s="42"/>
      <c r="F97" s="42"/>
      <c r="G97" s="54" t="s">
        <v>141</v>
      </c>
    </row>
    <row r="98" spans="1:7" ht="9.75" customHeight="1">
      <c r="A98" s="397" t="s">
        <v>277</v>
      </c>
      <c r="B98" s="398"/>
      <c r="C98" s="43" t="s">
        <v>378</v>
      </c>
      <c r="D98" s="29" t="s">
        <v>272</v>
      </c>
      <c r="E98" s="45" t="s">
        <v>278</v>
      </c>
      <c r="F98" s="45" t="s">
        <v>380</v>
      </c>
      <c r="G98" s="55" t="s">
        <v>280</v>
      </c>
    </row>
    <row r="99" spans="1:7" ht="9.75" customHeight="1">
      <c r="A99" s="395" t="s">
        <v>381</v>
      </c>
      <c r="B99" s="396"/>
      <c r="C99" s="20"/>
      <c r="D99" s="41"/>
      <c r="E99" s="42"/>
      <c r="F99" s="42"/>
      <c r="G99" s="54" t="s">
        <v>141</v>
      </c>
    </row>
    <row r="100" spans="1:7" ht="9.75" customHeight="1">
      <c r="A100" s="397" t="s">
        <v>282</v>
      </c>
      <c r="B100" s="398"/>
      <c r="C100" s="43" t="s">
        <v>382</v>
      </c>
      <c r="D100" s="29" t="s">
        <v>272</v>
      </c>
      <c r="E100" s="45" t="s">
        <v>284</v>
      </c>
      <c r="F100" s="45" t="s">
        <v>383</v>
      </c>
      <c r="G100" s="55" t="s">
        <v>384</v>
      </c>
    </row>
    <row r="101" spans="1:7" ht="9.75" customHeight="1">
      <c r="A101" s="399"/>
      <c r="B101" s="396"/>
      <c r="C101" s="20"/>
      <c r="D101" s="41"/>
      <c r="E101" s="42"/>
      <c r="F101" s="42"/>
      <c r="G101" s="9"/>
    </row>
    <row r="102" spans="1:7" ht="9.75" customHeight="1">
      <c r="A102" s="400"/>
      <c r="B102" s="398"/>
      <c r="C102" s="43"/>
      <c r="D102" s="44"/>
      <c r="E102" s="56" t="s">
        <v>287</v>
      </c>
      <c r="F102" s="45" t="s">
        <v>165</v>
      </c>
      <c r="G102" s="10"/>
    </row>
    <row r="103" spans="1:7" ht="9.75" customHeight="1">
      <c r="A103" s="402" t="s">
        <v>167</v>
      </c>
      <c r="B103" s="396"/>
      <c r="C103" s="20"/>
      <c r="D103" s="41"/>
      <c r="E103" s="42"/>
      <c r="F103" s="42"/>
      <c r="G103" s="52" t="s">
        <v>268</v>
      </c>
    </row>
    <row r="104" spans="1:7" ht="9.75" customHeight="1">
      <c r="A104" s="403" t="s">
        <v>142</v>
      </c>
      <c r="B104" s="398"/>
      <c r="C104" s="43" t="s">
        <v>67</v>
      </c>
      <c r="D104" s="51" t="s">
        <v>68</v>
      </c>
      <c r="E104" s="45" t="s">
        <v>168</v>
      </c>
      <c r="F104" s="45" t="s">
        <v>168</v>
      </c>
      <c r="G104" s="53" t="s">
        <v>169</v>
      </c>
    </row>
    <row r="105" spans="1:7" ht="9.75" customHeight="1">
      <c r="A105" s="395" t="s">
        <v>288</v>
      </c>
      <c r="B105" s="396"/>
      <c r="C105" s="20"/>
      <c r="D105" s="41"/>
      <c r="E105" s="42"/>
      <c r="F105" s="42"/>
      <c r="G105" s="54" t="s">
        <v>141</v>
      </c>
    </row>
    <row r="106" spans="1:7" ht="9.75" customHeight="1">
      <c r="A106" s="397" t="s">
        <v>289</v>
      </c>
      <c r="B106" s="398"/>
      <c r="C106" s="43" t="s">
        <v>385</v>
      </c>
      <c r="D106" s="29" t="s">
        <v>272</v>
      </c>
      <c r="E106" s="45" t="s">
        <v>291</v>
      </c>
      <c r="F106" s="45" t="s">
        <v>386</v>
      </c>
      <c r="G106" s="55" t="s">
        <v>293</v>
      </c>
    </row>
    <row r="107" spans="1:7" ht="9.75" customHeight="1">
      <c r="A107" s="395" t="s">
        <v>294</v>
      </c>
      <c r="B107" s="396"/>
      <c r="C107" s="20"/>
      <c r="D107" s="41"/>
      <c r="E107" s="42"/>
      <c r="F107" s="42"/>
      <c r="G107" s="54" t="s">
        <v>141</v>
      </c>
    </row>
    <row r="108" spans="1:7" ht="9.75" customHeight="1">
      <c r="A108" s="397" t="s">
        <v>289</v>
      </c>
      <c r="B108" s="398"/>
      <c r="C108" s="43" t="s">
        <v>387</v>
      </c>
      <c r="D108" s="29" t="s">
        <v>272</v>
      </c>
      <c r="E108" s="45" t="s">
        <v>291</v>
      </c>
      <c r="F108" s="45" t="s">
        <v>388</v>
      </c>
      <c r="G108" s="55" t="s">
        <v>297</v>
      </c>
    </row>
    <row r="109" spans="1:7" ht="9.75" customHeight="1">
      <c r="A109" s="399"/>
      <c r="B109" s="396"/>
      <c r="C109" s="20"/>
      <c r="D109" s="41"/>
      <c r="E109" s="42"/>
      <c r="F109" s="42"/>
      <c r="G109" s="9"/>
    </row>
    <row r="110" spans="1:7" ht="9.75" customHeight="1">
      <c r="A110" s="400"/>
      <c r="B110" s="398"/>
      <c r="C110" s="43"/>
      <c r="D110" s="44"/>
      <c r="E110" s="56" t="s">
        <v>287</v>
      </c>
      <c r="F110" s="45" t="s">
        <v>168</v>
      </c>
      <c r="G110" s="10"/>
    </row>
    <row r="111" spans="1:7" ht="9.75" customHeight="1">
      <c r="A111" s="402" t="s">
        <v>170</v>
      </c>
      <c r="B111" s="396"/>
      <c r="C111" s="20"/>
      <c r="D111" s="41"/>
      <c r="E111" s="42"/>
      <c r="F111" s="42"/>
      <c r="G111" s="52" t="s">
        <v>268</v>
      </c>
    </row>
    <row r="112" spans="1:7" ht="9.75" customHeight="1">
      <c r="A112" s="403" t="s">
        <v>142</v>
      </c>
      <c r="B112" s="398"/>
      <c r="C112" s="43" t="s">
        <v>67</v>
      </c>
      <c r="D112" s="51" t="s">
        <v>68</v>
      </c>
      <c r="E112" s="45" t="s">
        <v>171</v>
      </c>
      <c r="F112" s="45" t="s">
        <v>171</v>
      </c>
      <c r="G112" s="53" t="s">
        <v>172</v>
      </c>
    </row>
    <row r="113" spans="1:7" ht="9.75" customHeight="1">
      <c r="A113" s="395" t="s">
        <v>298</v>
      </c>
      <c r="B113" s="396"/>
      <c r="C113" s="20"/>
      <c r="D113" s="41"/>
      <c r="E113" s="42"/>
      <c r="F113" s="42"/>
      <c r="G113" s="54" t="s">
        <v>141</v>
      </c>
    </row>
    <row r="114" spans="1:7" ht="9.75" customHeight="1">
      <c r="A114" s="397" t="s">
        <v>299</v>
      </c>
      <c r="B114" s="398"/>
      <c r="C114" s="43" t="s">
        <v>389</v>
      </c>
      <c r="D114" s="29" t="s">
        <v>301</v>
      </c>
      <c r="E114" s="45" t="s">
        <v>302</v>
      </c>
      <c r="F114" s="45" t="s">
        <v>171</v>
      </c>
      <c r="G114" s="55" t="s">
        <v>303</v>
      </c>
    </row>
    <row r="115" spans="1:7" ht="9.75" customHeight="1">
      <c r="A115" s="399"/>
      <c r="B115" s="396"/>
      <c r="C115" s="20"/>
      <c r="D115" s="41"/>
      <c r="E115" s="42"/>
      <c r="F115" s="42"/>
      <c r="G115" s="9"/>
    </row>
    <row r="116" spans="1:7" ht="9.75" customHeight="1">
      <c r="A116" s="400"/>
      <c r="B116" s="398"/>
      <c r="C116" s="43"/>
      <c r="D116" s="44"/>
      <c r="E116" s="56" t="s">
        <v>287</v>
      </c>
      <c r="F116" s="45" t="s">
        <v>171</v>
      </c>
      <c r="G116" s="10"/>
    </row>
    <row r="117" spans="1:7" ht="9.75" customHeight="1">
      <c r="A117" s="402" t="s">
        <v>173</v>
      </c>
      <c r="B117" s="396"/>
      <c r="C117" s="20"/>
      <c r="D117" s="41"/>
      <c r="E117" s="42"/>
      <c r="F117" s="42"/>
      <c r="G117" s="52" t="s">
        <v>268</v>
      </c>
    </row>
    <row r="118" spans="1:7" ht="9.75" customHeight="1">
      <c r="A118" s="403" t="s">
        <v>142</v>
      </c>
      <c r="B118" s="398"/>
      <c r="C118" s="43" t="s">
        <v>67</v>
      </c>
      <c r="D118" s="51" t="s">
        <v>68</v>
      </c>
      <c r="E118" s="45" t="s">
        <v>174</v>
      </c>
      <c r="F118" s="45" t="s">
        <v>174</v>
      </c>
      <c r="G118" s="53" t="s">
        <v>175</v>
      </c>
    </row>
    <row r="119" spans="1:7" ht="9.75" customHeight="1">
      <c r="A119" s="395" t="s">
        <v>304</v>
      </c>
      <c r="B119" s="396"/>
      <c r="C119" s="20"/>
      <c r="D119" s="41"/>
      <c r="E119" s="42"/>
      <c r="F119" s="42"/>
      <c r="G119" s="54" t="s">
        <v>141</v>
      </c>
    </row>
    <row r="120" spans="1:7" ht="9.75" customHeight="1">
      <c r="A120" s="397" t="s">
        <v>305</v>
      </c>
      <c r="B120" s="398"/>
      <c r="C120" s="43" t="s">
        <v>390</v>
      </c>
      <c r="D120" s="29" t="s">
        <v>272</v>
      </c>
      <c r="E120" s="45" t="s">
        <v>307</v>
      </c>
      <c r="F120" s="45" t="s">
        <v>391</v>
      </c>
      <c r="G120" s="55" t="s">
        <v>309</v>
      </c>
    </row>
    <row r="121" spans="1:7" ht="9.75" customHeight="1">
      <c r="A121" s="395" t="s">
        <v>310</v>
      </c>
      <c r="B121" s="396"/>
      <c r="C121" s="20"/>
      <c r="D121" s="41"/>
      <c r="E121" s="42"/>
      <c r="F121" s="42"/>
      <c r="G121" s="9"/>
    </row>
    <row r="122" spans="1:7" ht="9.75" customHeight="1">
      <c r="A122" s="400" t="s">
        <v>4</v>
      </c>
      <c r="B122" s="398" t="s">
        <v>4</v>
      </c>
      <c r="C122" s="43" t="s">
        <v>4</v>
      </c>
      <c r="D122" s="44" t="s">
        <v>4</v>
      </c>
      <c r="E122" s="45" t="s">
        <v>4</v>
      </c>
      <c r="F122" s="45" t="s">
        <v>4</v>
      </c>
      <c r="G122" s="10" t="s">
        <v>4</v>
      </c>
    </row>
    <row r="123" spans="1:7" ht="9.75" customHeight="1">
      <c r="A123" s="395" t="s">
        <v>316</v>
      </c>
      <c r="B123" s="396"/>
      <c r="C123" s="20"/>
      <c r="D123" s="41"/>
      <c r="E123" s="42"/>
      <c r="F123" s="42"/>
      <c r="G123" s="54" t="s">
        <v>141</v>
      </c>
    </row>
    <row r="124" spans="1:7" ht="9.75" customHeight="1">
      <c r="A124" s="397" t="s">
        <v>312</v>
      </c>
      <c r="B124" s="398"/>
      <c r="C124" s="43" t="s">
        <v>392</v>
      </c>
      <c r="D124" s="29" t="s">
        <v>272</v>
      </c>
      <c r="E124" s="45" t="s">
        <v>318</v>
      </c>
      <c r="F124" s="45" t="s">
        <v>393</v>
      </c>
      <c r="G124" s="55" t="s">
        <v>320</v>
      </c>
    </row>
    <row r="125" spans="1:7" ht="9.75" customHeight="1">
      <c r="A125" s="399"/>
      <c r="B125" s="396"/>
      <c r="C125" s="20"/>
      <c r="D125" s="41"/>
      <c r="E125" s="42"/>
      <c r="F125" s="42"/>
      <c r="G125" s="9"/>
    </row>
    <row r="126" spans="1:7" ht="9.75" customHeight="1">
      <c r="A126" s="400"/>
      <c r="B126" s="398"/>
      <c r="C126" s="43"/>
      <c r="D126" s="44"/>
      <c r="E126" s="56" t="s">
        <v>287</v>
      </c>
      <c r="F126" s="45" t="s">
        <v>174</v>
      </c>
      <c r="G126" s="10"/>
    </row>
    <row r="127" spans="1:7" ht="9.75" customHeight="1">
      <c r="A127" s="402" t="s">
        <v>176</v>
      </c>
      <c r="B127" s="396"/>
      <c r="C127" s="20"/>
      <c r="D127" s="41"/>
      <c r="E127" s="42"/>
      <c r="F127" s="42"/>
      <c r="G127" s="52" t="s">
        <v>268</v>
      </c>
    </row>
    <row r="128" spans="1:7" ht="9.75" customHeight="1">
      <c r="A128" s="403" t="s">
        <v>142</v>
      </c>
      <c r="B128" s="398"/>
      <c r="C128" s="43" t="s">
        <v>67</v>
      </c>
      <c r="D128" s="51" t="s">
        <v>68</v>
      </c>
      <c r="E128" s="45" t="s">
        <v>177</v>
      </c>
      <c r="F128" s="45" t="s">
        <v>177</v>
      </c>
      <c r="G128" s="53" t="s">
        <v>178</v>
      </c>
    </row>
    <row r="129" spans="1:7" ht="9.75" customHeight="1">
      <c r="A129" s="395" t="s">
        <v>321</v>
      </c>
      <c r="B129" s="396"/>
      <c r="C129" s="20"/>
      <c r="D129" s="41"/>
      <c r="E129" s="42"/>
      <c r="F129" s="42"/>
      <c r="G129" s="54" t="s">
        <v>141</v>
      </c>
    </row>
    <row r="130" spans="1:7" ht="9.75" customHeight="1">
      <c r="A130" s="397" t="s">
        <v>322</v>
      </c>
      <c r="B130" s="398"/>
      <c r="C130" s="43" t="s">
        <v>394</v>
      </c>
      <c r="D130" s="29" t="s">
        <v>272</v>
      </c>
      <c r="E130" s="45" t="s">
        <v>324</v>
      </c>
      <c r="F130" s="45" t="s">
        <v>395</v>
      </c>
      <c r="G130" s="55" t="s">
        <v>326</v>
      </c>
    </row>
    <row r="131" spans="1:7" ht="9.75" customHeight="1">
      <c r="A131" s="395" t="s">
        <v>304</v>
      </c>
      <c r="B131" s="396"/>
      <c r="C131" s="20"/>
      <c r="D131" s="41"/>
      <c r="E131" s="42"/>
      <c r="F131" s="42"/>
      <c r="G131" s="54" t="s">
        <v>141</v>
      </c>
    </row>
    <row r="132" spans="1:7" ht="9.75" customHeight="1">
      <c r="A132" s="397" t="s">
        <v>305</v>
      </c>
      <c r="B132" s="398"/>
      <c r="C132" s="43" t="s">
        <v>394</v>
      </c>
      <c r="D132" s="29" t="s">
        <v>272</v>
      </c>
      <c r="E132" s="45" t="s">
        <v>307</v>
      </c>
      <c r="F132" s="45" t="s">
        <v>396</v>
      </c>
      <c r="G132" s="55" t="s">
        <v>309</v>
      </c>
    </row>
    <row r="133" spans="1:7" ht="9.75" customHeight="1">
      <c r="A133" s="395" t="s">
        <v>310</v>
      </c>
      <c r="B133" s="396"/>
      <c r="C133" s="20"/>
      <c r="D133" s="41"/>
      <c r="E133" s="42"/>
      <c r="F133" s="42"/>
      <c r="G133" s="9"/>
    </row>
    <row r="134" spans="1:7" ht="9.75" customHeight="1">
      <c r="A134" s="400" t="s">
        <v>4</v>
      </c>
      <c r="B134" s="398" t="s">
        <v>4</v>
      </c>
      <c r="C134" s="43" t="s">
        <v>4</v>
      </c>
      <c r="D134" s="44" t="s">
        <v>4</v>
      </c>
      <c r="E134" s="45" t="s">
        <v>4</v>
      </c>
      <c r="F134" s="45" t="s">
        <v>4</v>
      </c>
      <c r="G134" s="10" t="s">
        <v>4</v>
      </c>
    </row>
    <row r="135" spans="1:7" ht="9.75" customHeight="1">
      <c r="A135" s="395" t="s">
        <v>328</v>
      </c>
      <c r="B135" s="396"/>
      <c r="C135" s="20"/>
      <c r="D135" s="41"/>
      <c r="E135" s="42"/>
      <c r="F135" s="42"/>
      <c r="G135" s="54" t="s">
        <v>141</v>
      </c>
    </row>
    <row r="136" spans="1:7" ht="9.75" customHeight="1">
      <c r="A136" s="397" t="s">
        <v>322</v>
      </c>
      <c r="B136" s="398"/>
      <c r="C136" s="43" t="s">
        <v>394</v>
      </c>
      <c r="D136" s="29" t="s">
        <v>272</v>
      </c>
      <c r="E136" s="45" t="s">
        <v>324</v>
      </c>
      <c r="F136" s="45" t="s">
        <v>395</v>
      </c>
      <c r="G136" s="55" t="s">
        <v>329</v>
      </c>
    </row>
    <row r="137" spans="1:7" ht="9.75" customHeight="1">
      <c r="A137" s="395" t="s">
        <v>330</v>
      </c>
      <c r="B137" s="396"/>
      <c r="C137" s="20"/>
      <c r="D137" s="41"/>
      <c r="E137" s="42"/>
      <c r="F137" s="42"/>
      <c r="G137" s="54" t="s">
        <v>141</v>
      </c>
    </row>
    <row r="138" spans="1:7" ht="9.75" customHeight="1">
      <c r="A138" s="397" t="s">
        <v>331</v>
      </c>
      <c r="B138" s="398"/>
      <c r="C138" s="43" t="s">
        <v>397</v>
      </c>
      <c r="D138" s="29" t="s">
        <v>272</v>
      </c>
      <c r="E138" s="45" t="s">
        <v>333</v>
      </c>
      <c r="F138" s="45" t="s">
        <v>398</v>
      </c>
      <c r="G138" s="55" t="s">
        <v>335</v>
      </c>
    </row>
    <row r="139" spans="1:7" ht="9.75" customHeight="1">
      <c r="A139" s="395" t="s">
        <v>399</v>
      </c>
      <c r="B139" s="396"/>
      <c r="C139" s="20"/>
      <c r="D139" s="41"/>
      <c r="E139" s="42"/>
      <c r="F139" s="42"/>
      <c r="G139" s="54" t="s">
        <v>141</v>
      </c>
    </row>
    <row r="140" spans="1:7" ht="9.75" customHeight="1">
      <c r="A140" s="397" t="s">
        <v>400</v>
      </c>
      <c r="B140" s="398"/>
      <c r="C140" s="43" t="s">
        <v>401</v>
      </c>
      <c r="D140" s="29" t="s">
        <v>272</v>
      </c>
      <c r="E140" s="45" t="s">
        <v>402</v>
      </c>
      <c r="F140" s="45" t="s">
        <v>403</v>
      </c>
      <c r="G140" s="55" t="s">
        <v>404</v>
      </c>
    </row>
    <row r="141" spans="1:7" ht="9.75" customHeight="1">
      <c r="A141" s="395" t="s">
        <v>336</v>
      </c>
      <c r="B141" s="396"/>
      <c r="C141" s="20"/>
      <c r="D141" s="41"/>
      <c r="E141" s="42"/>
      <c r="F141" s="42"/>
      <c r="G141" s="54" t="s">
        <v>141</v>
      </c>
    </row>
    <row r="142" spans="1:7" ht="9.75" customHeight="1">
      <c r="A142" s="397" t="s">
        <v>331</v>
      </c>
      <c r="B142" s="398"/>
      <c r="C142" s="43" t="s">
        <v>405</v>
      </c>
      <c r="D142" s="29" t="s">
        <v>272</v>
      </c>
      <c r="E142" s="45" t="s">
        <v>333</v>
      </c>
      <c r="F142" s="45" t="s">
        <v>406</v>
      </c>
      <c r="G142" s="55" t="s">
        <v>339</v>
      </c>
    </row>
    <row r="143" spans="1:7" ht="9.75" customHeight="1">
      <c r="A143" s="395" t="s">
        <v>407</v>
      </c>
      <c r="B143" s="396"/>
      <c r="C143" s="20"/>
      <c r="D143" s="41"/>
      <c r="E143" s="42"/>
      <c r="F143" s="42"/>
      <c r="G143" s="54" t="s">
        <v>141</v>
      </c>
    </row>
    <row r="144" spans="1:7" ht="9.75" customHeight="1">
      <c r="A144" s="397" t="s">
        <v>341</v>
      </c>
      <c r="B144" s="398"/>
      <c r="C144" s="43" t="s">
        <v>408</v>
      </c>
      <c r="D144" s="29" t="s">
        <v>301</v>
      </c>
      <c r="E144" s="45" t="s">
        <v>343</v>
      </c>
      <c r="F144" s="45" t="s">
        <v>409</v>
      </c>
      <c r="G144" s="55" t="s">
        <v>410</v>
      </c>
    </row>
    <row r="145" spans="1:7" ht="9.75" customHeight="1">
      <c r="A145" s="399"/>
      <c r="B145" s="396"/>
      <c r="C145" s="20"/>
      <c r="D145" s="41"/>
      <c r="E145" s="42"/>
      <c r="F145" s="42"/>
      <c r="G145" s="9"/>
    </row>
    <row r="146" spans="1:7" ht="9.75" customHeight="1">
      <c r="A146" s="400"/>
      <c r="B146" s="398"/>
      <c r="C146" s="43"/>
      <c r="D146" s="44"/>
      <c r="E146" s="56" t="s">
        <v>287</v>
      </c>
      <c r="F146" s="45" t="s">
        <v>177</v>
      </c>
      <c r="G146" s="10"/>
    </row>
    <row r="147" spans="1:7" ht="9.75" customHeight="1">
      <c r="A147" s="402" t="s">
        <v>179</v>
      </c>
      <c r="B147" s="396"/>
      <c r="C147" s="20"/>
      <c r="D147" s="41"/>
      <c r="E147" s="42"/>
      <c r="F147" s="42"/>
      <c r="G147" s="52" t="s">
        <v>268</v>
      </c>
    </row>
    <row r="148" spans="1:7" ht="9.75" customHeight="1">
      <c r="A148" s="403" t="s">
        <v>142</v>
      </c>
      <c r="B148" s="398"/>
      <c r="C148" s="43" t="s">
        <v>67</v>
      </c>
      <c r="D148" s="51" t="s">
        <v>68</v>
      </c>
      <c r="E148" s="45" t="s">
        <v>180</v>
      </c>
      <c r="F148" s="45" t="s">
        <v>180</v>
      </c>
      <c r="G148" s="53" t="s">
        <v>181</v>
      </c>
    </row>
    <row r="149" spans="1:7" ht="9.75" customHeight="1">
      <c r="A149" s="395" t="s">
        <v>346</v>
      </c>
      <c r="B149" s="396"/>
      <c r="C149" s="20"/>
      <c r="D149" s="41"/>
      <c r="E149" s="42"/>
      <c r="F149" s="42"/>
      <c r="G149" s="54" t="s">
        <v>141</v>
      </c>
    </row>
    <row r="150" spans="1:7" ht="9.75" customHeight="1">
      <c r="A150" s="397" t="s">
        <v>282</v>
      </c>
      <c r="B150" s="398"/>
      <c r="C150" s="43" t="s">
        <v>411</v>
      </c>
      <c r="D150" s="29" t="s">
        <v>272</v>
      </c>
      <c r="E150" s="45" t="s">
        <v>284</v>
      </c>
      <c r="F150" s="45" t="s">
        <v>412</v>
      </c>
      <c r="G150" s="55" t="s">
        <v>349</v>
      </c>
    </row>
    <row r="151" spans="1:7" ht="9.75" customHeight="1">
      <c r="A151" s="395" t="s">
        <v>350</v>
      </c>
      <c r="B151" s="396"/>
      <c r="C151" s="20"/>
      <c r="D151" s="41"/>
      <c r="E151" s="42"/>
      <c r="F151" s="42"/>
      <c r="G151" s="54" t="s">
        <v>141</v>
      </c>
    </row>
    <row r="152" spans="1:7" ht="9.75" customHeight="1">
      <c r="A152" s="397" t="s">
        <v>351</v>
      </c>
      <c r="B152" s="398"/>
      <c r="C152" s="43" t="s">
        <v>411</v>
      </c>
      <c r="D152" s="29" t="s">
        <v>272</v>
      </c>
      <c r="E152" s="45" t="s">
        <v>352</v>
      </c>
      <c r="F152" s="45" t="s">
        <v>413</v>
      </c>
      <c r="G152" s="55" t="s">
        <v>354</v>
      </c>
    </row>
    <row r="153" spans="1:7" ht="9.75" customHeight="1">
      <c r="A153" s="395" t="s">
        <v>355</v>
      </c>
      <c r="B153" s="396"/>
      <c r="C153" s="20"/>
      <c r="D153" s="41"/>
      <c r="E153" s="42"/>
      <c r="F153" s="42"/>
      <c r="G153" s="9"/>
    </row>
    <row r="154" spans="1:7" ht="9.75" customHeight="1">
      <c r="A154" s="400" t="s">
        <v>4</v>
      </c>
      <c r="B154" s="398" t="s">
        <v>4</v>
      </c>
      <c r="C154" s="43" t="s">
        <v>4</v>
      </c>
      <c r="D154" s="44" t="s">
        <v>4</v>
      </c>
      <c r="E154" s="45" t="s">
        <v>4</v>
      </c>
      <c r="F154" s="45" t="s">
        <v>4</v>
      </c>
      <c r="G154" s="10" t="s">
        <v>4</v>
      </c>
    </row>
    <row r="155" spans="1:7" ht="9.75" customHeight="1">
      <c r="A155" s="395" t="s">
        <v>356</v>
      </c>
      <c r="B155" s="396"/>
      <c r="C155" s="20"/>
      <c r="D155" s="41"/>
      <c r="E155" s="42"/>
      <c r="F155" s="42"/>
      <c r="G155" s="54" t="s">
        <v>141</v>
      </c>
    </row>
    <row r="156" spans="1:7" ht="9.75" customHeight="1">
      <c r="A156" s="397" t="s">
        <v>312</v>
      </c>
      <c r="B156" s="398"/>
      <c r="C156" s="43" t="s">
        <v>414</v>
      </c>
      <c r="D156" s="29" t="s">
        <v>358</v>
      </c>
      <c r="E156" s="45" t="s">
        <v>359</v>
      </c>
      <c r="F156" s="45" t="s">
        <v>415</v>
      </c>
      <c r="G156" s="10"/>
    </row>
    <row r="157" spans="1:7" ht="9.75" customHeight="1">
      <c r="A157" s="395" t="s">
        <v>321</v>
      </c>
      <c r="B157" s="396"/>
      <c r="C157" s="20"/>
      <c r="D157" s="41"/>
      <c r="E157" s="42"/>
      <c r="F157" s="42"/>
      <c r="G157" s="54" t="s">
        <v>141</v>
      </c>
    </row>
    <row r="158" spans="1:7" ht="9.75" customHeight="1">
      <c r="A158" s="397" t="s">
        <v>322</v>
      </c>
      <c r="B158" s="398"/>
      <c r="C158" s="43" t="s">
        <v>416</v>
      </c>
      <c r="D158" s="29" t="s">
        <v>272</v>
      </c>
      <c r="E158" s="45" t="s">
        <v>324</v>
      </c>
      <c r="F158" s="45" t="s">
        <v>417</v>
      </c>
      <c r="G158" s="55" t="s">
        <v>326</v>
      </c>
    </row>
    <row r="159" spans="1:7" ht="9.75" customHeight="1">
      <c r="A159" s="395" t="s">
        <v>304</v>
      </c>
      <c r="B159" s="396"/>
      <c r="C159" s="20"/>
      <c r="D159" s="41"/>
      <c r="E159" s="42"/>
      <c r="F159" s="42"/>
      <c r="G159" s="54" t="s">
        <v>141</v>
      </c>
    </row>
    <row r="160" spans="1:7" ht="9.75" customHeight="1">
      <c r="A160" s="397" t="s">
        <v>363</v>
      </c>
      <c r="B160" s="398"/>
      <c r="C160" s="43" t="s">
        <v>416</v>
      </c>
      <c r="D160" s="29" t="s">
        <v>272</v>
      </c>
      <c r="E160" s="45" t="s">
        <v>364</v>
      </c>
      <c r="F160" s="45" t="s">
        <v>418</v>
      </c>
      <c r="G160" s="55" t="s">
        <v>366</v>
      </c>
    </row>
    <row r="161" spans="1:7" ht="9.75" customHeight="1">
      <c r="A161" s="395" t="s">
        <v>367</v>
      </c>
      <c r="B161" s="396"/>
      <c r="C161" s="20"/>
      <c r="D161" s="41"/>
      <c r="E161" s="42"/>
      <c r="F161" s="42"/>
      <c r="G161" s="9"/>
    </row>
    <row r="162" spans="1:7" ht="9.75" customHeight="1">
      <c r="A162" s="400" t="s">
        <v>4</v>
      </c>
      <c r="B162" s="398" t="s">
        <v>4</v>
      </c>
      <c r="C162" s="43" t="s">
        <v>4</v>
      </c>
      <c r="D162" s="44" t="s">
        <v>4</v>
      </c>
      <c r="E162" s="45" t="s">
        <v>4</v>
      </c>
      <c r="F162" s="45" t="s">
        <v>4</v>
      </c>
      <c r="G162" s="10" t="s">
        <v>4</v>
      </c>
    </row>
    <row r="163" spans="1:7" ht="9.75" customHeight="1">
      <c r="A163" s="395" t="s">
        <v>368</v>
      </c>
      <c r="B163" s="396"/>
      <c r="C163" s="20"/>
      <c r="D163" s="41"/>
      <c r="E163" s="42"/>
      <c r="F163" s="42"/>
      <c r="G163" s="54" t="s">
        <v>141</v>
      </c>
    </row>
    <row r="164" spans="1:7" ht="9.75" customHeight="1">
      <c r="A164" s="397" t="s">
        <v>369</v>
      </c>
      <c r="B164" s="398"/>
      <c r="C164" s="43" t="s">
        <v>378</v>
      </c>
      <c r="D164" s="29" t="s">
        <v>272</v>
      </c>
      <c r="E164" s="45" t="s">
        <v>314</v>
      </c>
      <c r="F164" s="45" t="s">
        <v>419</v>
      </c>
      <c r="G164" s="55" t="s">
        <v>371</v>
      </c>
    </row>
    <row r="165" spans="1:7" ht="9.75" customHeight="1">
      <c r="A165" s="395" t="s">
        <v>372</v>
      </c>
      <c r="B165" s="396"/>
      <c r="C165" s="20"/>
      <c r="D165" s="41"/>
      <c r="E165" s="42"/>
      <c r="F165" s="42"/>
      <c r="G165" s="54" t="s">
        <v>141</v>
      </c>
    </row>
    <row r="166" spans="1:7" ht="9.75" customHeight="1">
      <c r="A166" s="397" t="s">
        <v>373</v>
      </c>
      <c r="B166" s="398"/>
      <c r="C166" s="43" t="s">
        <v>420</v>
      </c>
      <c r="D166" s="29" t="s">
        <v>358</v>
      </c>
      <c r="E166" s="45" t="s">
        <v>375</v>
      </c>
      <c r="F166" s="45" t="s">
        <v>421</v>
      </c>
      <c r="G166" s="55" t="s">
        <v>377</v>
      </c>
    </row>
    <row r="167" spans="1:7" ht="9.75" customHeight="1">
      <c r="A167" s="399"/>
      <c r="B167" s="396"/>
      <c r="C167" s="20"/>
      <c r="D167" s="41"/>
      <c r="E167" s="42"/>
      <c r="F167" s="42"/>
      <c r="G167" s="9"/>
    </row>
    <row r="168" spans="1:7" ht="9.75" customHeight="1">
      <c r="A168" s="400"/>
      <c r="B168" s="398"/>
      <c r="C168" s="43"/>
      <c r="D168" s="44"/>
      <c r="E168" s="56" t="s">
        <v>287</v>
      </c>
      <c r="F168" s="45" t="s">
        <v>180</v>
      </c>
      <c r="G168" s="10"/>
    </row>
    <row r="169" spans="1:7" ht="9.75" customHeight="1">
      <c r="A169" s="399"/>
      <c r="B169" s="396"/>
      <c r="C169" s="20"/>
      <c r="D169" s="41"/>
      <c r="E169" s="42"/>
      <c r="F169" s="42"/>
      <c r="G169" s="9"/>
    </row>
    <row r="170" spans="1:7" ht="9.75" customHeight="1">
      <c r="A170" s="401" t="s">
        <v>160</v>
      </c>
      <c r="B170" s="398"/>
      <c r="C170" s="43"/>
      <c r="D170" s="44"/>
      <c r="E170" s="45"/>
      <c r="F170" s="45" t="s">
        <v>182</v>
      </c>
      <c r="G170" s="10"/>
    </row>
    <row r="171" spans="1:7" ht="9.75" customHeight="1">
      <c r="A171" s="399" t="s">
        <v>4</v>
      </c>
      <c r="B171" s="396" t="s">
        <v>4</v>
      </c>
      <c r="C171" s="20" t="s">
        <v>4</v>
      </c>
      <c r="D171" s="41" t="s">
        <v>4</v>
      </c>
      <c r="E171" s="42" t="s">
        <v>4</v>
      </c>
      <c r="F171" s="42" t="s">
        <v>4</v>
      </c>
      <c r="G171" s="9" t="s">
        <v>4</v>
      </c>
    </row>
    <row r="172" spans="1:7" ht="9.75" customHeight="1">
      <c r="A172" s="400" t="s">
        <v>4</v>
      </c>
      <c r="B172" s="398" t="s">
        <v>4</v>
      </c>
      <c r="C172" s="43" t="s">
        <v>4</v>
      </c>
      <c r="D172" s="44" t="s">
        <v>4</v>
      </c>
      <c r="E172" s="45" t="s">
        <v>4</v>
      </c>
      <c r="F172" s="45" t="s">
        <v>4</v>
      </c>
      <c r="G172" s="10" t="s">
        <v>4</v>
      </c>
    </row>
    <row r="173" spans="1:7" ht="9.75" customHeight="1">
      <c r="A173" s="402" t="s">
        <v>183</v>
      </c>
      <c r="B173" s="396"/>
      <c r="C173" s="20"/>
      <c r="D173" s="41"/>
      <c r="E173" s="42"/>
      <c r="F173" s="42"/>
      <c r="G173" s="9"/>
    </row>
    <row r="174" spans="1:7" ht="9.75" customHeight="1">
      <c r="A174" s="403" t="s">
        <v>22</v>
      </c>
      <c r="B174" s="398"/>
      <c r="C174" s="43" t="s">
        <v>67</v>
      </c>
      <c r="D174" s="51" t="s">
        <v>68</v>
      </c>
      <c r="E174" s="45"/>
      <c r="F174" s="45" t="s">
        <v>184</v>
      </c>
      <c r="G174" s="10"/>
    </row>
    <row r="175" spans="1:7" ht="9.75" customHeight="1">
      <c r="A175" s="402" t="s">
        <v>185</v>
      </c>
      <c r="B175" s="396"/>
      <c r="C175" s="20"/>
      <c r="D175" s="41"/>
      <c r="E175" s="42"/>
      <c r="F175" s="42"/>
      <c r="G175" s="9"/>
    </row>
    <row r="176" spans="1:7" ht="9.75" customHeight="1">
      <c r="A176" s="403" t="s">
        <v>186</v>
      </c>
      <c r="B176" s="398"/>
      <c r="C176" s="43" t="s">
        <v>67</v>
      </c>
      <c r="D176" s="51" t="s">
        <v>68</v>
      </c>
      <c r="E176" s="45"/>
      <c r="F176" s="45" t="s">
        <v>184</v>
      </c>
      <c r="G176" s="10"/>
    </row>
    <row r="177" spans="1:7" ht="9.75" customHeight="1">
      <c r="A177" s="402" t="s">
        <v>187</v>
      </c>
      <c r="B177" s="396"/>
      <c r="C177" s="20"/>
      <c r="D177" s="41"/>
      <c r="E177" s="42"/>
      <c r="F177" s="42"/>
      <c r="G177" s="52" t="s">
        <v>268</v>
      </c>
    </row>
    <row r="178" spans="1:7" ht="9.75" customHeight="1">
      <c r="A178" s="403" t="s">
        <v>142</v>
      </c>
      <c r="B178" s="398"/>
      <c r="C178" s="43" t="s">
        <v>67</v>
      </c>
      <c r="D178" s="51" t="s">
        <v>68</v>
      </c>
      <c r="E178" s="45" t="s">
        <v>188</v>
      </c>
      <c r="F178" s="45" t="s">
        <v>188</v>
      </c>
      <c r="G178" s="53" t="s">
        <v>189</v>
      </c>
    </row>
    <row r="179" spans="1:7" ht="9.75" customHeight="1">
      <c r="A179" s="395" t="s">
        <v>288</v>
      </c>
      <c r="B179" s="396"/>
      <c r="C179" s="20"/>
      <c r="D179" s="41"/>
      <c r="E179" s="42"/>
      <c r="F179" s="42"/>
      <c r="G179" s="54" t="s">
        <v>141</v>
      </c>
    </row>
    <row r="180" spans="1:7" ht="9.75" customHeight="1">
      <c r="A180" s="397" t="s">
        <v>289</v>
      </c>
      <c r="B180" s="398"/>
      <c r="C180" s="43" t="s">
        <v>422</v>
      </c>
      <c r="D180" s="29" t="s">
        <v>272</v>
      </c>
      <c r="E180" s="45" t="s">
        <v>291</v>
      </c>
      <c r="F180" s="45" t="s">
        <v>423</v>
      </c>
      <c r="G180" s="55" t="s">
        <v>293</v>
      </c>
    </row>
    <row r="181" spans="1:7" ht="9.75" customHeight="1">
      <c r="A181" s="395" t="s">
        <v>424</v>
      </c>
      <c r="B181" s="396"/>
      <c r="C181" s="20"/>
      <c r="D181" s="41"/>
      <c r="E181" s="42"/>
      <c r="F181" s="42"/>
      <c r="G181" s="54" t="s">
        <v>141</v>
      </c>
    </row>
    <row r="182" spans="1:7" ht="9.75" customHeight="1">
      <c r="A182" s="397" t="s">
        <v>425</v>
      </c>
      <c r="B182" s="398"/>
      <c r="C182" s="43" t="s">
        <v>426</v>
      </c>
      <c r="D182" s="29" t="s">
        <v>272</v>
      </c>
      <c r="E182" s="45" t="s">
        <v>427</v>
      </c>
      <c r="F182" s="45" t="s">
        <v>428</v>
      </c>
      <c r="G182" s="55" t="s">
        <v>429</v>
      </c>
    </row>
    <row r="183" spans="1:7" ht="9.75" customHeight="1">
      <c r="A183" s="395" t="s">
        <v>430</v>
      </c>
      <c r="B183" s="396"/>
      <c r="C183" s="20"/>
      <c r="D183" s="41"/>
      <c r="E183" s="42"/>
      <c r="F183" s="42"/>
      <c r="G183" s="54" t="s">
        <v>141</v>
      </c>
    </row>
    <row r="184" spans="1:7" ht="9.75" customHeight="1">
      <c r="A184" s="397" t="s">
        <v>431</v>
      </c>
      <c r="B184" s="398"/>
      <c r="C184" s="43" t="s">
        <v>432</v>
      </c>
      <c r="D184" s="29" t="s">
        <v>272</v>
      </c>
      <c r="E184" s="45" t="s">
        <v>433</v>
      </c>
      <c r="F184" s="45" t="s">
        <v>434</v>
      </c>
      <c r="G184" s="55" t="s">
        <v>435</v>
      </c>
    </row>
    <row r="185" spans="1:7" ht="9.75" customHeight="1">
      <c r="A185" s="395" t="s">
        <v>436</v>
      </c>
      <c r="B185" s="396"/>
      <c r="C185" s="20"/>
      <c r="D185" s="41"/>
      <c r="E185" s="42"/>
      <c r="F185" s="42"/>
      <c r="G185" s="54" t="s">
        <v>141</v>
      </c>
    </row>
    <row r="186" spans="1:7" ht="9.75" customHeight="1">
      <c r="A186" s="397" t="s">
        <v>437</v>
      </c>
      <c r="B186" s="398"/>
      <c r="C186" s="43" t="s">
        <v>438</v>
      </c>
      <c r="D186" s="29" t="s">
        <v>272</v>
      </c>
      <c r="E186" s="45" t="s">
        <v>439</v>
      </c>
      <c r="F186" s="45" t="s">
        <v>440</v>
      </c>
      <c r="G186" s="55" t="s">
        <v>441</v>
      </c>
    </row>
    <row r="187" spans="1:7" ht="9.75" customHeight="1">
      <c r="A187" s="395" t="s">
        <v>442</v>
      </c>
      <c r="B187" s="396"/>
      <c r="C187" s="20"/>
      <c r="D187" s="41"/>
      <c r="E187" s="42"/>
      <c r="F187" s="42"/>
      <c r="G187" s="54" t="s">
        <v>141</v>
      </c>
    </row>
    <row r="188" spans="1:7" ht="9.75" customHeight="1">
      <c r="A188" s="397" t="s">
        <v>443</v>
      </c>
      <c r="B188" s="398"/>
      <c r="C188" s="43" t="s">
        <v>444</v>
      </c>
      <c r="D188" s="29" t="s">
        <v>272</v>
      </c>
      <c r="E188" s="45" t="s">
        <v>445</v>
      </c>
      <c r="F188" s="45" t="s">
        <v>446</v>
      </c>
      <c r="G188" s="55" t="s">
        <v>447</v>
      </c>
    </row>
    <row r="189" spans="1:7" ht="9.75" customHeight="1">
      <c r="A189" s="395" t="s">
        <v>448</v>
      </c>
      <c r="B189" s="396"/>
      <c r="C189" s="20"/>
      <c r="D189" s="41"/>
      <c r="E189" s="42"/>
      <c r="F189" s="42"/>
      <c r="G189" s="54" t="s">
        <v>141</v>
      </c>
    </row>
    <row r="190" spans="1:7" ht="9.75" customHeight="1">
      <c r="A190" s="397" t="s">
        <v>312</v>
      </c>
      <c r="B190" s="398"/>
      <c r="C190" s="43" t="s">
        <v>449</v>
      </c>
      <c r="D190" s="29" t="s">
        <v>272</v>
      </c>
      <c r="E190" s="45" t="s">
        <v>427</v>
      </c>
      <c r="F190" s="45" t="s">
        <v>450</v>
      </c>
      <c r="G190" s="55" t="s">
        <v>451</v>
      </c>
    </row>
    <row r="191" spans="1:7" ht="9.75" customHeight="1">
      <c r="A191" s="395" t="s">
        <v>452</v>
      </c>
      <c r="B191" s="396"/>
      <c r="C191" s="20"/>
      <c r="D191" s="41"/>
      <c r="E191" s="42"/>
      <c r="F191" s="42"/>
      <c r="G191" s="54" t="s">
        <v>141</v>
      </c>
    </row>
    <row r="192" spans="1:7" ht="9.75" customHeight="1">
      <c r="A192" s="397" t="s">
        <v>443</v>
      </c>
      <c r="B192" s="398"/>
      <c r="C192" s="43" t="s">
        <v>453</v>
      </c>
      <c r="D192" s="29" t="s">
        <v>272</v>
      </c>
      <c r="E192" s="45" t="s">
        <v>445</v>
      </c>
      <c r="F192" s="45" t="s">
        <v>454</v>
      </c>
      <c r="G192" s="55" t="s">
        <v>455</v>
      </c>
    </row>
    <row r="193" spans="1:7" ht="9.75" customHeight="1">
      <c r="A193" s="395" t="s">
        <v>456</v>
      </c>
      <c r="B193" s="396"/>
      <c r="C193" s="20"/>
      <c r="D193" s="41"/>
      <c r="E193" s="42"/>
      <c r="F193" s="42"/>
      <c r="G193" s="54" t="s">
        <v>141</v>
      </c>
    </row>
    <row r="194" spans="1:7" ht="9.75" customHeight="1">
      <c r="A194" s="397" t="s">
        <v>457</v>
      </c>
      <c r="B194" s="398"/>
      <c r="C194" s="43" t="s">
        <v>458</v>
      </c>
      <c r="D194" s="29" t="s">
        <v>301</v>
      </c>
      <c r="E194" s="45" t="s">
        <v>459</v>
      </c>
      <c r="F194" s="45" t="s">
        <v>460</v>
      </c>
      <c r="G194" s="55" t="s">
        <v>461</v>
      </c>
    </row>
    <row r="195" spans="1:7" ht="9.75" customHeight="1">
      <c r="A195" s="395" t="s">
        <v>462</v>
      </c>
      <c r="B195" s="396"/>
      <c r="C195" s="20"/>
      <c r="D195" s="41"/>
      <c r="E195" s="42"/>
      <c r="F195" s="42"/>
      <c r="G195" s="54" t="s">
        <v>141</v>
      </c>
    </row>
    <row r="196" spans="1:7" ht="9.75" customHeight="1">
      <c r="A196" s="397" t="s">
        <v>341</v>
      </c>
      <c r="B196" s="398"/>
      <c r="C196" s="43" t="s">
        <v>463</v>
      </c>
      <c r="D196" s="29" t="s">
        <v>301</v>
      </c>
      <c r="E196" s="45" t="s">
        <v>343</v>
      </c>
      <c r="F196" s="45" t="s">
        <v>464</v>
      </c>
      <c r="G196" s="55" t="s">
        <v>465</v>
      </c>
    </row>
    <row r="197" spans="1:7" ht="9.75" customHeight="1">
      <c r="A197" s="399"/>
      <c r="B197" s="396"/>
      <c r="C197" s="20"/>
      <c r="D197" s="41"/>
      <c r="E197" s="42"/>
      <c r="F197" s="42"/>
      <c r="G197" s="9"/>
    </row>
    <row r="198" spans="1:7" ht="9.75" customHeight="1">
      <c r="A198" s="400"/>
      <c r="B198" s="398"/>
      <c r="C198" s="43"/>
      <c r="D198" s="44"/>
      <c r="E198" s="56" t="s">
        <v>287</v>
      </c>
      <c r="F198" s="45" t="s">
        <v>188</v>
      </c>
      <c r="G198" s="10"/>
    </row>
    <row r="199" spans="1:7" ht="9.75" customHeight="1">
      <c r="A199" s="402" t="s">
        <v>190</v>
      </c>
      <c r="B199" s="396"/>
      <c r="C199" s="20"/>
      <c r="D199" s="41"/>
      <c r="E199" s="42"/>
      <c r="F199" s="42"/>
      <c r="G199" s="52" t="s">
        <v>268</v>
      </c>
    </row>
    <row r="200" spans="1:7" ht="9.75" customHeight="1">
      <c r="A200" s="403" t="s">
        <v>142</v>
      </c>
      <c r="B200" s="398"/>
      <c r="C200" s="43" t="s">
        <v>67</v>
      </c>
      <c r="D200" s="51" t="s">
        <v>68</v>
      </c>
      <c r="E200" s="45" t="s">
        <v>191</v>
      </c>
      <c r="F200" s="45" t="s">
        <v>191</v>
      </c>
      <c r="G200" s="53" t="s">
        <v>192</v>
      </c>
    </row>
    <row r="201" spans="1:7" ht="9.75" customHeight="1">
      <c r="A201" s="395" t="s">
        <v>466</v>
      </c>
      <c r="B201" s="396"/>
      <c r="C201" s="20"/>
      <c r="D201" s="41"/>
      <c r="E201" s="42"/>
      <c r="F201" s="42"/>
      <c r="G201" s="54" t="s">
        <v>141</v>
      </c>
    </row>
    <row r="202" spans="1:7" ht="9.75" customHeight="1">
      <c r="A202" s="397" t="s">
        <v>467</v>
      </c>
      <c r="B202" s="398"/>
      <c r="C202" s="43" t="s">
        <v>468</v>
      </c>
      <c r="D202" s="29" t="s">
        <v>272</v>
      </c>
      <c r="E202" s="45" t="s">
        <v>469</v>
      </c>
      <c r="F202" s="45" t="s">
        <v>470</v>
      </c>
      <c r="G202" s="55" t="s">
        <v>471</v>
      </c>
    </row>
    <row r="203" spans="1:7" ht="9.75" customHeight="1">
      <c r="A203" s="395" t="s">
        <v>472</v>
      </c>
      <c r="B203" s="396"/>
      <c r="C203" s="20"/>
      <c r="D203" s="41"/>
      <c r="E203" s="42"/>
      <c r="F203" s="42"/>
      <c r="G203" s="9"/>
    </row>
    <row r="204" spans="1:7" ht="9.75" customHeight="1">
      <c r="A204" s="400" t="s">
        <v>4</v>
      </c>
      <c r="B204" s="398" t="s">
        <v>4</v>
      </c>
      <c r="C204" s="43" t="s">
        <v>4</v>
      </c>
      <c r="D204" s="44" t="s">
        <v>4</v>
      </c>
      <c r="E204" s="45" t="s">
        <v>4</v>
      </c>
      <c r="F204" s="45" t="s">
        <v>4</v>
      </c>
      <c r="G204" s="10" t="s">
        <v>4</v>
      </c>
    </row>
    <row r="205" spans="1:7" ht="9.75" customHeight="1">
      <c r="A205" s="395" t="s">
        <v>473</v>
      </c>
      <c r="B205" s="396"/>
      <c r="C205" s="20"/>
      <c r="D205" s="41"/>
      <c r="E205" s="42"/>
      <c r="F205" s="42"/>
      <c r="G205" s="54" t="s">
        <v>141</v>
      </c>
    </row>
    <row r="206" spans="1:7" ht="9.75" customHeight="1">
      <c r="A206" s="397" t="s">
        <v>474</v>
      </c>
      <c r="B206" s="398"/>
      <c r="C206" s="43" t="s">
        <v>475</v>
      </c>
      <c r="D206" s="29" t="s">
        <v>301</v>
      </c>
      <c r="E206" s="45" t="s">
        <v>476</v>
      </c>
      <c r="F206" s="45" t="s">
        <v>477</v>
      </c>
      <c r="G206" s="55" t="s">
        <v>478</v>
      </c>
    </row>
    <row r="207" spans="1:7" ht="9.75" customHeight="1">
      <c r="A207" s="395" t="s">
        <v>479</v>
      </c>
      <c r="B207" s="396"/>
      <c r="C207" s="20"/>
      <c r="D207" s="41"/>
      <c r="E207" s="42"/>
      <c r="F207" s="42"/>
      <c r="G207" s="54" t="s">
        <v>141</v>
      </c>
    </row>
    <row r="208" spans="1:7" ht="9.75" customHeight="1">
      <c r="A208" s="397" t="s">
        <v>467</v>
      </c>
      <c r="B208" s="398"/>
      <c r="C208" s="43" t="s">
        <v>480</v>
      </c>
      <c r="D208" s="29" t="s">
        <v>272</v>
      </c>
      <c r="E208" s="45" t="s">
        <v>469</v>
      </c>
      <c r="F208" s="45" t="s">
        <v>481</v>
      </c>
      <c r="G208" s="55" t="s">
        <v>482</v>
      </c>
    </row>
    <row r="209" spans="1:7" ht="9.75" customHeight="1">
      <c r="A209" s="395" t="s">
        <v>483</v>
      </c>
      <c r="B209" s="396"/>
      <c r="C209" s="20"/>
      <c r="D209" s="41"/>
      <c r="E209" s="42"/>
      <c r="F209" s="42"/>
      <c r="G209" s="9"/>
    </row>
    <row r="210" spans="1:7" ht="9.75" customHeight="1">
      <c r="A210" s="400" t="s">
        <v>4</v>
      </c>
      <c r="B210" s="398" t="s">
        <v>4</v>
      </c>
      <c r="C210" s="43" t="s">
        <v>4</v>
      </c>
      <c r="D210" s="44" t="s">
        <v>4</v>
      </c>
      <c r="E210" s="45" t="s">
        <v>4</v>
      </c>
      <c r="F210" s="45" t="s">
        <v>4</v>
      </c>
      <c r="G210" s="10" t="s">
        <v>4</v>
      </c>
    </row>
    <row r="211" spans="1:7" ht="9.75" customHeight="1">
      <c r="A211" s="395" t="s">
        <v>473</v>
      </c>
      <c r="B211" s="396"/>
      <c r="C211" s="20"/>
      <c r="D211" s="41"/>
      <c r="E211" s="42"/>
      <c r="F211" s="42"/>
      <c r="G211" s="54" t="s">
        <v>141</v>
      </c>
    </row>
    <row r="212" spans="1:7" ht="9.75" customHeight="1">
      <c r="A212" s="397" t="s">
        <v>484</v>
      </c>
      <c r="B212" s="398"/>
      <c r="C212" s="43" t="s">
        <v>485</v>
      </c>
      <c r="D212" s="29" t="s">
        <v>301</v>
      </c>
      <c r="E212" s="45" t="s">
        <v>486</v>
      </c>
      <c r="F212" s="45" t="s">
        <v>487</v>
      </c>
      <c r="G212" s="55" t="s">
        <v>488</v>
      </c>
    </row>
    <row r="213" spans="1:7" ht="9.75" customHeight="1">
      <c r="A213" s="395" t="s">
        <v>489</v>
      </c>
      <c r="B213" s="396"/>
      <c r="C213" s="20"/>
      <c r="D213" s="41"/>
      <c r="E213" s="42"/>
      <c r="F213" s="42"/>
      <c r="G213" s="54" t="s">
        <v>141</v>
      </c>
    </row>
    <row r="214" spans="1:7" ht="9.75" customHeight="1">
      <c r="A214" s="397" t="s">
        <v>490</v>
      </c>
      <c r="B214" s="398"/>
      <c r="C214" s="43" t="s">
        <v>491</v>
      </c>
      <c r="D214" s="29" t="s">
        <v>358</v>
      </c>
      <c r="E214" s="45" t="s">
        <v>492</v>
      </c>
      <c r="F214" s="45" t="s">
        <v>493</v>
      </c>
      <c r="G214" s="55" t="s">
        <v>494</v>
      </c>
    </row>
    <row r="215" spans="1:7" ht="9.75" customHeight="1">
      <c r="A215" s="395" t="s">
        <v>495</v>
      </c>
      <c r="B215" s="396"/>
      <c r="C215" s="20"/>
      <c r="D215" s="41"/>
      <c r="E215" s="42"/>
      <c r="F215" s="42"/>
      <c r="G215" s="9"/>
    </row>
    <row r="216" spans="1:7" ht="9.75" customHeight="1">
      <c r="A216" s="400" t="s">
        <v>4</v>
      </c>
      <c r="B216" s="398" t="s">
        <v>4</v>
      </c>
      <c r="C216" s="43" t="s">
        <v>4</v>
      </c>
      <c r="D216" s="44" t="s">
        <v>4</v>
      </c>
      <c r="E216" s="45" t="s">
        <v>4</v>
      </c>
      <c r="F216" s="45" t="s">
        <v>4</v>
      </c>
      <c r="G216" s="10" t="s">
        <v>4</v>
      </c>
    </row>
    <row r="217" spans="1:7" ht="9.75" customHeight="1">
      <c r="A217" s="395" t="s">
        <v>489</v>
      </c>
      <c r="B217" s="396"/>
      <c r="C217" s="20"/>
      <c r="D217" s="41"/>
      <c r="E217" s="42"/>
      <c r="F217" s="42"/>
      <c r="G217" s="54" t="s">
        <v>141</v>
      </c>
    </row>
    <row r="218" spans="1:7" ht="9.75" customHeight="1">
      <c r="A218" s="397" t="s">
        <v>496</v>
      </c>
      <c r="B218" s="398"/>
      <c r="C218" s="43" t="s">
        <v>497</v>
      </c>
      <c r="D218" s="29" t="s">
        <v>358</v>
      </c>
      <c r="E218" s="45" t="s">
        <v>492</v>
      </c>
      <c r="F218" s="45" t="s">
        <v>498</v>
      </c>
      <c r="G218" s="55" t="s">
        <v>499</v>
      </c>
    </row>
    <row r="219" spans="1:7" ht="9.75" customHeight="1">
      <c r="A219" s="395" t="s">
        <v>495</v>
      </c>
      <c r="B219" s="396"/>
      <c r="C219" s="20"/>
      <c r="D219" s="41"/>
      <c r="E219" s="42"/>
      <c r="F219" s="42"/>
      <c r="G219" s="9"/>
    </row>
    <row r="220" spans="1:7" ht="9.75" customHeight="1">
      <c r="A220" s="400" t="s">
        <v>4</v>
      </c>
      <c r="B220" s="398" t="s">
        <v>4</v>
      </c>
      <c r="C220" s="43" t="s">
        <v>4</v>
      </c>
      <c r="D220" s="44" t="s">
        <v>4</v>
      </c>
      <c r="E220" s="45" t="s">
        <v>4</v>
      </c>
      <c r="F220" s="45" t="s">
        <v>4</v>
      </c>
      <c r="G220" s="10" t="s">
        <v>4</v>
      </c>
    </row>
    <row r="221" spans="1:7" ht="9.75" customHeight="1">
      <c r="A221" s="395" t="s">
        <v>489</v>
      </c>
      <c r="B221" s="396"/>
      <c r="C221" s="20"/>
      <c r="D221" s="41"/>
      <c r="E221" s="42"/>
      <c r="F221" s="42"/>
      <c r="G221" s="54" t="s">
        <v>141</v>
      </c>
    </row>
    <row r="222" spans="1:7" ht="9.75" customHeight="1">
      <c r="A222" s="397" t="s">
        <v>500</v>
      </c>
      <c r="B222" s="398"/>
      <c r="C222" s="43" t="s">
        <v>501</v>
      </c>
      <c r="D222" s="29" t="s">
        <v>358</v>
      </c>
      <c r="E222" s="45" t="s">
        <v>492</v>
      </c>
      <c r="F222" s="45" t="s">
        <v>502</v>
      </c>
      <c r="G222" s="55" t="s">
        <v>503</v>
      </c>
    </row>
    <row r="223" spans="1:7" ht="9.75" customHeight="1">
      <c r="A223" s="395" t="s">
        <v>495</v>
      </c>
      <c r="B223" s="396"/>
      <c r="C223" s="20"/>
      <c r="D223" s="41"/>
      <c r="E223" s="42"/>
      <c r="F223" s="42"/>
      <c r="G223" s="9"/>
    </row>
    <row r="224" spans="1:7" ht="9.75" customHeight="1">
      <c r="A224" s="400" t="s">
        <v>4</v>
      </c>
      <c r="B224" s="398" t="s">
        <v>4</v>
      </c>
      <c r="C224" s="43" t="s">
        <v>4</v>
      </c>
      <c r="D224" s="44" t="s">
        <v>4</v>
      </c>
      <c r="E224" s="45" t="s">
        <v>4</v>
      </c>
      <c r="F224" s="45" t="s">
        <v>4</v>
      </c>
      <c r="G224" s="10" t="s">
        <v>4</v>
      </c>
    </row>
    <row r="225" spans="1:7" ht="9.75" customHeight="1">
      <c r="A225" s="395" t="s">
        <v>489</v>
      </c>
      <c r="B225" s="396"/>
      <c r="C225" s="20"/>
      <c r="D225" s="41"/>
      <c r="E225" s="42"/>
      <c r="F225" s="42"/>
      <c r="G225" s="54" t="s">
        <v>141</v>
      </c>
    </row>
    <row r="226" spans="1:7" ht="9.75" customHeight="1">
      <c r="A226" s="397" t="s">
        <v>504</v>
      </c>
      <c r="B226" s="398"/>
      <c r="C226" s="43" t="s">
        <v>505</v>
      </c>
      <c r="D226" s="29" t="s">
        <v>358</v>
      </c>
      <c r="E226" s="45" t="s">
        <v>506</v>
      </c>
      <c r="F226" s="45" t="s">
        <v>507</v>
      </c>
      <c r="G226" s="55" t="s">
        <v>508</v>
      </c>
    </row>
    <row r="227" spans="1:7" ht="9.75" customHeight="1">
      <c r="A227" s="395" t="s">
        <v>495</v>
      </c>
      <c r="B227" s="396"/>
      <c r="C227" s="20"/>
      <c r="D227" s="41"/>
      <c r="E227" s="42"/>
      <c r="F227" s="42"/>
      <c r="G227" s="9"/>
    </row>
    <row r="228" spans="1:7" ht="9.75" customHeight="1">
      <c r="A228" s="400" t="s">
        <v>4</v>
      </c>
      <c r="B228" s="398" t="s">
        <v>4</v>
      </c>
      <c r="C228" s="43" t="s">
        <v>4</v>
      </c>
      <c r="D228" s="44" t="s">
        <v>4</v>
      </c>
      <c r="E228" s="45" t="s">
        <v>4</v>
      </c>
      <c r="F228" s="45" t="s">
        <v>4</v>
      </c>
      <c r="G228" s="10" t="s">
        <v>4</v>
      </c>
    </row>
    <row r="229" spans="1:7" ht="9.75" customHeight="1">
      <c r="A229" s="395" t="s">
        <v>509</v>
      </c>
      <c r="B229" s="396"/>
      <c r="C229" s="20"/>
      <c r="D229" s="41"/>
      <c r="E229" s="42"/>
      <c r="F229" s="42"/>
      <c r="G229" s="54" t="s">
        <v>141</v>
      </c>
    </row>
    <row r="230" spans="1:7" ht="9.75" customHeight="1">
      <c r="A230" s="397" t="s">
        <v>312</v>
      </c>
      <c r="B230" s="398"/>
      <c r="C230" s="43" t="s">
        <v>510</v>
      </c>
      <c r="D230" s="29" t="s">
        <v>511</v>
      </c>
      <c r="E230" s="45" t="s">
        <v>512</v>
      </c>
      <c r="F230" s="45" t="s">
        <v>513</v>
      </c>
      <c r="G230" s="55" t="s">
        <v>514</v>
      </c>
    </row>
    <row r="231" spans="1:7" ht="9.75" customHeight="1">
      <c r="A231" s="395" t="s">
        <v>515</v>
      </c>
      <c r="B231" s="396"/>
      <c r="C231" s="20"/>
      <c r="D231" s="41"/>
      <c r="E231" s="42"/>
      <c r="F231" s="42"/>
      <c r="G231" s="54" t="s">
        <v>141</v>
      </c>
    </row>
    <row r="232" spans="1:7" ht="9.75" customHeight="1">
      <c r="A232" s="397" t="s">
        <v>516</v>
      </c>
      <c r="B232" s="398"/>
      <c r="C232" s="43" t="s">
        <v>517</v>
      </c>
      <c r="D232" s="29" t="s">
        <v>301</v>
      </c>
      <c r="E232" s="45" t="s">
        <v>518</v>
      </c>
      <c r="F232" s="45" t="s">
        <v>519</v>
      </c>
      <c r="G232" s="55" t="s">
        <v>520</v>
      </c>
    </row>
    <row r="233" spans="1:7" ht="9.75" customHeight="1">
      <c r="A233" s="395" t="s">
        <v>521</v>
      </c>
      <c r="B233" s="396"/>
      <c r="C233" s="20"/>
      <c r="D233" s="41"/>
      <c r="E233" s="42"/>
      <c r="F233" s="42"/>
      <c r="G233" s="54" t="s">
        <v>141</v>
      </c>
    </row>
    <row r="234" spans="1:7" ht="9.75" customHeight="1">
      <c r="A234" s="397" t="s">
        <v>522</v>
      </c>
      <c r="B234" s="398"/>
      <c r="C234" s="43" t="s">
        <v>523</v>
      </c>
      <c r="D234" s="29" t="s">
        <v>524</v>
      </c>
      <c r="E234" s="45" t="s">
        <v>525</v>
      </c>
      <c r="F234" s="45" t="s">
        <v>526</v>
      </c>
      <c r="G234" s="55" t="s">
        <v>527</v>
      </c>
    </row>
    <row r="235" spans="1:7" ht="9.75" customHeight="1">
      <c r="A235" s="395" t="s">
        <v>521</v>
      </c>
      <c r="B235" s="396"/>
      <c r="C235" s="20"/>
      <c r="D235" s="41"/>
      <c r="E235" s="42"/>
      <c r="F235" s="42"/>
      <c r="G235" s="54" t="s">
        <v>141</v>
      </c>
    </row>
    <row r="236" spans="1:7" ht="9.75" customHeight="1">
      <c r="A236" s="397" t="s">
        <v>528</v>
      </c>
      <c r="B236" s="398"/>
      <c r="C236" s="43" t="s">
        <v>529</v>
      </c>
      <c r="D236" s="29" t="s">
        <v>524</v>
      </c>
      <c r="E236" s="45" t="s">
        <v>530</v>
      </c>
      <c r="F236" s="45" t="s">
        <v>531</v>
      </c>
      <c r="G236" s="55" t="s">
        <v>532</v>
      </c>
    </row>
    <row r="237" spans="1:7" ht="9.75" customHeight="1">
      <c r="A237" s="395" t="s">
        <v>533</v>
      </c>
      <c r="B237" s="396"/>
      <c r="C237" s="20"/>
      <c r="D237" s="41"/>
      <c r="E237" s="42"/>
      <c r="F237" s="42"/>
      <c r="G237" s="54" t="s">
        <v>141</v>
      </c>
    </row>
    <row r="238" spans="1:7" ht="9.75" customHeight="1">
      <c r="A238" s="397" t="s">
        <v>534</v>
      </c>
      <c r="B238" s="398"/>
      <c r="C238" s="43" t="s">
        <v>535</v>
      </c>
      <c r="D238" s="29" t="s">
        <v>536</v>
      </c>
      <c r="E238" s="45" t="s">
        <v>537</v>
      </c>
      <c r="F238" s="45" t="s">
        <v>538</v>
      </c>
      <c r="G238" s="55" t="s">
        <v>539</v>
      </c>
    </row>
    <row r="239" spans="1:7" ht="9.75" customHeight="1">
      <c r="A239" s="395" t="s">
        <v>533</v>
      </c>
      <c r="B239" s="396"/>
      <c r="C239" s="20"/>
      <c r="D239" s="41"/>
      <c r="E239" s="42"/>
      <c r="F239" s="42"/>
      <c r="G239" s="54" t="s">
        <v>141</v>
      </c>
    </row>
    <row r="240" spans="1:7" ht="9.75" customHeight="1">
      <c r="A240" s="397" t="s">
        <v>540</v>
      </c>
      <c r="B240" s="398"/>
      <c r="C240" s="43" t="s">
        <v>541</v>
      </c>
      <c r="D240" s="29" t="s">
        <v>536</v>
      </c>
      <c r="E240" s="45" t="s">
        <v>542</v>
      </c>
      <c r="F240" s="45" t="s">
        <v>543</v>
      </c>
      <c r="G240" s="55" t="s">
        <v>544</v>
      </c>
    </row>
    <row r="241" spans="1:7" ht="9.75" customHeight="1">
      <c r="A241" s="399"/>
      <c r="B241" s="396"/>
      <c r="C241" s="20"/>
      <c r="D241" s="41"/>
      <c r="E241" s="42"/>
      <c r="F241" s="42"/>
      <c r="G241" s="9"/>
    </row>
    <row r="242" spans="1:7" ht="9.75" customHeight="1">
      <c r="A242" s="400"/>
      <c r="B242" s="398"/>
      <c r="C242" s="43"/>
      <c r="D242" s="44"/>
      <c r="E242" s="56" t="s">
        <v>287</v>
      </c>
      <c r="F242" s="45" t="s">
        <v>191</v>
      </c>
      <c r="G242" s="10"/>
    </row>
    <row r="243" spans="1:7" ht="9.75" customHeight="1">
      <c r="A243" s="399"/>
      <c r="B243" s="396"/>
      <c r="C243" s="20"/>
      <c r="D243" s="41"/>
      <c r="E243" s="42"/>
      <c r="F243" s="42"/>
      <c r="G243" s="9"/>
    </row>
    <row r="244" spans="1:7" ht="9.75" customHeight="1">
      <c r="A244" s="401" t="s">
        <v>160</v>
      </c>
      <c r="B244" s="398"/>
      <c r="C244" s="43"/>
      <c r="D244" s="44"/>
      <c r="E244" s="45"/>
      <c r="F244" s="45" t="s">
        <v>193</v>
      </c>
      <c r="G244" s="10"/>
    </row>
    <row r="245" spans="1:7" ht="9.75" customHeight="1">
      <c r="A245" s="399" t="s">
        <v>4</v>
      </c>
      <c r="B245" s="396" t="s">
        <v>4</v>
      </c>
      <c r="C245" s="20" t="s">
        <v>4</v>
      </c>
      <c r="D245" s="41" t="s">
        <v>4</v>
      </c>
      <c r="E245" s="42" t="s">
        <v>4</v>
      </c>
      <c r="F245" s="42" t="s">
        <v>4</v>
      </c>
      <c r="G245" s="9" t="s">
        <v>4</v>
      </c>
    </row>
    <row r="246" spans="1:7" ht="9.75" customHeight="1">
      <c r="A246" s="400" t="s">
        <v>4</v>
      </c>
      <c r="B246" s="398" t="s">
        <v>4</v>
      </c>
      <c r="C246" s="43" t="s">
        <v>4</v>
      </c>
      <c r="D246" s="44" t="s">
        <v>4</v>
      </c>
      <c r="E246" s="45" t="s">
        <v>4</v>
      </c>
      <c r="F246" s="45" t="s">
        <v>4</v>
      </c>
      <c r="G246" s="10" t="s">
        <v>4</v>
      </c>
    </row>
    <row r="247" spans="1:7" ht="9.75" customHeight="1">
      <c r="A247" s="402" t="s">
        <v>194</v>
      </c>
      <c r="B247" s="396"/>
      <c r="C247" s="20"/>
      <c r="D247" s="41"/>
      <c r="E247" s="42"/>
      <c r="F247" s="42"/>
      <c r="G247" s="9"/>
    </row>
    <row r="248" spans="1:7" ht="9.75" customHeight="1">
      <c r="A248" s="403" t="s">
        <v>22</v>
      </c>
      <c r="B248" s="398"/>
      <c r="C248" s="43" t="s">
        <v>67</v>
      </c>
      <c r="D248" s="51" t="s">
        <v>68</v>
      </c>
      <c r="E248" s="45"/>
      <c r="F248" s="45" t="s">
        <v>195</v>
      </c>
      <c r="G248" s="10"/>
    </row>
    <row r="249" spans="1:7" ht="9.75" customHeight="1">
      <c r="A249" s="402" t="s">
        <v>196</v>
      </c>
      <c r="B249" s="396"/>
      <c r="C249" s="20"/>
      <c r="D249" s="41"/>
      <c r="E249" s="42"/>
      <c r="F249" s="42"/>
      <c r="G249" s="9"/>
    </row>
    <row r="250" spans="1:7" ht="9.75" customHeight="1">
      <c r="A250" s="403" t="s">
        <v>186</v>
      </c>
      <c r="B250" s="398"/>
      <c r="C250" s="43" t="s">
        <v>67</v>
      </c>
      <c r="D250" s="51" t="s">
        <v>68</v>
      </c>
      <c r="E250" s="45"/>
      <c r="F250" s="45" t="s">
        <v>197</v>
      </c>
      <c r="G250" s="10"/>
    </row>
    <row r="251" spans="1:7" ht="9.75" customHeight="1">
      <c r="A251" s="402" t="s">
        <v>198</v>
      </c>
      <c r="B251" s="396"/>
      <c r="C251" s="20"/>
      <c r="D251" s="41"/>
      <c r="E251" s="42"/>
      <c r="F251" s="42"/>
      <c r="G251" s="52" t="s">
        <v>268</v>
      </c>
    </row>
    <row r="252" spans="1:7" ht="9.75" customHeight="1">
      <c r="A252" s="403" t="s">
        <v>142</v>
      </c>
      <c r="B252" s="398"/>
      <c r="C252" s="43" t="s">
        <v>67</v>
      </c>
      <c r="D252" s="51" t="s">
        <v>68</v>
      </c>
      <c r="E252" s="45" t="s">
        <v>199</v>
      </c>
      <c r="F252" s="45" t="s">
        <v>199</v>
      </c>
      <c r="G252" s="53" t="s">
        <v>200</v>
      </c>
    </row>
    <row r="253" spans="1:7" ht="9.75" customHeight="1">
      <c r="A253" s="395" t="s">
        <v>288</v>
      </c>
      <c r="B253" s="396"/>
      <c r="C253" s="20"/>
      <c r="D253" s="41"/>
      <c r="E253" s="42"/>
      <c r="F253" s="42"/>
      <c r="G253" s="54" t="s">
        <v>141</v>
      </c>
    </row>
    <row r="254" spans="1:7" ht="9.75" customHeight="1">
      <c r="A254" s="397" t="s">
        <v>289</v>
      </c>
      <c r="B254" s="398"/>
      <c r="C254" s="43" t="s">
        <v>545</v>
      </c>
      <c r="D254" s="29" t="s">
        <v>272</v>
      </c>
      <c r="E254" s="45" t="s">
        <v>291</v>
      </c>
      <c r="F254" s="45" t="s">
        <v>199</v>
      </c>
      <c r="G254" s="55" t="s">
        <v>293</v>
      </c>
    </row>
    <row r="255" spans="1:7" ht="9.75" customHeight="1">
      <c r="A255" s="399"/>
      <c r="B255" s="396"/>
      <c r="C255" s="20"/>
      <c r="D255" s="41"/>
      <c r="E255" s="42"/>
      <c r="F255" s="42"/>
      <c r="G255" s="9"/>
    </row>
    <row r="256" spans="1:7" ht="9.75" customHeight="1">
      <c r="A256" s="400"/>
      <c r="B256" s="398"/>
      <c r="C256" s="43"/>
      <c r="D256" s="44"/>
      <c r="E256" s="56" t="s">
        <v>287</v>
      </c>
      <c r="F256" s="45" t="s">
        <v>199</v>
      </c>
      <c r="G256" s="10"/>
    </row>
    <row r="257" spans="1:7" ht="9.75" customHeight="1">
      <c r="A257" s="402" t="s">
        <v>201</v>
      </c>
      <c r="B257" s="396"/>
      <c r="C257" s="20"/>
      <c r="D257" s="41"/>
      <c r="E257" s="42"/>
      <c r="F257" s="42"/>
      <c r="G257" s="52" t="s">
        <v>268</v>
      </c>
    </row>
    <row r="258" spans="1:7" ht="9.75" customHeight="1">
      <c r="A258" s="403" t="s">
        <v>142</v>
      </c>
      <c r="B258" s="398"/>
      <c r="C258" s="43" t="s">
        <v>67</v>
      </c>
      <c r="D258" s="51" t="s">
        <v>68</v>
      </c>
      <c r="E258" s="45" t="s">
        <v>202</v>
      </c>
      <c r="F258" s="45" t="s">
        <v>202</v>
      </c>
      <c r="G258" s="53" t="s">
        <v>203</v>
      </c>
    </row>
    <row r="259" spans="1:7" ht="9.75" customHeight="1">
      <c r="A259" s="395" t="s">
        <v>546</v>
      </c>
      <c r="B259" s="396"/>
      <c r="C259" s="20"/>
      <c r="D259" s="41"/>
      <c r="E259" s="42"/>
      <c r="F259" s="42"/>
      <c r="G259" s="54" t="s">
        <v>141</v>
      </c>
    </row>
    <row r="260" spans="1:7" ht="9.75" customHeight="1">
      <c r="A260" s="397" t="s">
        <v>400</v>
      </c>
      <c r="B260" s="398"/>
      <c r="C260" s="43" t="s">
        <v>547</v>
      </c>
      <c r="D260" s="29" t="s">
        <v>272</v>
      </c>
      <c r="E260" s="45" t="s">
        <v>427</v>
      </c>
      <c r="F260" s="45" t="s">
        <v>548</v>
      </c>
      <c r="G260" s="55" t="s">
        <v>549</v>
      </c>
    </row>
    <row r="261" spans="1:7" ht="9.75" customHeight="1">
      <c r="A261" s="395" t="s">
        <v>550</v>
      </c>
      <c r="B261" s="396"/>
      <c r="C261" s="20"/>
      <c r="D261" s="41"/>
      <c r="E261" s="42"/>
      <c r="F261" s="42"/>
      <c r="G261" s="54" t="s">
        <v>141</v>
      </c>
    </row>
    <row r="262" spans="1:7" ht="9.75" customHeight="1">
      <c r="A262" s="397" t="s">
        <v>551</v>
      </c>
      <c r="B262" s="398"/>
      <c r="C262" s="43" t="s">
        <v>552</v>
      </c>
      <c r="D262" s="29" t="s">
        <v>272</v>
      </c>
      <c r="E262" s="45" t="s">
        <v>445</v>
      </c>
      <c r="F262" s="45" t="s">
        <v>553</v>
      </c>
      <c r="G262" s="55" t="s">
        <v>554</v>
      </c>
    </row>
    <row r="263" spans="1:7" ht="9.75" customHeight="1">
      <c r="A263" s="395" t="s">
        <v>555</v>
      </c>
      <c r="B263" s="396"/>
      <c r="C263" s="20"/>
      <c r="D263" s="41"/>
      <c r="E263" s="42"/>
      <c r="F263" s="42"/>
      <c r="G263" s="54" t="s">
        <v>141</v>
      </c>
    </row>
    <row r="264" spans="1:7" ht="9.75" customHeight="1">
      <c r="A264" s="397" t="s">
        <v>400</v>
      </c>
      <c r="B264" s="398"/>
      <c r="C264" s="43" t="s">
        <v>468</v>
      </c>
      <c r="D264" s="29" t="s">
        <v>272</v>
      </c>
      <c r="E264" s="45" t="s">
        <v>556</v>
      </c>
      <c r="F264" s="45" t="s">
        <v>557</v>
      </c>
      <c r="G264" s="55" t="s">
        <v>558</v>
      </c>
    </row>
    <row r="265" spans="1:7" ht="9.75" customHeight="1">
      <c r="A265" s="395" t="s">
        <v>559</v>
      </c>
      <c r="B265" s="396"/>
      <c r="C265" s="20"/>
      <c r="D265" s="41"/>
      <c r="E265" s="42"/>
      <c r="F265" s="42"/>
      <c r="G265" s="54" t="s">
        <v>141</v>
      </c>
    </row>
    <row r="266" spans="1:7" ht="9.75" customHeight="1">
      <c r="A266" s="397" t="s">
        <v>560</v>
      </c>
      <c r="B266" s="398"/>
      <c r="C266" s="43" t="s">
        <v>561</v>
      </c>
      <c r="D266" s="29" t="s">
        <v>272</v>
      </c>
      <c r="E266" s="45" t="s">
        <v>445</v>
      </c>
      <c r="F266" s="45" t="s">
        <v>562</v>
      </c>
      <c r="G266" s="55" t="s">
        <v>563</v>
      </c>
    </row>
    <row r="267" spans="1:7" ht="9.75" customHeight="1">
      <c r="A267" s="399"/>
      <c r="B267" s="396"/>
      <c r="C267" s="20"/>
      <c r="D267" s="41"/>
      <c r="E267" s="42"/>
      <c r="F267" s="42"/>
      <c r="G267" s="9"/>
    </row>
    <row r="268" spans="1:7" ht="9.75" customHeight="1">
      <c r="A268" s="400"/>
      <c r="B268" s="398"/>
      <c r="C268" s="43"/>
      <c r="D268" s="44"/>
      <c r="E268" s="56" t="s">
        <v>287</v>
      </c>
      <c r="F268" s="45" t="s">
        <v>202</v>
      </c>
      <c r="G268" s="10"/>
    </row>
    <row r="269" spans="1:7" ht="9.75" customHeight="1">
      <c r="A269" s="402" t="s">
        <v>204</v>
      </c>
      <c r="B269" s="396"/>
      <c r="C269" s="20"/>
      <c r="D269" s="41"/>
      <c r="E269" s="42"/>
      <c r="F269" s="42"/>
      <c r="G269" s="52" t="s">
        <v>268</v>
      </c>
    </row>
    <row r="270" spans="1:7" ht="9.75" customHeight="1">
      <c r="A270" s="403" t="s">
        <v>142</v>
      </c>
      <c r="B270" s="398"/>
      <c r="C270" s="43" t="s">
        <v>67</v>
      </c>
      <c r="D270" s="51" t="s">
        <v>68</v>
      </c>
      <c r="E270" s="45" t="s">
        <v>205</v>
      </c>
      <c r="F270" s="45" t="s">
        <v>205</v>
      </c>
      <c r="G270" s="53" t="s">
        <v>206</v>
      </c>
    </row>
    <row r="271" spans="1:7" ht="9.75" customHeight="1">
      <c r="A271" s="395" t="s">
        <v>298</v>
      </c>
      <c r="B271" s="396"/>
      <c r="C271" s="20"/>
      <c r="D271" s="41"/>
      <c r="E271" s="42"/>
      <c r="F271" s="42"/>
      <c r="G271" s="54" t="s">
        <v>141</v>
      </c>
    </row>
    <row r="272" spans="1:7" ht="9.75" customHeight="1">
      <c r="A272" s="397" t="s">
        <v>564</v>
      </c>
      <c r="B272" s="398"/>
      <c r="C272" s="43" t="s">
        <v>565</v>
      </c>
      <c r="D272" s="29" t="s">
        <v>301</v>
      </c>
      <c r="E272" s="45" t="s">
        <v>302</v>
      </c>
      <c r="F272" s="45" t="s">
        <v>205</v>
      </c>
      <c r="G272" s="55" t="s">
        <v>566</v>
      </c>
    </row>
    <row r="273" spans="1:7" ht="9.75" customHeight="1">
      <c r="A273" s="399"/>
      <c r="B273" s="396"/>
      <c r="C273" s="20"/>
      <c r="D273" s="41"/>
      <c r="E273" s="42"/>
      <c r="F273" s="42"/>
      <c r="G273" s="9"/>
    </row>
    <row r="274" spans="1:7" ht="9.75" customHeight="1">
      <c r="A274" s="400"/>
      <c r="B274" s="398"/>
      <c r="C274" s="43"/>
      <c r="D274" s="44"/>
      <c r="E274" s="56" t="s">
        <v>287</v>
      </c>
      <c r="F274" s="45" t="s">
        <v>205</v>
      </c>
      <c r="G274" s="10"/>
    </row>
    <row r="275" spans="1:7" ht="9.75" customHeight="1">
      <c r="A275" s="402" t="s">
        <v>207</v>
      </c>
      <c r="B275" s="396"/>
      <c r="C275" s="20"/>
      <c r="D275" s="41"/>
      <c r="E275" s="42"/>
      <c r="F275" s="42"/>
      <c r="G275" s="52" t="s">
        <v>268</v>
      </c>
    </row>
    <row r="276" spans="1:7" ht="9.75" customHeight="1">
      <c r="A276" s="403" t="s">
        <v>142</v>
      </c>
      <c r="B276" s="398"/>
      <c r="C276" s="43" t="s">
        <v>67</v>
      </c>
      <c r="D276" s="51" t="s">
        <v>68</v>
      </c>
      <c r="E276" s="45" t="s">
        <v>208</v>
      </c>
      <c r="F276" s="45" t="s">
        <v>208</v>
      </c>
      <c r="G276" s="53" t="s">
        <v>209</v>
      </c>
    </row>
    <row r="277" spans="1:7" ht="9.75" customHeight="1">
      <c r="A277" s="395" t="s">
        <v>456</v>
      </c>
      <c r="B277" s="396"/>
      <c r="C277" s="20"/>
      <c r="D277" s="41"/>
      <c r="E277" s="42"/>
      <c r="F277" s="42"/>
      <c r="G277" s="54" t="s">
        <v>141</v>
      </c>
    </row>
    <row r="278" spans="1:7" ht="9.75" customHeight="1">
      <c r="A278" s="397" t="s">
        <v>457</v>
      </c>
      <c r="B278" s="398"/>
      <c r="C278" s="43" t="s">
        <v>567</v>
      </c>
      <c r="D278" s="29" t="s">
        <v>301</v>
      </c>
      <c r="E278" s="45" t="s">
        <v>459</v>
      </c>
      <c r="F278" s="45" t="s">
        <v>208</v>
      </c>
      <c r="G278" s="55" t="s">
        <v>461</v>
      </c>
    </row>
    <row r="279" spans="1:7" ht="9.75" customHeight="1">
      <c r="A279" s="399"/>
      <c r="B279" s="396"/>
      <c r="C279" s="20"/>
      <c r="D279" s="41"/>
      <c r="E279" s="42"/>
      <c r="F279" s="42"/>
      <c r="G279" s="9"/>
    </row>
    <row r="280" spans="1:7" ht="9.75" customHeight="1">
      <c r="A280" s="400"/>
      <c r="B280" s="398"/>
      <c r="C280" s="43"/>
      <c r="D280" s="44"/>
      <c r="E280" s="56" t="s">
        <v>287</v>
      </c>
      <c r="F280" s="45" t="s">
        <v>208</v>
      </c>
      <c r="G280" s="10"/>
    </row>
    <row r="281" spans="1:7" ht="9.75" customHeight="1">
      <c r="A281" s="399"/>
      <c r="B281" s="396"/>
      <c r="C281" s="20"/>
      <c r="D281" s="41"/>
      <c r="E281" s="42"/>
      <c r="F281" s="42"/>
      <c r="G281" s="9"/>
    </row>
    <row r="282" spans="1:7" ht="9.75" customHeight="1">
      <c r="A282" s="401" t="s">
        <v>160</v>
      </c>
      <c r="B282" s="398"/>
      <c r="C282" s="43"/>
      <c r="D282" s="44"/>
      <c r="E282" s="45"/>
      <c r="F282" s="45" t="s">
        <v>210</v>
      </c>
      <c r="G282" s="10"/>
    </row>
    <row r="283" spans="1:7" ht="9.75" customHeight="1">
      <c r="A283" s="399" t="s">
        <v>4</v>
      </c>
      <c r="B283" s="396" t="s">
        <v>4</v>
      </c>
      <c r="C283" s="20" t="s">
        <v>4</v>
      </c>
      <c r="D283" s="41" t="s">
        <v>4</v>
      </c>
      <c r="E283" s="42" t="s">
        <v>4</v>
      </c>
      <c r="F283" s="42" t="s">
        <v>4</v>
      </c>
      <c r="G283" s="9" t="s">
        <v>4</v>
      </c>
    </row>
    <row r="284" spans="1:7" ht="9.75" customHeight="1">
      <c r="A284" s="400" t="s">
        <v>4</v>
      </c>
      <c r="B284" s="398" t="s">
        <v>4</v>
      </c>
      <c r="C284" s="43" t="s">
        <v>4</v>
      </c>
      <c r="D284" s="44" t="s">
        <v>4</v>
      </c>
      <c r="E284" s="45" t="s">
        <v>4</v>
      </c>
      <c r="F284" s="45" t="s">
        <v>4</v>
      </c>
      <c r="G284" s="10" t="s">
        <v>4</v>
      </c>
    </row>
    <row r="285" spans="1:7" ht="9.75" customHeight="1">
      <c r="A285" s="402" t="s">
        <v>211</v>
      </c>
      <c r="B285" s="396"/>
      <c r="C285" s="20"/>
      <c r="D285" s="41"/>
      <c r="E285" s="42"/>
      <c r="F285" s="42"/>
      <c r="G285" s="9"/>
    </row>
    <row r="286" spans="1:7" ht="9.75" customHeight="1">
      <c r="A286" s="403" t="s">
        <v>186</v>
      </c>
      <c r="B286" s="398"/>
      <c r="C286" s="43" t="s">
        <v>67</v>
      </c>
      <c r="D286" s="51" t="s">
        <v>68</v>
      </c>
      <c r="E286" s="45"/>
      <c r="F286" s="45" t="s">
        <v>212</v>
      </c>
      <c r="G286" s="10"/>
    </row>
    <row r="287" spans="1:7" ht="9.75" customHeight="1">
      <c r="A287" s="402" t="s">
        <v>213</v>
      </c>
      <c r="B287" s="396"/>
      <c r="C287" s="20"/>
      <c r="D287" s="41"/>
      <c r="E287" s="42"/>
      <c r="F287" s="42"/>
      <c r="G287" s="52" t="s">
        <v>268</v>
      </c>
    </row>
    <row r="288" spans="1:7" ht="9.75" customHeight="1">
      <c r="A288" s="403" t="s">
        <v>142</v>
      </c>
      <c r="B288" s="398"/>
      <c r="C288" s="43" t="s">
        <v>67</v>
      </c>
      <c r="D288" s="51" t="s">
        <v>68</v>
      </c>
      <c r="E288" s="45" t="s">
        <v>214</v>
      </c>
      <c r="F288" s="45" t="s">
        <v>214</v>
      </c>
      <c r="G288" s="53" t="s">
        <v>215</v>
      </c>
    </row>
    <row r="289" spans="1:7" ht="9.75" customHeight="1">
      <c r="A289" s="395" t="s">
        <v>466</v>
      </c>
      <c r="B289" s="396"/>
      <c r="C289" s="20"/>
      <c r="D289" s="41"/>
      <c r="E289" s="42"/>
      <c r="F289" s="42"/>
      <c r="G289" s="54" t="s">
        <v>141</v>
      </c>
    </row>
    <row r="290" spans="1:7" ht="9.75" customHeight="1">
      <c r="A290" s="397" t="s">
        <v>467</v>
      </c>
      <c r="B290" s="398"/>
      <c r="C290" s="43" t="s">
        <v>568</v>
      </c>
      <c r="D290" s="29" t="s">
        <v>272</v>
      </c>
      <c r="E290" s="45" t="s">
        <v>469</v>
      </c>
      <c r="F290" s="45" t="s">
        <v>569</v>
      </c>
      <c r="G290" s="55" t="s">
        <v>471</v>
      </c>
    </row>
    <row r="291" spans="1:7" ht="9.75" customHeight="1">
      <c r="A291" s="395" t="s">
        <v>472</v>
      </c>
      <c r="B291" s="396"/>
      <c r="C291" s="20"/>
      <c r="D291" s="41"/>
      <c r="E291" s="42"/>
      <c r="F291" s="42"/>
      <c r="G291" s="9"/>
    </row>
    <row r="292" spans="1:7" ht="9.75" customHeight="1">
      <c r="A292" s="400" t="s">
        <v>4</v>
      </c>
      <c r="B292" s="398" t="s">
        <v>4</v>
      </c>
      <c r="C292" s="43" t="s">
        <v>4</v>
      </c>
      <c r="D292" s="44" t="s">
        <v>4</v>
      </c>
      <c r="E292" s="45" t="s">
        <v>4</v>
      </c>
      <c r="F292" s="45" t="s">
        <v>4</v>
      </c>
      <c r="G292" s="10" t="s">
        <v>4</v>
      </c>
    </row>
    <row r="293" spans="1:7" ht="9.75" customHeight="1">
      <c r="A293" s="395" t="s">
        <v>473</v>
      </c>
      <c r="B293" s="396"/>
      <c r="C293" s="20"/>
      <c r="D293" s="41"/>
      <c r="E293" s="42"/>
      <c r="F293" s="42"/>
      <c r="G293" s="54" t="s">
        <v>141</v>
      </c>
    </row>
    <row r="294" spans="1:7" ht="9.75" customHeight="1">
      <c r="A294" s="397" t="s">
        <v>474</v>
      </c>
      <c r="B294" s="398"/>
      <c r="C294" s="43" t="s">
        <v>570</v>
      </c>
      <c r="D294" s="29" t="s">
        <v>301</v>
      </c>
      <c r="E294" s="45" t="s">
        <v>476</v>
      </c>
      <c r="F294" s="45" t="s">
        <v>571</v>
      </c>
      <c r="G294" s="55" t="s">
        <v>478</v>
      </c>
    </row>
    <row r="295" spans="1:7" ht="9.75" customHeight="1">
      <c r="A295" s="395" t="s">
        <v>572</v>
      </c>
      <c r="B295" s="396"/>
      <c r="C295" s="20"/>
      <c r="D295" s="41"/>
      <c r="E295" s="42"/>
      <c r="F295" s="42"/>
      <c r="G295" s="54" t="s">
        <v>141</v>
      </c>
    </row>
    <row r="296" spans="1:7" ht="9.75" customHeight="1">
      <c r="A296" s="397" t="s">
        <v>573</v>
      </c>
      <c r="B296" s="398"/>
      <c r="C296" s="43" t="s">
        <v>574</v>
      </c>
      <c r="D296" s="29" t="s">
        <v>272</v>
      </c>
      <c r="E296" s="45" t="s">
        <v>575</v>
      </c>
      <c r="F296" s="45" t="s">
        <v>576</v>
      </c>
      <c r="G296" s="55" t="s">
        <v>577</v>
      </c>
    </row>
    <row r="297" spans="1:7" ht="9.75" customHeight="1">
      <c r="A297" s="395" t="s">
        <v>578</v>
      </c>
      <c r="B297" s="396"/>
      <c r="C297" s="20"/>
      <c r="D297" s="41"/>
      <c r="E297" s="42"/>
      <c r="F297" s="42"/>
      <c r="G297" s="54" t="s">
        <v>141</v>
      </c>
    </row>
    <row r="298" spans="1:7" ht="9.75" customHeight="1">
      <c r="A298" s="397" t="s">
        <v>579</v>
      </c>
      <c r="B298" s="398"/>
      <c r="C298" s="43" t="s">
        <v>580</v>
      </c>
      <c r="D298" s="29" t="s">
        <v>301</v>
      </c>
      <c r="E298" s="45" t="s">
        <v>581</v>
      </c>
      <c r="F298" s="45" t="s">
        <v>582</v>
      </c>
      <c r="G298" s="55" t="s">
        <v>583</v>
      </c>
    </row>
    <row r="299" spans="1:7" ht="9.75" customHeight="1">
      <c r="A299" s="395" t="s">
        <v>584</v>
      </c>
      <c r="B299" s="396"/>
      <c r="C299" s="20"/>
      <c r="D299" s="41"/>
      <c r="E299" s="42"/>
      <c r="F299" s="42"/>
      <c r="G299" s="54" t="s">
        <v>141</v>
      </c>
    </row>
    <row r="300" spans="1:7" ht="9.75" customHeight="1">
      <c r="A300" s="397" t="s">
        <v>585</v>
      </c>
      <c r="B300" s="398"/>
      <c r="C300" s="43" t="s">
        <v>568</v>
      </c>
      <c r="D300" s="29" t="s">
        <v>301</v>
      </c>
      <c r="E300" s="45" t="s">
        <v>586</v>
      </c>
      <c r="F300" s="45" t="s">
        <v>587</v>
      </c>
      <c r="G300" s="55" t="s">
        <v>588</v>
      </c>
    </row>
    <row r="301" spans="1:7" ht="9.75" customHeight="1">
      <c r="A301" s="395" t="s">
        <v>589</v>
      </c>
      <c r="B301" s="396"/>
      <c r="C301" s="20"/>
      <c r="D301" s="41"/>
      <c r="E301" s="42"/>
      <c r="F301" s="42"/>
      <c r="G301" s="9"/>
    </row>
    <row r="302" spans="1:7" ht="9.75" customHeight="1">
      <c r="A302" s="400" t="s">
        <v>4</v>
      </c>
      <c r="B302" s="398" t="s">
        <v>4</v>
      </c>
      <c r="C302" s="43" t="s">
        <v>4</v>
      </c>
      <c r="D302" s="44" t="s">
        <v>4</v>
      </c>
      <c r="E302" s="45" t="s">
        <v>4</v>
      </c>
      <c r="F302" s="45" t="s">
        <v>4</v>
      </c>
      <c r="G302" s="10" t="s">
        <v>4</v>
      </c>
    </row>
    <row r="303" spans="1:7" ht="9.75" customHeight="1">
      <c r="A303" s="395" t="s">
        <v>479</v>
      </c>
      <c r="B303" s="396"/>
      <c r="C303" s="20"/>
      <c r="D303" s="41"/>
      <c r="E303" s="42"/>
      <c r="F303" s="42"/>
      <c r="G303" s="54" t="s">
        <v>141</v>
      </c>
    </row>
    <row r="304" spans="1:7" ht="9.75" customHeight="1">
      <c r="A304" s="397" t="s">
        <v>467</v>
      </c>
      <c r="B304" s="398"/>
      <c r="C304" s="43" t="s">
        <v>590</v>
      </c>
      <c r="D304" s="29" t="s">
        <v>272</v>
      </c>
      <c r="E304" s="45" t="s">
        <v>469</v>
      </c>
      <c r="F304" s="45" t="s">
        <v>591</v>
      </c>
      <c r="G304" s="55" t="s">
        <v>482</v>
      </c>
    </row>
    <row r="305" spans="1:7" ht="9.75" customHeight="1">
      <c r="A305" s="395" t="s">
        <v>483</v>
      </c>
      <c r="B305" s="396"/>
      <c r="C305" s="20"/>
      <c r="D305" s="41"/>
      <c r="E305" s="42"/>
      <c r="F305" s="42"/>
      <c r="G305" s="9"/>
    </row>
    <row r="306" spans="1:7" ht="9.75" customHeight="1">
      <c r="A306" s="400" t="s">
        <v>4</v>
      </c>
      <c r="B306" s="398" t="s">
        <v>4</v>
      </c>
      <c r="C306" s="43" t="s">
        <v>4</v>
      </c>
      <c r="D306" s="44" t="s">
        <v>4</v>
      </c>
      <c r="E306" s="45" t="s">
        <v>4</v>
      </c>
      <c r="F306" s="45" t="s">
        <v>4</v>
      </c>
      <c r="G306" s="10" t="s">
        <v>4</v>
      </c>
    </row>
    <row r="307" spans="1:7" ht="9.75" customHeight="1">
      <c r="A307" s="395" t="s">
        <v>473</v>
      </c>
      <c r="B307" s="396"/>
      <c r="C307" s="20"/>
      <c r="D307" s="41"/>
      <c r="E307" s="42"/>
      <c r="F307" s="42"/>
      <c r="G307" s="54" t="s">
        <v>141</v>
      </c>
    </row>
    <row r="308" spans="1:7" ht="9.75" customHeight="1">
      <c r="A308" s="397" t="s">
        <v>484</v>
      </c>
      <c r="B308" s="398"/>
      <c r="C308" s="43" t="s">
        <v>592</v>
      </c>
      <c r="D308" s="29" t="s">
        <v>301</v>
      </c>
      <c r="E308" s="45" t="s">
        <v>486</v>
      </c>
      <c r="F308" s="45" t="s">
        <v>593</v>
      </c>
      <c r="G308" s="55" t="s">
        <v>488</v>
      </c>
    </row>
    <row r="309" spans="1:7" ht="9.75" customHeight="1">
      <c r="A309" s="395" t="s">
        <v>489</v>
      </c>
      <c r="B309" s="396"/>
      <c r="C309" s="20"/>
      <c r="D309" s="41"/>
      <c r="E309" s="42"/>
      <c r="F309" s="42"/>
      <c r="G309" s="54" t="s">
        <v>141</v>
      </c>
    </row>
    <row r="310" spans="1:7" ht="9.75" customHeight="1">
      <c r="A310" s="397" t="s">
        <v>594</v>
      </c>
      <c r="B310" s="398"/>
      <c r="C310" s="43" t="s">
        <v>595</v>
      </c>
      <c r="D310" s="29" t="s">
        <v>358</v>
      </c>
      <c r="E310" s="45" t="s">
        <v>596</v>
      </c>
      <c r="F310" s="45" t="s">
        <v>597</v>
      </c>
      <c r="G310" s="55" t="s">
        <v>598</v>
      </c>
    </row>
    <row r="311" spans="1:7" ht="9.75" customHeight="1">
      <c r="A311" s="395" t="s">
        <v>599</v>
      </c>
      <c r="B311" s="396"/>
      <c r="C311" s="20"/>
      <c r="D311" s="41"/>
      <c r="E311" s="42"/>
      <c r="F311" s="42"/>
      <c r="G311" s="9"/>
    </row>
    <row r="312" spans="1:7" ht="9.75" customHeight="1">
      <c r="A312" s="400" t="s">
        <v>4</v>
      </c>
      <c r="B312" s="398" t="s">
        <v>4</v>
      </c>
      <c r="C312" s="43" t="s">
        <v>4</v>
      </c>
      <c r="D312" s="44" t="s">
        <v>4</v>
      </c>
      <c r="E312" s="45" t="s">
        <v>4</v>
      </c>
      <c r="F312" s="45" t="s">
        <v>4</v>
      </c>
      <c r="G312" s="10" t="s">
        <v>4</v>
      </c>
    </row>
    <row r="313" spans="1:7" ht="9.75" customHeight="1">
      <c r="A313" s="395" t="s">
        <v>489</v>
      </c>
      <c r="B313" s="396"/>
      <c r="C313" s="20"/>
      <c r="D313" s="41"/>
      <c r="E313" s="42"/>
      <c r="F313" s="42"/>
      <c r="G313" s="54" t="s">
        <v>141</v>
      </c>
    </row>
    <row r="314" spans="1:7" ht="9.75" customHeight="1">
      <c r="A314" s="397" t="s">
        <v>600</v>
      </c>
      <c r="B314" s="398"/>
      <c r="C314" s="43" t="s">
        <v>601</v>
      </c>
      <c r="D314" s="29" t="s">
        <v>358</v>
      </c>
      <c r="E314" s="45" t="s">
        <v>596</v>
      </c>
      <c r="F314" s="45" t="s">
        <v>602</v>
      </c>
      <c r="G314" s="55" t="s">
        <v>603</v>
      </c>
    </row>
    <row r="315" spans="1:7" ht="9.75" customHeight="1">
      <c r="A315" s="395" t="s">
        <v>599</v>
      </c>
      <c r="B315" s="396"/>
      <c r="C315" s="20"/>
      <c r="D315" s="41"/>
      <c r="E315" s="42"/>
      <c r="F315" s="42"/>
      <c r="G315" s="9"/>
    </row>
    <row r="316" spans="1:7" ht="9.75" customHeight="1">
      <c r="A316" s="400" t="s">
        <v>4</v>
      </c>
      <c r="B316" s="398" t="s">
        <v>4</v>
      </c>
      <c r="C316" s="43" t="s">
        <v>4</v>
      </c>
      <c r="D316" s="44" t="s">
        <v>4</v>
      </c>
      <c r="E316" s="45" t="s">
        <v>4</v>
      </c>
      <c r="F316" s="45" t="s">
        <v>4</v>
      </c>
      <c r="G316" s="10" t="s">
        <v>4</v>
      </c>
    </row>
    <row r="317" spans="1:7" ht="9.75" customHeight="1">
      <c r="A317" s="395" t="s">
        <v>489</v>
      </c>
      <c r="B317" s="396"/>
      <c r="C317" s="20"/>
      <c r="D317" s="41"/>
      <c r="E317" s="42"/>
      <c r="F317" s="42"/>
      <c r="G317" s="54" t="s">
        <v>141</v>
      </c>
    </row>
    <row r="318" spans="1:7" ht="9.75" customHeight="1">
      <c r="A318" s="397" t="s">
        <v>604</v>
      </c>
      <c r="B318" s="398"/>
      <c r="C318" s="43" t="s">
        <v>605</v>
      </c>
      <c r="D318" s="29" t="s">
        <v>358</v>
      </c>
      <c r="E318" s="45" t="s">
        <v>596</v>
      </c>
      <c r="F318" s="45" t="s">
        <v>606</v>
      </c>
      <c r="G318" s="55" t="s">
        <v>607</v>
      </c>
    </row>
    <row r="319" spans="1:7" ht="9.75" customHeight="1">
      <c r="A319" s="395" t="s">
        <v>599</v>
      </c>
      <c r="B319" s="396"/>
      <c r="C319" s="20"/>
      <c r="D319" s="41"/>
      <c r="E319" s="42"/>
      <c r="F319" s="42"/>
      <c r="G319" s="9"/>
    </row>
    <row r="320" spans="1:7" ht="9.75" customHeight="1">
      <c r="A320" s="400" t="s">
        <v>4</v>
      </c>
      <c r="B320" s="398" t="s">
        <v>4</v>
      </c>
      <c r="C320" s="43" t="s">
        <v>4</v>
      </c>
      <c r="D320" s="44" t="s">
        <v>4</v>
      </c>
      <c r="E320" s="45" t="s">
        <v>4</v>
      </c>
      <c r="F320" s="45" t="s">
        <v>4</v>
      </c>
      <c r="G320" s="10" t="s">
        <v>4</v>
      </c>
    </row>
    <row r="321" spans="1:7" ht="9.75" customHeight="1">
      <c r="A321" s="395" t="s">
        <v>489</v>
      </c>
      <c r="B321" s="396"/>
      <c r="C321" s="20"/>
      <c r="D321" s="41"/>
      <c r="E321" s="42"/>
      <c r="F321" s="42"/>
      <c r="G321" s="54" t="s">
        <v>141</v>
      </c>
    </row>
    <row r="322" spans="1:7" ht="9.75" customHeight="1">
      <c r="A322" s="397" t="s">
        <v>608</v>
      </c>
      <c r="B322" s="398"/>
      <c r="C322" s="43" t="s">
        <v>609</v>
      </c>
      <c r="D322" s="29" t="s">
        <v>358</v>
      </c>
      <c r="E322" s="45" t="s">
        <v>610</v>
      </c>
      <c r="F322" s="45" t="s">
        <v>611</v>
      </c>
      <c r="G322" s="55" t="s">
        <v>612</v>
      </c>
    </row>
    <row r="323" spans="1:7" ht="9.75" customHeight="1">
      <c r="A323" s="395" t="s">
        <v>599</v>
      </c>
      <c r="B323" s="396"/>
      <c r="C323" s="20"/>
      <c r="D323" s="41"/>
      <c r="E323" s="42"/>
      <c r="F323" s="42"/>
      <c r="G323" s="9"/>
    </row>
    <row r="324" spans="1:7" ht="9.75" customHeight="1">
      <c r="A324" s="400" t="s">
        <v>4</v>
      </c>
      <c r="B324" s="398" t="s">
        <v>4</v>
      </c>
      <c r="C324" s="43" t="s">
        <v>4</v>
      </c>
      <c r="D324" s="44" t="s">
        <v>4</v>
      </c>
      <c r="E324" s="45" t="s">
        <v>4</v>
      </c>
      <c r="F324" s="45" t="s">
        <v>4</v>
      </c>
      <c r="G324" s="10" t="s">
        <v>4</v>
      </c>
    </row>
    <row r="325" spans="1:7" ht="9.75" customHeight="1">
      <c r="A325" s="395" t="s">
        <v>509</v>
      </c>
      <c r="B325" s="396"/>
      <c r="C325" s="20"/>
      <c r="D325" s="41"/>
      <c r="E325" s="42"/>
      <c r="F325" s="42"/>
      <c r="G325" s="54" t="s">
        <v>141</v>
      </c>
    </row>
    <row r="326" spans="1:7" ht="9.75" customHeight="1">
      <c r="A326" s="397" t="s">
        <v>312</v>
      </c>
      <c r="B326" s="398"/>
      <c r="C326" s="43" t="s">
        <v>613</v>
      </c>
      <c r="D326" s="29" t="s">
        <v>511</v>
      </c>
      <c r="E326" s="45" t="s">
        <v>512</v>
      </c>
      <c r="F326" s="45" t="s">
        <v>614</v>
      </c>
      <c r="G326" s="55" t="s">
        <v>514</v>
      </c>
    </row>
    <row r="327" spans="1:7" ht="9.75" customHeight="1">
      <c r="A327" s="395" t="s">
        <v>515</v>
      </c>
      <c r="B327" s="396"/>
      <c r="C327" s="20"/>
      <c r="D327" s="41"/>
      <c r="E327" s="42"/>
      <c r="F327" s="42"/>
      <c r="G327" s="54" t="s">
        <v>141</v>
      </c>
    </row>
    <row r="328" spans="1:7" ht="9.75" customHeight="1">
      <c r="A328" s="397" t="s">
        <v>615</v>
      </c>
      <c r="B328" s="398"/>
      <c r="C328" s="43" t="s">
        <v>568</v>
      </c>
      <c r="D328" s="29" t="s">
        <v>301</v>
      </c>
      <c r="E328" s="45" t="s">
        <v>616</v>
      </c>
      <c r="F328" s="45" t="s">
        <v>617</v>
      </c>
      <c r="G328" s="55" t="s">
        <v>618</v>
      </c>
    </row>
    <row r="329" spans="1:7" ht="9.75" customHeight="1">
      <c r="A329" s="395" t="s">
        <v>619</v>
      </c>
      <c r="B329" s="396"/>
      <c r="C329" s="20"/>
      <c r="D329" s="41"/>
      <c r="E329" s="42"/>
      <c r="F329" s="42"/>
      <c r="G329" s="54" t="s">
        <v>141</v>
      </c>
    </row>
    <row r="330" spans="1:7" ht="9.75" customHeight="1">
      <c r="A330" s="397" t="s">
        <v>620</v>
      </c>
      <c r="B330" s="398"/>
      <c r="C330" s="43" t="s">
        <v>67</v>
      </c>
      <c r="D330" s="29" t="s">
        <v>301</v>
      </c>
      <c r="E330" s="45" t="s">
        <v>621</v>
      </c>
      <c r="F330" s="45" t="s">
        <v>621</v>
      </c>
      <c r="G330" s="55" t="s">
        <v>622</v>
      </c>
    </row>
    <row r="331" spans="1:7" ht="9.75" customHeight="1">
      <c r="A331" s="395" t="s">
        <v>521</v>
      </c>
      <c r="B331" s="396"/>
      <c r="C331" s="20"/>
      <c r="D331" s="41"/>
      <c r="E331" s="42"/>
      <c r="F331" s="42"/>
      <c r="G331" s="54" t="s">
        <v>141</v>
      </c>
    </row>
    <row r="332" spans="1:7" ht="9.75" customHeight="1">
      <c r="A332" s="397" t="s">
        <v>528</v>
      </c>
      <c r="B332" s="398"/>
      <c r="C332" s="43" t="s">
        <v>623</v>
      </c>
      <c r="D332" s="29" t="s">
        <v>524</v>
      </c>
      <c r="E332" s="45" t="s">
        <v>530</v>
      </c>
      <c r="F332" s="45" t="s">
        <v>624</v>
      </c>
      <c r="G332" s="55" t="s">
        <v>532</v>
      </c>
    </row>
    <row r="333" spans="1:7" ht="9.75" customHeight="1">
      <c r="A333" s="395" t="s">
        <v>625</v>
      </c>
      <c r="B333" s="396"/>
      <c r="C333" s="20"/>
      <c r="D333" s="41"/>
      <c r="E333" s="42"/>
      <c r="F333" s="42"/>
      <c r="G333" s="54" t="s">
        <v>141</v>
      </c>
    </row>
    <row r="334" spans="1:7" ht="9.75" customHeight="1">
      <c r="A334" s="397" t="s">
        <v>626</v>
      </c>
      <c r="B334" s="398"/>
      <c r="C334" s="43" t="s">
        <v>67</v>
      </c>
      <c r="D334" s="29" t="s">
        <v>68</v>
      </c>
      <c r="E334" s="45" t="s">
        <v>627</v>
      </c>
      <c r="F334" s="45" t="s">
        <v>627</v>
      </c>
      <c r="G334" s="55" t="s">
        <v>628</v>
      </c>
    </row>
    <row r="335" spans="1:7" ht="9.75" customHeight="1">
      <c r="A335" s="395" t="s">
        <v>629</v>
      </c>
      <c r="B335" s="396"/>
      <c r="C335" s="20"/>
      <c r="D335" s="41"/>
      <c r="E335" s="42"/>
      <c r="F335" s="42"/>
      <c r="G335" s="54" t="s">
        <v>141</v>
      </c>
    </row>
    <row r="336" spans="1:7" ht="9.75" customHeight="1">
      <c r="A336" s="397" t="s">
        <v>630</v>
      </c>
      <c r="B336" s="398"/>
      <c r="C336" s="43" t="s">
        <v>631</v>
      </c>
      <c r="D336" s="29" t="s">
        <v>524</v>
      </c>
      <c r="E336" s="45" t="s">
        <v>632</v>
      </c>
      <c r="F336" s="45" t="s">
        <v>633</v>
      </c>
      <c r="G336" s="55" t="s">
        <v>634</v>
      </c>
    </row>
    <row r="337" spans="1:7" ht="9.75" customHeight="1">
      <c r="A337" s="395" t="s">
        <v>635</v>
      </c>
      <c r="B337" s="396"/>
      <c r="C337" s="20"/>
      <c r="D337" s="41"/>
      <c r="E337" s="42"/>
      <c r="F337" s="42"/>
      <c r="G337" s="9"/>
    </row>
    <row r="338" spans="1:7" ht="9.75" customHeight="1">
      <c r="A338" s="400" t="s">
        <v>4</v>
      </c>
      <c r="B338" s="398" t="s">
        <v>4</v>
      </c>
      <c r="C338" s="43" t="s">
        <v>4</v>
      </c>
      <c r="D338" s="44" t="s">
        <v>4</v>
      </c>
      <c r="E338" s="45" t="s">
        <v>4</v>
      </c>
      <c r="F338" s="45" t="s">
        <v>4</v>
      </c>
      <c r="G338" s="10" t="s">
        <v>4</v>
      </c>
    </row>
    <row r="339" spans="1:7" ht="9.75" customHeight="1">
      <c r="A339" s="395" t="s">
        <v>636</v>
      </c>
      <c r="B339" s="396"/>
      <c r="C339" s="20"/>
      <c r="D339" s="41"/>
      <c r="E339" s="42"/>
      <c r="F339" s="42"/>
      <c r="G339" s="54" t="s">
        <v>141</v>
      </c>
    </row>
    <row r="340" spans="1:7" ht="9.75" customHeight="1">
      <c r="A340" s="397" t="s">
        <v>312</v>
      </c>
      <c r="B340" s="398"/>
      <c r="C340" s="43" t="s">
        <v>67</v>
      </c>
      <c r="D340" s="29" t="s">
        <v>68</v>
      </c>
      <c r="E340" s="45" t="s">
        <v>637</v>
      </c>
      <c r="F340" s="45" t="s">
        <v>637</v>
      </c>
      <c r="G340" s="55" t="s">
        <v>638</v>
      </c>
    </row>
    <row r="341" spans="1:7" ht="9.75" customHeight="1">
      <c r="A341" s="395" t="s">
        <v>639</v>
      </c>
      <c r="B341" s="396"/>
      <c r="C341" s="20"/>
      <c r="D341" s="41"/>
      <c r="E341" s="42"/>
      <c r="F341" s="42"/>
      <c r="G341" s="54" t="s">
        <v>141</v>
      </c>
    </row>
    <row r="342" spans="1:7" ht="9.75" customHeight="1">
      <c r="A342" s="397" t="s">
        <v>312</v>
      </c>
      <c r="B342" s="398"/>
      <c r="C342" s="43" t="s">
        <v>640</v>
      </c>
      <c r="D342" s="29" t="s">
        <v>524</v>
      </c>
      <c r="E342" s="45" t="s">
        <v>641</v>
      </c>
      <c r="F342" s="45" t="s">
        <v>642</v>
      </c>
      <c r="G342" s="55" t="s">
        <v>643</v>
      </c>
    </row>
    <row r="343" spans="1:7" ht="9.75" customHeight="1">
      <c r="A343" s="395" t="s">
        <v>644</v>
      </c>
      <c r="B343" s="396"/>
      <c r="C343" s="20"/>
      <c r="D343" s="41"/>
      <c r="E343" s="42"/>
      <c r="F343" s="42"/>
      <c r="G343" s="54" t="s">
        <v>141</v>
      </c>
    </row>
    <row r="344" spans="1:7" ht="9.75" customHeight="1">
      <c r="A344" s="397" t="s">
        <v>645</v>
      </c>
      <c r="B344" s="398"/>
      <c r="C344" s="43" t="s">
        <v>646</v>
      </c>
      <c r="D344" s="29" t="s">
        <v>647</v>
      </c>
      <c r="E344" s="45" t="s">
        <v>648</v>
      </c>
      <c r="F344" s="45" t="s">
        <v>649</v>
      </c>
      <c r="G344" s="10"/>
    </row>
    <row r="345" spans="1:7" ht="9.75" customHeight="1">
      <c r="A345" s="395" t="s">
        <v>650</v>
      </c>
      <c r="B345" s="396"/>
      <c r="C345" s="20"/>
      <c r="D345" s="41"/>
      <c r="E345" s="42"/>
      <c r="F345" s="42"/>
      <c r="G345" s="54" t="s">
        <v>141</v>
      </c>
    </row>
    <row r="346" spans="1:7" ht="9.75" customHeight="1">
      <c r="A346" s="397" t="s">
        <v>651</v>
      </c>
      <c r="B346" s="398"/>
      <c r="C346" s="43" t="s">
        <v>646</v>
      </c>
      <c r="D346" s="29" t="s">
        <v>647</v>
      </c>
      <c r="E346" s="45" t="s">
        <v>652</v>
      </c>
      <c r="F346" s="45" t="s">
        <v>653</v>
      </c>
      <c r="G346" s="55" t="s">
        <v>654</v>
      </c>
    </row>
    <row r="347" spans="1:7" ht="9.75" customHeight="1">
      <c r="A347" s="395" t="s">
        <v>655</v>
      </c>
      <c r="B347" s="396"/>
      <c r="C347" s="20"/>
      <c r="D347" s="41"/>
      <c r="E347" s="42"/>
      <c r="F347" s="42"/>
      <c r="G347" s="54" t="s">
        <v>141</v>
      </c>
    </row>
    <row r="348" spans="1:7" ht="9.75" customHeight="1">
      <c r="A348" s="397" t="s">
        <v>656</v>
      </c>
      <c r="B348" s="398"/>
      <c r="C348" s="43" t="s">
        <v>657</v>
      </c>
      <c r="D348" s="29" t="s">
        <v>524</v>
      </c>
      <c r="E348" s="45" t="s">
        <v>658</v>
      </c>
      <c r="F348" s="45" t="s">
        <v>659</v>
      </c>
      <c r="G348" s="55" t="s">
        <v>660</v>
      </c>
    </row>
    <row r="349" spans="1:7" ht="9.75" customHeight="1">
      <c r="A349" s="395" t="s">
        <v>661</v>
      </c>
      <c r="B349" s="396"/>
      <c r="C349" s="20"/>
      <c r="D349" s="41"/>
      <c r="E349" s="42"/>
      <c r="F349" s="42"/>
      <c r="G349" s="54" t="s">
        <v>141</v>
      </c>
    </row>
    <row r="350" spans="1:7" ht="9.75" customHeight="1">
      <c r="A350" s="397" t="s">
        <v>662</v>
      </c>
      <c r="B350" s="398"/>
      <c r="C350" s="43" t="s">
        <v>663</v>
      </c>
      <c r="D350" s="29" t="s">
        <v>301</v>
      </c>
      <c r="E350" s="45" t="s">
        <v>664</v>
      </c>
      <c r="F350" s="45" t="s">
        <v>665</v>
      </c>
      <c r="G350" s="10"/>
    </row>
    <row r="351" spans="1:7" ht="9.75" customHeight="1">
      <c r="A351" s="395" t="s">
        <v>666</v>
      </c>
      <c r="B351" s="396"/>
      <c r="C351" s="20"/>
      <c r="D351" s="41"/>
      <c r="E351" s="42"/>
      <c r="F351" s="42"/>
      <c r="G351" s="54" t="s">
        <v>141</v>
      </c>
    </row>
    <row r="352" spans="1:7" ht="9.75" customHeight="1">
      <c r="A352" s="397" t="s">
        <v>667</v>
      </c>
      <c r="B352" s="398"/>
      <c r="C352" s="43" t="s">
        <v>663</v>
      </c>
      <c r="D352" s="29" t="s">
        <v>301</v>
      </c>
      <c r="E352" s="45" t="s">
        <v>668</v>
      </c>
      <c r="F352" s="45" t="s">
        <v>669</v>
      </c>
      <c r="G352" s="55" t="s">
        <v>670</v>
      </c>
    </row>
    <row r="353" spans="1:7" ht="9.75" customHeight="1">
      <c r="A353" s="395" t="s">
        <v>671</v>
      </c>
      <c r="B353" s="396"/>
      <c r="C353" s="20"/>
      <c r="D353" s="41"/>
      <c r="E353" s="42"/>
      <c r="F353" s="42"/>
      <c r="G353" s="54" t="s">
        <v>141</v>
      </c>
    </row>
    <row r="354" spans="1:7" ht="9.75" customHeight="1">
      <c r="A354" s="397" t="s">
        <v>672</v>
      </c>
      <c r="B354" s="398"/>
      <c r="C354" s="43" t="s">
        <v>67</v>
      </c>
      <c r="D354" s="29" t="s">
        <v>272</v>
      </c>
      <c r="E354" s="45" t="s">
        <v>673</v>
      </c>
      <c r="F354" s="45" t="s">
        <v>673</v>
      </c>
      <c r="G354" s="10"/>
    </row>
    <row r="355" spans="1:7" ht="9.75" customHeight="1">
      <c r="A355" s="395" t="s">
        <v>674</v>
      </c>
      <c r="B355" s="396"/>
      <c r="C355" s="20"/>
      <c r="D355" s="41"/>
      <c r="E355" s="42"/>
      <c r="F355" s="42"/>
      <c r="G355" s="54" t="s">
        <v>141</v>
      </c>
    </row>
    <row r="356" spans="1:7" ht="9.75" customHeight="1">
      <c r="A356" s="397" t="s">
        <v>675</v>
      </c>
      <c r="B356" s="398"/>
      <c r="C356" s="43" t="s">
        <v>67</v>
      </c>
      <c r="D356" s="29" t="s">
        <v>272</v>
      </c>
      <c r="E356" s="45" t="s">
        <v>676</v>
      </c>
      <c r="F356" s="45" t="s">
        <v>676</v>
      </c>
      <c r="G356" s="55" t="s">
        <v>677</v>
      </c>
    </row>
    <row r="357" spans="1:7" ht="9.75" customHeight="1">
      <c r="A357" s="395" t="s">
        <v>678</v>
      </c>
      <c r="B357" s="396"/>
      <c r="C357" s="20"/>
      <c r="D357" s="41"/>
      <c r="E357" s="42"/>
      <c r="F357" s="42"/>
      <c r="G357" s="54" t="s">
        <v>141</v>
      </c>
    </row>
    <row r="358" spans="1:7" ht="9.75" customHeight="1">
      <c r="A358" s="397" t="s">
        <v>679</v>
      </c>
      <c r="B358" s="398"/>
      <c r="C358" s="43" t="s">
        <v>640</v>
      </c>
      <c r="D358" s="29" t="s">
        <v>272</v>
      </c>
      <c r="E358" s="45" t="s">
        <v>680</v>
      </c>
      <c r="F358" s="45" t="s">
        <v>681</v>
      </c>
      <c r="G358" s="55" t="s">
        <v>682</v>
      </c>
    </row>
    <row r="359" spans="1:7" ht="9.75" customHeight="1">
      <c r="A359" s="395" t="s">
        <v>683</v>
      </c>
      <c r="B359" s="396"/>
      <c r="C359" s="20"/>
      <c r="D359" s="41"/>
      <c r="E359" s="42"/>
      <c r="F359" s="42"/>
      <c r="G359" s="54" t="s">
        <v>141</v>
      </c>
    </row>
    <row r="360" spans="1:7" ht="9.75" customHeight="1">
      <c r="A360" s="397" t="s">
        <v>684</v>
      </c>
      <c r="B360" s="398"/>
      <c r="C360" s="43" t="s">
        <v>685</v>
      </c>
      <c r="D360" s="29" t="s">
        <v>524</v>
      </c>
      <c r="E360" s="45" t="s">
        <v>686</v>
      </c>
      <c r="F360" s="45" t="s">
        <v>687</v>
      </c>
      <c r="G360" s="55" t="s">
        <v>688</v>
      </c>
    </row>
    <row r="361" spans="1:7" ht="9.75" customHeight="1">
      <c r="A361" s="395" t="s">
        <v>689</v>
      </c>
      <c r="B361" s="396"/>
      <c r="C361" s="20"/>
      <c r="D361" s="41"/>
      <c r="E361" s="42"/>
      <c r="F361" s="42"/>
      <c r="G361" s="54" t="s">
        <v>141</v>
      </c>
    </row>
    <row r="362" spans="1:7" ht="9.75" customHeight="1">
      <c r="A362" s="397" t="s">
        <v>684</v>
      </c>
      <c r="B362" s="398"/>
      <c r="C362" s="43" t="s">
        <v>690</v>
      </c>
      <c r="D362" s="29" t="s">
        <v>524</v>
      </c>
      <c r="E362" s="45" t="s">
        <v>691</v>
      </c>
      <c r="F362" s="45" t="s">
        <v>692</v>
      </c>
      <c r="G362" s="55" t="s">
        <v>693</v>
      </c>
    </row>
    <row r="363" spans="1:7" ht="9.75" customHeight="1">
      <c r="A363" s="395" t="s">
        <v>694</v>
      </c>
      <c r="B363" s="396"/>
      <c r="C363" s="20"/>
      <c r="D363" s="41"/>
      <c r="E363" s="42"/>
      <c r="F363" s="42"/>
      <c r="G363" s="54" t="s">
        <v>141</v>
      </c>
    </row>
    <row r="364" spans="1:7" ht="9.75" customHeight="1">
      <c r="A364" s="397" t="s">
        <v>312</v>
      </c>
      <c r="B364" s="398"/>
      <c r="C364" s="43" t="s">
        <v>695</v>
      </c>
      <c r="D364" s="29" t="s">
        <v>524</v>
      </c>
      <c r="E364" s="45" t="s">
        <v>696</v>
      </c>
      <c r="F364" s="45" t="s">
        <v>697</v>
      </c>
      <c r="G364" s="55" t="s">
        <v>698</v>
      </c>
    </row>
    <row r="365" spans="1:7" ht="9.75" customHeight="1">
      <c r="A365" s="395" t="s">
        <v>533</v>
      </c>
      <c r="B365" s="396"/>
      <c r="C365" s="20"/>
      <c r="D365" s="41"/>
      <c r="E365" s="42"/>
      <c r="F365" s="42"/>
      <c r="G365" s="54" t="s">
        <v>141</v>
      </c>
    </row>
    <row r="366" spans="1:7" ht="9.75" customHeight="1">
      <c r="A366" s="397" t="s">
        <v>534</v>
      </c>
      <c r="B366" s="398"/>
      <c r="C366" s="43" t="s">
        <v>449</v>
      </c>
      <c r="D366" s="29" t="s">
        <v>536</v>
      </c>
      <c r="E366" s="45" t="s">
        <v>537</v>
      </c>
      <c r="F366" s="45" t="s">
        <v>699</v>
      </c>
      <c r="G366" s="55" t="s">
        <v>539</v>
      </c>
    </row>
    <row r="367" spans="1:7" ht="9.75" customHeight="1">
      <c r="A367" s="395" t="s">
        <v>700</v>
      </c>
      <c r="B367" s="396"/>
      <c r="C367" s="20"/>
      <c r="D367" s="41"/>
      <c r="E367" s="42"/>
      <c r="F367" s="42"/>
      <c r="G367" s="54" t="s">
        <v>141</v>
      </c>
    </row>
    <row r="368" spans="1:7" ht="9.75" customHeight="1">
      <c r="A368" s="397" t="s">
        <v>701</v>
      </c>
      <c r="B368" s="398"/>
      <c r="C368" s="43" t="s">
        <v>663</v>
      </c>
      <c r="D368" s="29" t="s">
        <v>702</v>
      </c>
      <c r="E368" s="45" t="s">
        <v>703</v>
      </c>
      <c r="F368" s="45" t="s">
        <v>704</v>
      </c>
      <c r="G368" s="55" t="s">
        <v>705</v>
      </c>
    </row>
    <row r="369" spans="1:7" ht="9.75" customHeight="1">
      <c r="A369" s="399"/>
      <c r="B369" s="396"/>
      <c r="C369" s="20"/>
      <c r="D369" s="41"/>
      <c r="E369" s="42"/>
      <c r="F369" s="42"/>
      <c r="G369" s="9"/>
    </row>
    <row r="370" spans="1:7" ht="9.75" customHeight="1">
      <c r="A370" s="400"/>
      <c r="B370" s="398"/>
      <c r="C370" s="43"/>
      <c r="D370" s="44"/>
      <c r="E370" s="56" t="s">
        <v>287</v>
      </c>
      <c r="F370" s="45" t="s">
        <v>214</v>
      </c>
      <c r="G370" s="10"/>
    </row>
    <row r="371" spans="1:7" ht="9.75" customHeight="1">
      <c r="A371" s="399"/>
      <c r="B371" s="396"/>
      <c r="C371" s="20"/>
      <c r="D371" s="41"/>
      <c r="E371" s="42"/>
      <c r="F371" s="42"/>
      <c r="G371" s="9"/>
    </row>
    <row r="372" spans="1:7" ht="9.75" customHeight="1">
      <c r="A372" s="401" t="s">
        <v>160</v>
      </c>
      <c r="B372" s="398"/>
      <c r="C372" s="43"/>
      <c r="D372" s="44"/>
      <c r="E372" s="45"/>
      <c r="F372" s="45" t="s">
        <v>214</v>
      </c>
      <c r="G372" s="10"/>
    </row>
    <row r="373" spans="1:7" ht="9.75" customHeight="1">
      <c r="A373" s="399" t="s">
        <v>4</v>
      </c>
      <c r="B373" s="396" t="s">
        <v>4</v>
      </c>
      <c r="C373" s="20" t="s">
        <v>4</v>
      </c>
      <c r="D373" s="41" t="s">
        <v>4</v>
      </c>
      <c r="E373" s="42" t="s">
        <v>4</v>
      </c>
      <c r="F373" s="42" t="s">
        <v>4</v>
      </c>
      <c r="G373" s="9" t="s">
        <v>4</v>
      </c>
    </row>
    <row r="374" spans="1:7" ht="9.75" customHeight="1">
      <c r="A374" s="400" t="s">
        <v>4</v>
      </c>
      <c r="B374" s="398" t="s">
        <v>4</v>
      </c>
      <c r="C374" s="43" t="s">
        <v>4</v>
      </c>
      <c r="D374" s="44" t="s">
        <v>4</v>
      </c>
      <c r="E374" s="45" t="s">
        <v>4</v>
      </c>
      <c r="F374" s="45" t="s">
        <v>4</v>
      </c>
      <c r="G374" s="10" t="s">
        <v>4</v>
      </c>
    </row>
    <row r="375" spans="1:7" ht="9.75" customHeight="1">
      <c r="A375" s="402" t="s">
        <v>216</v>
      </c>
      <c r="B375" s="396"/>
      <c r="C375" s="20"/>
      <c r="D375" s="41"/>
      <c r="E375" s="42"/>
      <c r="F375" s="42"/>
      <c r="G375" s="9"/>
    </row>
    <row r="376" spans="1:7" ht="9.75" customHeight="1">
      <c r="A376" s="403" t="s">
        <v>186</v>
      </c>
      <c r="B376" s="398"/>
      <c r="C376" s="43" t="s">
        <v>67</v>
      </c>
      <c r="D376" s="51" t="s">
        <v>68</v>
      </c>
      <c r="E376" s="45"/>
      <c r="F376" s="45" t="s">
        <v>217</v>
      </c>
      <c r="G376" s="10"/>
    </row>
    <row r="377" spans="1:7" ht="9.75" customHeight="1">
      <c r="A377" s="402" t="s">
        <v>218</v>
      </c>
      <c r="B377" s="396"/>
      <c r="C377" s="20"/>
      <c r="D377" s="41"/>
      <c r="E377" s="42"/>
      <c r="F377" s="42"/>
      <c r="G377" s="52" t="s">
        <v>268</v>
      </c>
    </row>
    <row r="378" spans="1:7" ht="9.75" customHeight="1">
      <c r="A378" s="403" t="s">
        <v>142</v>
      </c>
      <c r="B378" s="398"/>
      <c r="C378" s="43" t="s">
        <v>67</v>
      </c>
      <c r="D378" s="51" t="s">
        <v>68</v>
      </c>
      <c r="E378" s="45" t="s">
        <v>219</v>
      </c>
      <c r="F378" s="45" t="s">
        <v>219</v>
      </c>
      <c r="G378" s="53" t="s">
        <v>220</v>
      </c>
    </row>
    <row r="379" spans="1:7" ht="9.75" customHeight="1">
      <c r="A379" s="395" t="s">
        <v>706</v>
      </c>
      <c r="B379" s="396"/>
      <c r="C379" s="20"/>
      <c r="D379" s="41"/>
      <c r="E379" s="42"/>
      <c r="F379" s="42"/>
      <c r="G379" s="54" t="s">
        <v>141</v>
      </c>
    </row>
    <row r="380" spans="1:7" ht="9.75" customHeight="1">
      <c r="A380" s="397" t="s">
        <v>707</v>
      </c>
      <c r="B380" s="398"/>
      <c r="C380" s="43" t="s">
        <v>708</v>
      </c>
      <c r="D380" s="29" t="s">
        <v>272</v>
      </c>
      <c r="E380" s="45" t="s">
        <v>709</v>
      </c>
      <c r="F380" s="45" t="s">
        <v>710</v>
      </c>
      <c r="G380" s="55" t="s">
        <v>711</v>
      </c>
    </row>
    <row r="381" spans="1:7" ht="9.75" customHeight="1">
      <c r="A381" s="395" t="s">
        <v>712</v>
      </c>
      <c r="B381" s="396"/>
      <c r="C381" s="20"/>
      <c r="D381" s="41"/>
      <c r="E381" s="42"/>
      <c r="F381" s="42"/>
      <c r="G381" s="54" t="s">
        <v>141</v>
      </c>
    </row>
    <row r="382" spans="1:7" ht="9.75" customHeight="1">
      <c r="A382" s="397" t="s">
        <v>713</v>
      </c>
      <c r="B382" s="398"/>
      <c r="C382" s="43" t="s">
        <v>714</v>
      </c>
      <c r="D382" s="29" t="s">
        <v>301</v>
      </c>
      <c r="E382" s="45" t="s">
        <v>715</v>
      </c>
      <c r="F382" s="45" t="s">
        <v>716</v>
      </c>
      <c r="G382" s="55" t="s">
        <v>717</v>
      </c>
    </row>
    <row r="383" spans="1:7" ht="9.75" customHeight="1">
      <c r="A383" s="395" t="s">
        <v>718</v>
      </c>
      <c r="B383" s="396"/>
      <c r="C383" s="20"/>
      <c r="D383" s="41"/>
      <c r="E383" s="42"/>
      <c r="F383" s="42"/>
      <c r="G383" s="54" t="s">
        <v>141</v>
      </c>
    </row>
    <row r="384" spans="1:7" ht="9.75" customHeight="1">
      <c r="A384" s="397" t="s">
        <v>719</v>
      </c>
      <c r="B384" s="398"/>
      <c r="C384" s="43" t="s">
        <v>568</v>
      </c>
      <c r="D384" s="29" t="s">
        <v>524</v>
      </c>
      <c r="E384" s="45" t="s">
        <v>720</v>
      </c>
      <c r="F384" s="45" t="s">
        <v>721</v>
      </c>
      <c r="G384" s="55" t="s">
        <v>722</v>
      </c>
    </row>
    <row r="385" spans="1:7" ht="9.75" customHeight="1">
      <c r="A385" s="399"/>
      <c r="B385" s="396"/>
      <c r="C385" s="20"/>
      <c r="D385" s="41"/>
      <c r="E385" s="42"/>
      <c r="F385" s="42"/>
      <c r="G385" s="9"/>
    </row>
    <row r="386" spans="1:7" ht="9.75" customHeight="1">
      <c r="A386" s="400"/>
      <c r="B386" s="398"/>
      <c r="C386" s="43"/>
      <c r="D386" s="44"/>
      <c r="E386" s="56" t="s">
        <v>287</v>
      </c>
      <c r="F386" s="45" t="s">
        <v>219</v>
      </c>
      <c r="G386" s="10"/>
    </row>
    <row r="387" spans="1:7" ht="9.75" customHeight="1">
      <c r="A387" s="402" t="s">
        <v>221</v>
      </c>
      <c r="B387" s="396"/>
      <c r="C387" s="20"/>
      <c r="D387" s="41"/>
      <c r="E387" s="42"/>
      <c r="F387" s="42"/>
      <c r="G387" s="52" t="s">
        <v>268</v>
      </c>
    </row>
    <row r="388" spans="1:7" ht="9.75" customHeight="1">
      <c r="A388" s="403" t="s">
        <v>142</v>
      </c>
      <c r="B388" s="398"/>
      <c r="C388" s="43" t="s">
        <v>67</v>
      </c>
      <c r="D388" s="51" t="s">
        <v>68</v>
      </c>
      <c r="E388" s="45" t="s">
        <v>222</v>
      </c>
      <c r="F388" s="45" t="s">
        <v>222</v>
      </c>
      <c r="G388" s="53" t="s">
        <v>223</v>
      </c>
    </row>
    <row r="389" spans="1:7" ht="9.75" customHeight="1">
      <c r="A389" s="395" t="s">
        <v>723</v>
      </c>
      <c r="B389" s="396"/>
      <c r="C389" s="20"/>
      <c r="D389" s="41"/>
      <c r="E389" s="42"/>
      <c r="F389" s="42"/>
      <c r="G389" s="54" t="s">
        <v>141</v>
      </c>
    </row>
    <row r="390" spans="1:7" ht="9.75" customHeight="1">
      <c r="A390" s="397" t="s">
        <v>724</v>
      </c>
      <c r="B390" s="398"/>
      <c r="C390" s="43" t="s">
        <v>708</v>
      </c>
      <c r="D390" s="29" t="s">
        <v>272</v>
      </c>
      <c r="E390" s="45" t="s">
        <v>725</v>
      </c>
      <c r="F390" s="45" t="s">
        <v>726</v>
      </c>
      <c r="G390" s="55" t="s">
        <v>727</v>
      </c>
    </row>
    <row r="391" spans="1:7" ht="9.75" customHeight="1">
      <c r="A391" s="395" t="s">
        <v>728</v>
      </c>
      <c r="B391" s="396"/>
      <c r="C391" s="20"/>
      <c r="D391" s="41"/>
      <c r="E391" s="42"/>
      <c r="F391" s="42"/>
      <c r="G391" s="54" t="s">
        <v>141</v>
      </c>
    </row>
    <row r="392" spans="1:7" ht="9.75" customHeight="1">
      <c r="A392" s="397" t="s">
        <v>277</v>
      </c>
      <c r="B392" s="398"/>
      <c r="C392" s="43" t="s">
        <v>729</v>
      </c>
      <c r="D392" s="29" t="s">
        <v>272</v>
      </c>
      <c r="E392" s="45" t="s">
        <v>278</v>
      </c>
      <c r="F392" s="45" t="s">
        <v>730</v>
      </c>
      <c r="G392" s="55" t="s">
        <v>731</v>
      </c>
    </row>
    <row r="393" spans="1:7" ht="9.75" customHeight="1">
      <c r="A393" s="395" t="s">
        <v>732</v>
      </c>
      <c r="B393" s="396"/>
      <c r="C393" s="20"/>
      <c r="D393" s="41"/>
      <c r="E393" s="42"/>
      <c r="F393" s="42"/>
      <c r="G393" s="54" t="s">
        <v>141</v>
      </c>
    </row>
    <row r="394" spans="1:7" ht="9.75" customHeight="1">
      <c r="A394" s="397" t="s">
        <v>351</v>
      </c>
      <c r="B394" s="398"/>
      <c r="C394" s="43" t="s">
        <v>733</v>
      </c>
      <c r="D394" s="29" t="s">
        <v>272</v>
      </c>
      <c r="E394" s="45" t="s">
        <v>734</v>
      </c>
      <c r="F394" s="45" t="s">
        <v>735</v>
      </c>
      <c r="G394" s="55" t="s">
        <v>736</v>
      </c>
    </row>
    <row r="395" spans="1:7" ht="9.75" customHeight="1">
      <c r="A395" s="395" t="s">
        <v>737</v>
      </c>
      <c r="B395" s="396"/>
      <c r="C395" s="20"/>
      <c r="D395" s="41"/>
      <c r="E395" s="42"/>
      <c r="F395" s="42"/>
      <c r="G395" s="9"/>
    </row>
    <row r="396" spans="1:7" ht="9.75" customHeight="1">
      <c r="A396" s="400" t="s">
        <v>4</v>
      </c>
      <c r="B396" s="398" t="s">
        <v>4</v>
      </c>
      <c r="C396" s="43" t="s">
        <v>4</v>
      </c>
      <c r="D396" s="44" t="s">
        <v>4</v>
      </c>
      <c r="E396" s="45" t="s">
        <v>4</v>
      </c>
      <c r="F396" s="45" t="s">
        <v>4</v>
      </c>
      <c r="G396" s="10" t="s">
        <v>4</v>
      </c>
    </row>
    <row r="397" spans="1:7" ht="9.75" customHeight="1">
      <c r="A397" s="395" t="s">
        <v>368</v>
      </c>
      <c r="B397" s="396"/>
      <c r="C397" s="20"/>
      <c r="D397" s="41"/>
      <c r="E397" s="42"/>
      <c r="F397" s="42"/>
      <c r="G397" s="54" t="s">
        <v>141</v>
      </c>
    </row>
    <row r="398" spans="1:7" ht="9.75" customHeight="1">
      <c r="A398" s="397" t="s">
        <v>738</v>
      </c>
      <c r="B398" s="398"/>
      <c r="C398" s="43" t="s">
        <v>708</v>
      </c>
      <c r="D398" s="29" t="s">
        <v>272</v>
      </c>
      <c r="E398" s="45" t="s">
        <v>739</v>
      </c>
      <c r="F398" s="45" t="s">
        <v>740</v>
      </c>
      <c r="G398" s="55" t="s">
        <v>741</v>
      </c>
    </row>
    <row r="399" spans="1:7" ht="9.75" customHeight="1">
      <c r="A399" s="395" t="s">
        <v>368</v>
      </c>
      <c r="B399" s="396"/>
      <c r="C399" s="20"/>
      <c r="D399" s="41"/>
      <c r="E399" s="42"/>
      <c r="F399" s="42"/>
      <c r="G399" s="54" t="s">
        <v>141</v>
      </c>
    </row>
    <row r="400" spans="1:7" ht="9.75" customHeight="1">
      <c r="A400" s="397" t="s">
        <v>369</v>
      </c>
      <c r="B400" s="398"/>
      <c r="C400" s="43" t="s">
        <v>729</v>
      </c>
      <c r="D400" s="29" t="s">
        <v>272</v>
      </c>
      <c r="E400" s="45" t="s">
        <v>314</v>
      </c>
      <c r="F400" s="45" t="s">
        <v>742</v>
      </c>
      <c r="G400" s="55" t="s">
        <v>371</v>
      </c>
    </row>
    <row r="401" spans="1:7" ht="9.75" customHeight="1">
      <c r="A401" s="399"/>
      <c r="B401" s="396"/>
      <c r="C401" s="20"/>
      <c r="D401" s="41"/>
      <c r="E401" s="42"/>
      <c r="F401" s="42"/>
      <c r="G401" s="9"/>
    </row>
    <row r="402" spans="1:7" ht="9.75" customHeight="1">
      <c r="A402" s="400"/>
      <c r="B402" s="398"/>
      <c r="C402" s="43"/>
      <c r="D402" s="44"/>
      <c r="E402" s="56" t="s">
        <v>287</v>
      </c>
      <c r="F402" s="45" t="s">
        <v>222</v>
      </c>
      <c r="G402" s="10"/>
    </row>
    <row r="403" spans="1:7" ht="9.75" customHeight="1">
      <c r="A403" s="399"/>
      <c r="B403" s="396"/>
      <c r="C403" s="20"/>
      <c r="D403" s="41"/>
      <c r="E403" s="42"/>
      <c r="F403" s="42"/>
      <c r="G403" s="9"/>
    </row>
    <row r="404" spans="1:7" ht="9.75" customHeight="1">
      <c r="A404" s="404" t="s">
        <v>160</v>
      </c>
      <c r="B404" s="405"/>
      <c r="C404" s="46"/>
      <c r="D404" s="47"/>
      <c r="E404" s="48"/>
      <c r="F404" s="48" t="s">
        <v>224</v>
      </c>
      <c r="G404" s="11"/>
    </row>
  </sheetData>
  <mergeCells count="403"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7:B47"/>
    <mergeCell ref="A48:B48"/>
    <mergeCell ref="B1:G1"/>
    <mergeCell ref="B2:G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42:B42"/>
    <mergeCell ref="A43:B43"/>
    <mergeCell ref="A44:B44"/>
    <mergeCell ref="A45:B45"/>
    <mergeCell ref="A46:B4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87:B87"/>
    <mergeCell ref="A88:B8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127:B127"/>
    <mergeCell ref="A128:B12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69:B169"/>
    <mergeCell ref="A170:B170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209:B209"/>
    <mergeCell ref="A210:B21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49:B249"/>
    <mergeCell ref="A250:B25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89:B289"/>
    <mergeCell ref="A290:B29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309:B309"/>
    <mergeCell ref="A310:B310"/>
    <mergeCell ref="A311:B311"/>
    <mergeCell ref="A312:B312"/>
    <mergeCell ref="A313:B313"/>
    <mergeCell ref="A314:B314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54:B35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400:B400"/>
    <mergeCell ref="A401:B401"/>
    <mergeCell ref="A402:B402"/>
    <mergeCell ref="A403:B403"/>
    <mergeCell ref="A404:B40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99:B399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</mergeCells>
  <phoneticPr fontId="11"/>
  <pageMargins left="0.78749999999999998" right="0.1965278" top="0.47222219999999998" bottom="0.39374999999999999" header="0.3541667" footer="0.27569440000000001"/>
  <pageSetup paperSize="9" scale="96" fitToHeight="0" orientation="portrait" r:id="rId1"/>
  <headerFooter scaleWithDoc="0">
    <oddHeader>&amp;R&amp;"ＭＳ 明朝,regular"&amp;7 工事費明細書チェック表</oddHeader>
    <oddFooter xml:space="preserve">&amp;L&amp;"ＭＳ 明朝,regular"&amp;7                     &amp;C&amp;"ＭＳ 明朝,regular"&amp;7 &amp;P/&amp;N&amp;R&amp;"ＭＳ 明朝,regular"&amp;7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64"/>
  <sheetViews>
    <sheetView showGridLines="0" zoomScaleNormal="100" zoomScaleSheetLayoutView="140" workbookViewId="0">
      <pane ySplit="4" topLeftCell="A5" activePane="bottomLeft" state="frozen"/>
      <selection pane="bottomLeft"/>
    </sheetView>
  </sheetViews>
  <sheetFormatPr defaultRowHeight="9"/>
  <cols>
    <col min="1" max="1" width="5.109375" style="1" customWidth="1"/>
    <col min="2" max="2" width="38.5546875" style="1" customWidth="1"/>
    <col min="3" max="3" width="11.5546875" style="2" customWidth="1"/>
    <col min="4" max="4" width="5.5546875" style="2" customWidth="1"/>
    <col min="5" max="6" width="12.5546875" style="2" customWidth="1"/>
    <col min="7" max="7" width="12.109375" style="2" customWidth="1"/>
    <col min="8" max="251" width="9" style="2"/>
    <col min="252" max="252" width="8" style="2" customWidth="1"/>
    <col min="253" max="253" width="24" style="2" customWidth="1"/>
    <col min="254" max="254" width="2.109375" style="2" customWidth="1"/>
    <col min="255" max="255" width="4.5546875" style="2" customWidth="1"/>
    <col min="256" max="256" width="6.109375" style="2" customWidth="1"/>
    <col min="257" max="257" width="4.109375" style="2" customWidth="1"/>
    <col min="258" max="258" width="2.109375" style="2" customWidth="1"/>
    <col min="259" max="259" width="13.5546875" style="2" customWidth="1"/>
    <col min="260" max="260" width="7.109375" style="2" customWidth="1"/>
    <col min="261" max="261" width="13.5546875" style="2" customWidth="1"/>
    <col min="262" max="262" width="10.109375" style="2" customWidth="1"/>
    <col min="263" max="507" width="9" style="2"/>
    <col min="508" max="508" width="8" style="2" customWidth="1"/>
    <col min="509" max="509" width="24" style="2" customWidth="1"/>
    <col min="510" max="510" width="2.109375" style="2" customWidth="1"/>
    <col min="511" max="511" width="4.5546875" style="2" customWidth="1"/>
    <col min="512" max="512" width="6.109375" style="2" customWidth="1"/>
    <col min="513" max="513" width="4.109375" style="2" customWidth="1"/>
    <col min="514" max="514" width="2.109375" style="2" customWidth="1"/>
    <col min="515" max="515" width="13.5546875" style="2" customWidth="1"/>
    <col min="516" max="516" width="7.109375" style="2" customWidth="1"/>
    <col min="517" max="517" width="13.5546875" style="2" customWidth="1"/>
    <col min="518" max="518" width="10.109375" style="2" customWidth="1"/>
    <col min="519" max="763" width="9" style="2"/>
    <col min="764" max="764" width="8" style="2" customWidth="1"/>
    <col min="765" max="765" width="24" style="2" customWidth="1"/>
    <col min="766" max="766" width="2.109375" style="2" customWidth="1"/>
    <col min="767" max="767" width="4.5546875" style="2" customWidth="1"/>
    <col min="768" max="768" width="6.109375" style="2" customWidth="1"/>
    <col min="769" max="769" width="4.109375" style="2" customWidth="1"/>
    <col min="770" max="770" width="2.109375" style="2" customWidth="1"/>
    <col min="771" max="771" width="13.5546875" style="2" customWidth="1"/>
    <col min="772" max="772" width="7.109375" style="2" customWidth="1"/>
    <col min="773" max="773" width="13.5546875" style="2" customWidth="1"/>
    <col min="774" max="774" width="10.109375" style="2" customWidth="1"/>
    <col min="775" max="1019" width="9" style="2"/>
    <col min="1020" max="1020" width="8" style="2" customWidth="1"/>
    <col min="1021" max="1021" width="24" style="2" customWidth="1"/>
    <col min="1022" max="1022" width="2.109375" style="2" customWidth="1"/>
    <col min="1023" max="1023" width="4.5546875" style="2" customWidth="1"/>
    <col min="1024" max="1024" width="6.109375" style="2" customWidth="1"/>
    <col min="1025" max="1025" width="4.109375" style="2" customWidth="1"/>
    <col min="1026" max="1026" width="2.109375" style="2" customWidth="1"/>
    <col min="1027" max="1027" width="13.5546875" style="2" customWidth="1"/>
    <col min="1028" max="1028" width="7.109375" style="2" customWidth="1"/>
    <col min="1029" max="1029" width="13.5546875" style="2" customWidth="1"/>
    <col min="1030" max="1030" width="10.109375" style="2" customWidth="1"/>
    <col min="1031" max="1275" width="9" style="2"/>
    <col min="1276" max="1276" width="8" style="2" customWidth="1"/>
    <col min="1277" max="1277" width="24" style="2" customWidth="1"/>
    <col min="1278" max="1278" width="2.109375" style="2" customWidth="1"/>
    <col min="1279" max="1279" width="4.5546875" style="2" customWidth="1"/>
    <col min="1280" max="1280" width="6.109375" style="2" customWidth="1"/>
    <col min="1281" max="1281" width="4.109375" style="2" customWidth="1"/>
    <col min="1282" max="1282" width="2.109375" style="2" customWidth="1"/>
    <col min="1283" max="1283" width="13.5546875" style="2" customWidth="1"/>
    <col min="1284" max="1284" width="7.109375" style="2" customWidth="1"/>
    <col min="1285" max="1285" width="13.5546875" style="2" customWidth="1"/>
    <col min="1286" max="1286" width="10.109375" style="2" customWidth="1"/>
    <col min="1287" max="1531" width="9" style="2"/>
    <col min="1532" max="1532" width="8" style="2" customWidth="1"/>
    <col min="1533" max="1533" width="24" style="2" customWidth="1"/>
    <col min="1534" max="1534" width="2.109375" style="2" customWidth="1"/>
    <col min="1535" max="1535" width="4.5546875" style="2" customWidth="1"/>
    <col min="1536" max="1536" width="6.109375" style="2" customWidth="1"/>
    <col min="1537" max="1537" width="4.109375" style="2" customWidth="1"/>
    <col min="1538" max="1538" width="2.109375" style="2" customWidth="1"/>
    <col min="1539" max="1539" width="13.5546875" style="2" customWidth="1"/>
    <col min="1540" max="1540" width="7.109375" style="2" customWidth="1"/>
    <col min="1541" max="1541" width="13.5546875" style="2" customWidth="1"/>
    <col min="1542" max="1542" width="10.109375" style="2" customWidth="1"/>
    <col min="1543" max="1787" width="9" style="2"/>
    <col min="1788" max="1788" width="8" style="2" customWidth="1"/>
    <col min="1789" max="1789" width="24" style="2" customWidth="1"/>
    <col min="1790" max="1790" width="2.109375" style="2" customWidth="1"/>
    <col min="1791" max="1791" width="4.5546875" style="2" customWidth="1"/>
    <col min="1792" max="1792" width="6.109375" style="2" customWidth="1"/>
    <col min="1793" max="1793" width="4.109375" style="2" customWidth="1"/>
    <col min="1794" max="1794" width="2.109375" style="2" customWidth="1"/>
    <col min="1795" max="1795" width="13.5546875" style="2" customWidth="1"/>
    <col min="1796" max="1796" width="7.109375" style="2" customWidth="1"/>
    <col min="1797" max="1797" width="13.5546875" style="2" customWidth="1"/>
    <col min="1798" max="1798" width="10.109375" style="2" customWidth="1"/>
    <col min="1799" max="2043" width="9" style="2"/>
    <col min="2044" max="2044" width="8" style="2" customWidth="1"/>
    <col min="2045" max="2045" width="24" style="2" customWidth="1"/>
    <col min="2046" max="2046" width="2.109375" style="2" customWidth="1"/>
    <col min="2047" max="2047" width="4.5546875" style="2" customWidth="1"/>
    <col min="2048" max="2048" width="6.109375" style="2" customWidth="1"/>
    <col min="2049" max="2049" width="4.109375" style="2" customWidth="1"/>
    <col min="2050" max="2050" width="2.109375" style="2" customWidth="1"/>
    <col min="2051" max="2051" width="13.5546875" style="2" customWidth="1"/>
    <col min="2052" max="2052" width="7.109375" style="2" customWidth="1"/>
    <col min="2053" max="2053" width="13.5546875" style="2" customWidth="1"/>
    <col min="2054" max="2054" width="10.109375" style="2" customWidth="1"/>
    <col min="2055" max="2299" width="9" style="2"/>
    <col min="2300" max="2300" width="8" style="2" customWidth="1"/>
    <col min="2301" max="2301" width="24" style="2" customWidth="1"/>
    <col min="2302" max="2302" width="2.109375" style="2" customWidth="1"/>
    <col min="2303" max="2303" width="4.5546875" style="2" customWidth="1"/>
    <col min="2304" max="2304" width="6.109375" style="2" customWidth="1"/>
    <col min="2305" max="2305" width="4.109375" style="2" customWidth="1"/>
    <col min="2306" max="2306" width="2.109375" style="2" customWidth="1"/>
    <col min="2307" max="2307" width="13.5546875" style="2" customWidth="1"/>
    <col min="2308" max="2308" width="7.109375" style="2" customWidth="1"/>
    <col min="2309" max="2309" width="13.5546875" style="2" customWidth="1"/>
    <col min="2310" max="2310" width="10.109375" style="2" customWidth="1"/>
    <col min="2311" max="2555" width="9" style="2"/>
    <col min="2556" max="2556" width="8" style="2" customWidth="1"/>
    <col min="2557" max="2557" width="24" style="2" customWidth="1"/>
    <col min="2558" max="2558" width="2.109375" style="2" customWidth="1"/>
    <col min="2559" max="2559" width="4.5546875" style="2" customWidth="1"/>
    <col min="2560" max="2560" width="6.109375" style="2" customWidth="1"/>
    <col min="2561" max="2561" width="4.109375" style="2" customWidth="1"/>
    <col min="2562" max="2562" width="2.109375" style="2" customWidth="1"/>
    <col min="2563" max="2563" width="13.5546875" style="2" customWidth="1"/>
    <col min="2564" max="2564" width="7.109375" style="2" customWidth="1"/>
    <col min="2565" max="2565" width="13.5546875" style="2" customWidth="1"/>
    <col min="2566" max="2566" width="10.109375" style="2" customWidth="1"/>
    <col min="2567" max="2811" width="9" style="2"/>
    <col min="2812" max="2812" width="8" style="2" customWidth="1"/>
    <col min="2813" max="2813" width="24" style="2" customWidth="1"/>
    <col min="2814" max="2814" width="2.109375" style="2" customWidth="1"/>
    <col min="2815" max="2815" width="4.5546875" style="2" customWidth="1"/>
    <col min="2816" max="2816" width="6.109375" style="2" customWidth="1"/>
    <col min="2817" max="2817" width="4.109375" style="2" customWidth="1"/>
    <col min="2818" max="2818" width="2.109375" style="2" customWidth="1"/>
    <col min="2819" max="2819" width="13.5546875" style="2" customWidth="1"/>
    <col min="2820" max="2820" width="7.109375" style="2" customWidth="1"/>
    <col min="2821" max="2821" width="13.5546875" style="2" customWidth="1"/>
    <col min="2822" max="2822" width="10.109375" style="2" customWidth="1"/>
    <col min="2823" max="3067" width="9" style="2"/>
    <col min="3068" max="3068" width="8" style="2" customWidth="1"/>
    <col min="3069" max="3069" width="24" style="2" customWidth="1"/>
    <col min="3070" max="3070" width="2.109375" style="2" customWidth="1"/>
    <col min="3071" max="3071" width="4.5546875" style="2" customWidth="1"/>
    <col min="3072" max="3072" width="6.109375" style="2" customWidth="1"/>
    <col min="3073" max="3073" width="4.109375" style="2" customWidth="1"/>
    <col min="3074" max="3074" width="2.109375" style="2" customWidth="1"/>
    <col min="3075" max="3075" width="13.5546875" style="2" customWidth="1"/>
    <col min="3076" max="3076" width="7.109375" style="2" customWidth="1"/>
    <col min="3077" max="3077" width="13.5546875" style="2" customWidth="1"/>
    <col min="3078" max="3078" width="10.109375" style="2" customWidth="1"/>
    <col min="3079" max="3323" width="9" style="2"/>
    <col min="3324" max="3324" width="8" style="2" customWidth="1"/>
    <col min="3325" max="3325" width="24" style="2" customWidth="1"/>
    <col min="3326" max="3326" width="2.109375" style="2" customWidth="1"/>
    <col min="3327" max="3327" width="4.5546875" style="2" customWidth="1"/>
    <col min="3328" max="3328" width="6.109375" style="2" customWidth="1"/>
    <col min="3329" max="3329" width="4.109375" style="2" customWidth="1"/>
    <col min="3330" max="3330" width="2.109375" style="2" customWidth="1"/>
    <col min="3331" max="3331" width="13.5546875" style="2" customWidth="1"/>
    <col min="3332" max="3332" width="7.109375" style="2" customWidth="1"/>
    <col min="3333" max="3333" width="13.5546875" style="2" customWidth="1"/>
    <col min="3334" max="3334" width="10.109375" style="2" customWidth="1"/>
    <col min="3335" max="3579" width="9" style="2"/>
    <col min="3580" max="3580" width="8" style="2" customWidth="1"/>
    <col min="3581" max="3581" width="24" style="2" customWidth="1"/>
    <col min="3582" max="3582" width="2.109375" style="2" customWidth="1"/>
    <col min="3583" max="3583" width="4.5546875" style="2" customWidth="1"/>
    <col min="3584" max="3584" width="6.109375" style="2" customWidth="1"/>
    <col min="3585" max="3585" width="4.109375" style="2" customWidth="1"/>
    <col min="3586" max="3586" width="2.109375" style="2" customWidth="1"/>
    <col min="3587" max="3587" width="13.5546875" style="2" customWidth="1"/>
    <col min="3588" max="3588" width="7.109375" style="2" customWidth="1"/>
    <col min="3589" max="3589" width="13.5546875" style="2" customWidth="1"/>
    <col min="3590" max="3590" width="10.109375" style="2" customWidth="1"/>
    <col min="3591" max="3835" width="9" style="2"/>
    <col min="3836" max="3836" width="8" style="2" customWidth="1"/>
    <col min="3837" max="3837" width="24" style="2" customWidth="1"/>
    <col min="3838" max="3838" width="2.109375" style="2" customWidth="1"/>
    <col min="3839" max="3839" width="4.5546875" style="2" customWidth="1"/>
    <col min="3840" max="3840" width="6.109375" style="2" customWidth="1"/>
    <col min="3841" max="3841" width="4.109375" style="2" customWidth="1"/>
    <col min="3842" max="3842" width="2.109375" style="2" customWidth="1"/>
    <col min="3843" max="3843" width="13.5546875" style="2" customWidth="1"/>
    <col min="3844" max="3844" width="7.109375" style="2" customWidth="1"/>
    <col min="3845" max="3845" width="13.5546875" style="2" customWidth="1"/>
    <col min="3846" max="3846" width="10.109375" style="2" customWidth="1"/>
    <col min="3847" max="4091" width="9" style="2"/>
    <col min="4092" max="4092" width="8" style="2" customWidth="1"/>
    <col min="4093" max="4093" width="24" style="2" customWidth="1"/>
    <col min="4094" max="4094" width="2.109375" style="2" customWidth="1"/>
    <col min="4095" max="4095" width="4.5546875" style="2" customWidth="1"/>
    <col min="4096" max="4096" width="6.109375" style="2" customWidth="1"/>
    <col min="4097" max="4097" width="4.109375" style="2" customWidth="1"/>
    <col min="4098" max="4098" width="2.109375" style="2" customWidth="1"/>
    <col min="4099" max="4099" width="13.5546875" style="2" customWidth="1"/>
    <col min="4100" max="4100" width="7.109375" style="2" customWidth="1"/>
    <col min="4101" max="4101" width="13.5546875" style="2" customWidth="1"/>
    <col min="4102" max="4102" width="10.109375" style="2" customWidth="1"/>
    <col min="4103" max="4347" width="9" style="2"/>
    <col min="4348" max="4348" width="8" style="2" customWidth="1"/>
    <col min="4349" max="4349" width="24" style="2" customWidth="1"/>
    <col min="4350" max="4350" width="2.109375" style="2" customWidth="1"/>
    <col min="4351" max="4351" width="4.5546875" style="2" customWidth="1"/>
    <col min="4352" max="4352" width="6.109375" style="2" customWidth="1"/>
    <col min="4353" max="4353" width="4.109375" style="2" customWidth="1"/>
    <col min="4354" max="4354" width="2.109375" style="2" customWidth="1"/>
    <col min="4355" max="4355" width="13.5546875" style="2" customWidth="1"/>
    <col min="4356" max="4356" width="7.109375" style="2" customWidth="1"/>
    <col min="4357" max="4357" width="13.5546875" style="2" customWidth="1"/>
    <col min="4358" max="4358" width="10.109375" style="2" customWidth="1"/>
    <col min="4359" max="4603" width="9" style="2"/>
    <col min="4604" max="4604" width="8" style="2" customWidth="1"/>
    <col min="4605" max="4605" width="24" style="2" customWidth="1"/>
    <col min="4606" max="4606" width="2.109375" style="2" customWidth="1"/>
    <col min="4607" max="4607" width="4.5546875" style="2" customWidth="1"/>
    <col min="4608" max="4608" width="6.109375" style="2" customWidth="1"/>
    <col min="4609" max="4609" width="4.109375" style="2" customWidth="1"/>
    <col min="4610" max="4610" width="2.109375" style="2" customWidth="1"/>
    <col min="4611" max="4611" width="13.5546875" style="2" customWidth="1"/>
    <col min="4612" max="4612" width="7.109375" style="2" customWidth="1"/>
    <col min="4613" max="4613" width="13.5546875" style="2" customWidth="1"/>
    <col min="4614" max="4614" width="10.109375" style="2" customWidth="1"/>
    <col min="4615" max="4859" width="9" style="2"/>
    <col min="4860" max="4860" width="8" style="2" customWidth="1"/>
    <col min="4861" max="4861" width="24" style="2" customWidth="1"/>
    <col min="4862" max="4862" width="2.109375" style="2" customWidth="1"/>
    <col min="4863" max="4863" width="4.5546875" style="2" customWidth="1"/>
    <col min="4864" max="4864" width="6.109375" style="2" customWidth="1"/>
    <col min="4865" max="4865" width="4.109375" style="2" customWidth="1"/>
    <col min="4866" max="4866" width="2.109375" style="2" customWidth="1"/>
    <col min="4867" max="4867" width="13.5546875" style="2" customWidth="1"/>
    <col min="4868" max="4868" width="7.109375" style="2" customWidth="1"/>
    <col min="4869" max="4869" width="13.5546875" style="2" customWidth="1"/>
    <col min="4870" max="4870" width="10.109375" style="2" customWidth="1"/>
    <col min="4871" max="5115" width="9" style="2"/>
    <col min="5116" max="5116" width="8" style="2" customWidth="1"/>
    <col min="5117" max="5117" width="24" style="2" customWidth="1"/>
    <col min="5118" max="5118" width="2.109375" style="2" customWidth="1"/>
    <col min="5119" max="5119" width="4.5546875" style="2" customWidth="1"/>
    <col min="5120" max="5120" width="6.109375" style="2" customWidth="1"/>
    <col min="5121" max="5121" width="4.109375" style="2" customWidth="1"/>
    <col min="5122" max="5122" width="2.109375" style="2" customWidth="1"/>
    <col min="5123" max="5123" width="13.5546875" style="2" customWidth="1"/>
    <col min="5124" max="5124" width="7.109375" style="2" customWidth="1"/>
    <col min="5125" max="5125" width="13.5546875" style="2" customWidth="1"/>
    <col min="5126" max="5126" width="10.109375" style="2" customWidth="1"/>
    <col min="5127" max="5371" width="9" style="2"/>
    <col min="5372" max="5372" width="8" style="2" customWidth="1"/>
    <col min="5373" max="5373" width="24" style="2" customWidth="1"/>
    <col min="5374" max="5374" width="2.109375" style="2" customWidth="1"/>
    <col min="5375" max="5375" width="4.5546875" style="2" customWidth="1"/>
    <col min="5376" max="5376" width="6.109375" style="2" customWidth="1"/>
    <col min="5377" max="5377" width="4.109375" style="2" customWidth="1"/>
    <col min="5378" max="5378" width="2.109375" style="2" customWidth="1"/>
    <col min="5379" max="5379" width="13.5546875" style="2" customWidth="1"/>
    <col min="5380" max="5380" width="7.109375" style="2" customWidth="1"/>
    <col min="5381" max="5381" width="13.5546875" style="2" customWidth="1"/>
    <col min="5382" max="5382" width="10.109375" style="2" customWidth="1"/>
    <col min="5383" max="5627" width="9" style="2"/>
    <col min="5628" max="5628" width="8" style="2" customWidth="1"/>
    <col min="5629" max="5629" width="24" style="2" customWidth="1"/>
    <col min="5630" max="5630" width="2.109375" style="2" customWidth="1"/>
    <col min="5631" max="5631" width="4.5546875" style="2" customWidth="1"/>
    <col min="5632" max="5632" width="6.109375" style="2" customWidth="1"/>
    <col min="5633" max="5633" width="4.109375" style="2" customWidth="1"/>
    <col min="5634" max="5634" width="2.109375" style="2" customWidth="1"/>
    <col min="5635" max="5635" width="13.5546875" style="2" customWidth="1"/>
    <col min="5636" max="5636" width="7.109375" style="2" customWidth="1"/>
    <col min="5637" max="5637" width="13.5546875" style="2" customWidth="1"/>
    <col min="5638" max="5638" width="10.109375" style="2" customWidth="1"/>
    <col min="5639" max="5883" width="9" style="2"/>
    <col min="5884" max="5884" width="8" style="2" customWidth="1"/>
    <col min="5885" max="5885" width="24" style="2" customWidth="1"/>
    <col min="5886" max="5886" width="2.109375" style="2" customWidth="1"/>
    <col min="5887" max="5887" width="4.5546875" style="2" customWidth="1"/>
    <col min="5888" max="5888" width="6.109375" style="2" customWidth="1"/>
    <col min="5889" max="5889" width="4.109375" style="2" customWidth="1"/>
    <col min="5890" max="5890" width="2.109375" style="2" customWidth="1"/>
    <col min="5891" max="5891" width="13.5546875" style="2" customWidth="1"/>
    <col min="5892" max="5892" width="7.109375" style="2" customWidth="1"/>
    <col min="5893" max="5893" width="13.5546875" style="2" customWidth="1"/>
    <col min="5894" max="5894" width="10.109375" style="2" customWidth="1"/>
    <col min="5895" max="6139" width="9" style="2"/>
    <col min="6140" max="6140" width="8" style="2" customWidth="1"/>
    <col min="6141" max="6141" width="24" style="2" customWidth="1"/>
    <col min="6142" max="6142" width="2.109375" style="2" customWidth="1"/>
    <col min="6143" max="6143" width="4.5546875" style="2" customWidth="1"/>
    <col min="6144" max="6144" width="6.109375" style="2" customWidth="1"/>
    <col min="6145" max="6145" width="4.109375" style="2" customWidth="1"/>
    <col min="6146" max="6146" width="2.109375" style="2" customWidth="1"/>
    <col min="6147" max="6147" width="13.5546875" style="2" customWidth="1"/>
    <col min="6148" max="6148" width="7.109375" style="2" customWidth="1"/>
    <col min="6149" max="6149" width="13.5546875" style="2" customWidth="1"/>
    <col min="6150" max="6150" width="10.109375" style="2" customWidth="1"/>
    <col min="6151" max="6395" width="9" style="2"/>
    <col min="6396" max="6396" width="8" style="2" customWidth="1"/>
    <col min="6397" max="6397" width="24" style="2" customWidth="1"/>
    <col min="6398" max="6398" width="2.109375" style="2" customWidth="1"/>
    <col min="6399" max="6399" width="4.5546875" style="2" customWidth="1"/>
    <col min="6400" max="6400" width="6.109375" style="2" customWidth="1"/>
    <col min="6401" max="6401" width="4.109375" style="2" customWidth="1"/>
    <col min="6402" max="6402" width="2.109375" style="2" customWidth="1"/>
    <col min="6403" max="6403" width="13.5546875" style="2" customWidth="1"/>
    <col min="6404" max="6404" width="7.109375" style="2" customWidth="1"/>
    <col min="6405" max="6405" width="13.5546875" style="2" customWidth="1"/>
    <col min="6406" max="6406" width="10.109375" style="2" customWidth="1"/>
    <col min="6407" max="6651" width="9" style="2"/>
    <col min="6652" max="6652" width="8" style="2" customWidth="1"/>
    <col min="6653" max="6653" width="24" style="2" customWidth="1"/>
    <col min="6654" max="6654" width="2.109375" style="2" customWidth="1"/>
    <col min="6655" max="6655" width="4.5546875" style="2" customWidth="1"/>
    <col min="6656" max="6656" width="6.109375" style="2" customWidth="1"/>
    <col min="6657" max="6657" width="4.109375" style="2" customWidth="1"/>
    <col min="6658" max="6658" width="2.109375" style="2" customWidth="1"/>
    <col min="6659" max="6659" width="13.5546875" style="2" customWidth="1"/>
    <col min="6660" max="6660" width="7.109375" style="2" customWidth="1"/>
    <col min="6661" max="6661" width="13.5546875" style="2" customWidth="1"/>
    <col min="6662" max="6662" width="10.109375" style="2" customWidth="1"/>
    <col min="6663" max="6907" width="9" style="2"/>
    <col min="6908" max="6908" width="8" style="2" customWidth="1"/>
    <col min="6909" max="6909" width="24" style="2" customWidth="1"/>
    <col min="6910" max="6910" width="2.109375" style="2" customWidth="1"/>
    <col min="6911" max="6911" width="4.5546875" style="2" customWidth="1"/>
    <col min="6912" max="6912" width="6.109375" style="2" customWidth="1"/>
    <col min="6913" max="6913" width="4.109375" style="2" customWidth="1"/>
    <col min="6914" max="6914" width="2.109375" style="2" customWidth="1"/>
    <col min="6915" max="6915" width="13.5546875" style="2" customWidth="1"/>
    <col min="6916" max="6916" width="7.109375" style="2" customWidth="1"/>
    <col min="6917" max="6917" width="13.5546875" style="2" customWidth="1"/>
    <col min="6918" max="6918" width="10.109375" style="2" customWidth="1"/>
    <col min="6919" max="7163" width="9" style="2"/>
    <col min="7164" max="7164" width="8" style="2" customWidth="1"/>
    <col min="7165" max="7165" width="24" style="2" customWidth="1"/>
    <col min="7166" max="7166" width="2.109375" style="2" customWidth="1"/>
    <col min="7167" max="7167" width="4.5546875" style="2" customWidth="1"/>
    <col min="7168" max="7168" width="6.109375" style="2" customWidth="1"/>
    <col min="7169" max="7169" width="4.109375" style="2" customWidth="1"/>
    <col min="7170" max="7170" width="2.109375" style="2" customWidth="1"/>
    <col min="7171" max="7171" width="13.5546875" style="2" customWidth="1"/>
    <col min="7172" max="7172" width="7.109375" style="2" customWidth="1"/>
    <col min="7173" max="7173" width="13.5546875" style="2" customWidth="1"/>
    <col min="7174" max="7174" width="10.109375" style="2" customWidth="1"/>
    <col min="7175" max="7419" width="9" style="2"/>
    <col min="7420" max="7420" width="8" style="2" customWidth="1"/>
    <col min="7421" max="7421" width="24" style="2" customWidth="1"/>
    <col min="7422" max="7422" width="2.109375" style="2" customWidth="1"/>
    <col min="7423" max="7423" width="4.5546875" style="2" customWidth="1"/>
    <col min="7424" max="7424" width="6.109375" style="2" customWidth="1"/>
    <col min="7425" max="7425" width="4.109375" style="2" customWidth="1"/>
    <col min="7426" max="7426" width="2.109375" style="2" customWidth="1"/>
    <col min="7427" max="7427" width="13.5546875" style="2" customWidth="1"/>
    <col min="7428" max="7428" width="7.109375" style="2" customWidth="1"/>
    <col min="7429" max="7429" width="13.5546875" style="2" customWidth="1"/>
    <col min="7430" max="7430" width="10.109375" style="2" customWidth="1"/>
    <col min="7431" max="7675" width="9" style="2"/>
    <col min="7676" max="7676" width="8" style="2" customWidth="1"/>
    <col min="7677" max="7677" width="24" style="2" customWidth="1"/>
    <col min="7678" max="7678" width="2.109375" style="2" customWidth="1"/>
    <col min="7679" max="7679" width="4.5546875" style="2" customWidth="1"/>
    <col min="7680" max="7680" width="6.109375" style="2" customWidth="1"/>
    <col min="7681" max="7681" width="4.109375" style="2" customWidth="1"/>
    <col min="7682" max="7682" width="2.109375" style="2" customWidth="1"/>
    <col min="7683" max="7683" width="13.5546875" style="2" customWidth="1"/>
    <col min="7684" max="7684" width="7.109375" style="2" customWidth="1"/>
    <col min="7685" max="7685" width="13.5546875" style="2" customWidth="1"/>
    <col min="7686" max="7686" width="10.109375" style="2" customWidth="1"/>
    <col min="7687" max="7931" width="9" style="2"/>
    <col min="7932" max="7932" width="8" style="2" customWidth="1"/>
    <col min="7933" max="7933" width="24" style="2" customWidth="1"/>
    <col min="7934" max="7934" width="2.109375" style="2" customWidth="1"/>
    <col min="7935" max="7935" width="4.5546875" style="2" customWidth="1"/>
    <col min="7936" max="7936" width="6.109375" style="2" customWidth="1"/>
    <col min="7937" max="7937" width="4.109375" style="2" customWidth="1"/>
    <col min="7938" max="7938" width="2.109375" style="2" customWidth="1"/>
    <col min="7939" max="7939" width="13.5546875" style="2" customWidth="1"/>
    <col min="7940" max="7940" width="7.109375" style="2" customWidth="1"/>
    <col min="7941" max="7941" width="13.5546875" style="2" customWidth="1"/>
    <col min="7942" max="7942" width="10.109375" style="2" customWidth="1"/>
    <col min="7943" max="8187" width="9" style="2"/>
    <col min="8188" max="8188" width="8" style="2" customWidth="1"/>
    <col min="8189" max="8189" width="24" style="2" customWidth="1"/>
    <col min="8190" max="8190" width="2.109375" style="2" customWidth="1"/>
    <col min="8191" max="8191" width="4.5546875" style="2" customWidth="1"/>
    <col min="8192" max="8192" width="6.109375" style="2" customWidth="1"/>
    <col min="8193" max="8193" width="4.109375" style="2" customWidth="1"/>
    <col min="8194" max="8194" width="2.109375" style="2" customWidth="1"/>
    <col min="8195" max="8195" width="13.5546875" style="2" customWidth="1"/>
    <col min="8196" max="8196" width="7.109375" style="2" customWidth="1"/>
    <col min="8197" max="8197" width="13.5546875" style="2" customWidth="1"/>
    <col min="8198" max="8198" width="10.109375" style="2" customWidth="1"/>
    <col min="8199" max="8443" width="9" style="2"/>
    <col min="8444" max="8444" width="8" style="2" customWidth="1"/>
    <col min="8445" max="8445" width="24" style="2" customWidth="1"/>
    <col min="8446" max="8446" width="2.109375" style="2" customWidth="1"/>
    <col min="8447" max="8447" width="4.5546875" style="2" customWidth="1"/>
    <col min="8448" max="8448" width="6.109375" style="2" customWidth="1"/>
    <col min="8449" max="8449" width="4.109375" style="2" customWidth="1"/>
    <col min="8450" max="8450" width="2.109375" style="2" customWidth="1"/>
    <col min="8451" max="8451" width="13.5546875" style="2" customWidth="1"/>
    <col min="8452" max="8452" width="7.109375" style="2" customWidth="1"/>
    <col min="8453" max="8453" width="13.5546875" style="2" customWidth="1"/>
    <col min="8454" max="8454" width="10.109375" style="2" customWidth="1"/>
    <col min="8455" max="8699" width="9" style="2"/>
    <col min="8700" max="8700" width="8" style="2" customWidth="1"/>
    <col min="8701" max="8701" width="24" style="2" customWidth="1"/>
    <col min="8702" max="8702" width="2.109375" style="2" customWidth="1"/>
    <col min="8703" max="8703" width="4.5546875" style="2" customWidth="1"/>
    <col min="8704" max="8704" width="6.109375" style="2" customWidth="1"/>
    <col min="8705" max="8705" width="4.109375" style="2" customWidth="1"/>
    <col min="8706" max="8706" width="2.109375" style="2" customWidth="1"/>
    <col min="8707" max="8707" width="13.5546875" style="2" customWidth="1"/>
    <col min="8708" max="8708" width="7.109375" style="2" customWidth="1"/>
    <col min="8709" max="8709" width="13.5546875" style="2" customWidth="1"/>
    <col min="8710" max="8710" width="10.109375" style="2" customWidth="1"/>
    <col min="8711" max="8955" width="9" style="2"/>
    <col min="8956" max="8956" width="8" style="2" customWidth="1"/>
    <col min="8957" max="8957" width="24" style="2" customWidth="1"/>
    <col min="8958" max="8958" width="2.109375" style="2" customWidth="1"/>
    <col min="8959" max="8959" width="4.5546875" style="2" customWidth="1"/>
    <col min="8960" max="8960" width="6.109375" style="2" customWidth="1"/>
    <col min="8961" max="8961" width="4.109375" style="2" customWidth="1"/>
    <col min="8962" max="8962" width="2.109375" style="2" customWidth="1"/>
    <col min="8963" max="8963" width="13.5546875" style="2" customWidth="1"/>
    <col min="8964" max="8964" width="7.109375" style="2" customWidth="1"/>
    <col min="8965" max="8965" width="13.5546875" style="2" customWidth="1"/>
    <col min="8966" max="8966" width="10.109375" style="2" customWidth="1"/>
    <col min="8967" max="9211" width="9" style="2"/>
    <col min="9212" max="9212" width="8" style="2" customWidth="1"/>
    <col min="9213" max="9213" width="24" style="2" customWidth="1"/>
    <col min="9214" max="9214" width="2.109375" style="2" customWidth="1"/>
    <col min="9215" max="9215" width="4.5546875" style="2" customWidth="1"/>
    <col min="9216" max="9216" width="6.109375" style="2" customWidth="1"/>
    <col min="9217" max="9217" width="4.109375" style="2" customWidth="1"/>
    <col min="9218" max="9218" width="2.109375" style="2" customWidth="1"/>
    <col min="9219" max="9219" width="13.5546875" style="2" customWidth="1"/>
    <col min="9220" max="9220" width="7.109375" style="2" customWidth="1"/>
    <col min="9221" max="9221" width="13.5546875" style="2" customWidth="1"/>
    <col min="9222" max="9222" width="10.109375" style="2" customWidth="1"/>
    <col min="9223" max="9467" width="9" style="2"/>
    <col min="9468" max="9468" width="8" style="2" customWidth="1"/>
    <col min="9469" max="9469" width="24" style="2" customWidth="1"/>
    <col min="9470" max="9470" width="2.109375" style="2" customWidth="1"/>
    <col min="9471" max="9471" width="4.5546875" style="2" customWidth="1"/>
    <col min="9472" max="9472" width="6.109375" style="2" customWidth="1"/>
    <col min="9473" max="9473" width="4.109375" style="2" customWidth="1"/>
    <col min="9474" max="9474" width="2.109375" style="2" customWidth="1"/>
    <col min="9475" max="9475" width="13.5546875" style="2" customWidth="1"/>
    <col min="9476" max="9476" width="7.109375" style="2" customWidth="1"/>
    <col min="9477" max="9477" width="13.5546875" style="2" customWidth="1"/>
    <col min="9478" max="9478" width="10.109375" style="2" customWidth="1"/>
    <col min="9479" max="9723" width="9" style="2"/>
    <col min="9724" max="9724" width="8" style="2" customWidth="1"/>
    <col min="9725" max="9725" width="24" style="2" customWidth="1"/>
    <col min="9726" max="9726" width="2.109375" style="2" customWidth="1"/>
    <col min="9727" max="9727" width="4.5546875" style="2" customWidth="1"/>
    <col min="9728" max="9728" width="6.109375" style="2" customWidth="1"/>
    <col min="9729" max="9729" width="4.109375" style="2" customWidth="1"/>
    <col min="9730" max="9730" width="2.109375" style="2" customWidth="1"/>
    <col min="9731" max="9731" width="13.5546875" style="2" customWidth="1"/>
    <col min="9732" max="9732" width="7.109375" style="2" customWidth="1"/>
    <col min="9733" max="9733" width="13.5546875" style="2" customWidth="1"/>
    <col min="9734" max="9734" width="10.109375" style="2" customWidth="1"/>
    <col min="9735" max="9979" width="9" style="2"/>
    <col min="9980" max="9980" width="8" style="2" customWidth="1"/>
    <col min="9981" max="9981" width="24" style="2" customWidth="1"/>
    <col min="9982" max="9982" width="2.109375" style="2" customWidth="1"/>
    <col min="9983" max="9983" width="4.5546875" style="2" customWidth="1"/>
    <col min="9984" max="9984" width="6.109375" style="2" customWidth="1"/>
    <col min="9985" max="9985" width="4.109375" style="2" customWidth="1"/>
    <col min="9986" max="9986" width="2.109375" style="2" customWidth="1"/>
    <col min="9987" max="9987" width="13.5546875" style="2" customWidth="1"/>
    <col min="9988" max="9988" width="7.109375" style="2" customWidth="1"/>
    <col min="9989" max="9989" width="13.5546875" style="2" customWidth="1"/>
    <col min="9990" max="9990" width="10.109375" style="2" customWidth="1"/>
    <col min="9991" max="10235" width="9" style="2"/>
    <col min="10236" max="10236" width="8" style="2" customWidth="1"/>
    <col min="10237" max="10237" width="24" style="2" customWidth="1"/>
    <col min="10238" max="10238" width="2.109375" style="2" customWidth="1"/>
    <col min="10239" max="10239" width="4.5546875" style="2" customWidth="1"/>
    <col min="10240" max="10240" width="6.109375" style="2" customWidth="1"/>
    <col min="10241" max="10241" width="4.109375" style="2" customWidth="1"/>
    <col min="10242" max="10242" width="2.109375" style="2" customWidth="1"/>
    <col min="10243" max="10243" width="13.5546875" style="2" customWidth="1"/>
    <col min="10244" max="10244" width="7.109375" style="2" customWidth="1"/>
    <col min="10245" max="10245" width="13.5546875" style="2" customWidth="1"/>
    <col min="10246" max="10246" width="10.109375" style="2" customWidth="1"/>
    <col min="10247" max="10491" width="9" style="2"/>
    <col min="10492" max="10492" width="8" style="2" customWidth="1"/>
    <col min="10493" max="10493" width="24" style="2" customWidth="1"/>
    <col min="10494" max="10494" width="2.109375" style="2" customWidth="1"/>
    <col min="10495" max="10495" width="4.5546875" style="2" customWidth="1"/>
    <col min="10496" max="10496" width="6.109375" style="2" customWidth="1"/>
    <col min="10497" max="10497" width="4.109375" style="2" customWidth="1"/>
    <col min="10498" max="10498" width="2.109375" style="2" customWidth="1"/>
    <col min="10499" max="10499" width="13.5546875" style="2" customWidth="1"/>
    <col min="10500" max="10500" width="7.109375" style="2" customWidth="1"/>
    <col min="10501" max="10501" width="13.5546875" style="2" customWidth="1"/>
    <col min="10502" max="10502" width="10.109375" style="2" customWidth="1"/>
    <col min="10503" max="10747" width="9" style="2"/>
    <col min="10748" max="10748" width="8" style="2" customWidth="1"/>
    <col min="10749" max="10749" width="24" style="2" customWidth="1"/>
    <col min="10750" max="10750" width="2.109375" style="2" customWidth="1"/>
    <col min="10751" max="10751" width="4.5546875" style="2" customWidth="1"/>
    <col min="10752" max="10752" width="6.109375" style="2" customWidth="1"/>
    <col min="10753" max="10753" width="4.109375" style="2" customWidth="1"/>
    <col min="10754" max="10754" width="2.109375" style="2" customWidth="1"/>
    <col min="10755" max="10755" width="13.5546875" style="2" customWidth="1"/>
    <col min="10756" max="10756" width="7.109375" style="2" customWidth="1"/>
    <col min="10757" max="10757" width="13.5546875" style="2" customWidth="1"/>
    <col min="10758" max="10758" width="10.109375" style="2" customWidth="1"/>
    <col min="10759" max="11003" width="9" style="2"/>
    <col min="11004" max="11004" width="8" style="2" customWidth="1"/>
    <col min="11005" max="11005" width="24" style="2" customWidth="1"/>
    <col min="11006" max="11006" width="2.109375" style="2" customWidth="1"/>
    <col min="11007" max="11007" width="4.5546875" style="2" customWidth="1"/>
    <col min="11008" max="11008" width="6.109375" style="2" customWidth="1"/>
    <col min="11009" max="11009" width="4.109375" style="2" customWidth="1"/>
    <col min="11010" max="11010" width="2.109375" style="2" customWidth="1"/>
    <col min="11011" max="11011" width="13.5546875" style="2" customWidth="1"/>
    <col min="11012" max="11012" width="7.109375" style="2" customWidth="1"/>
    <col min="11013" max="11013" width="13.5546875" style="2" customWidth="1"/>
    <col min="11014" max="11014" width="10.109375" style="2" customWidth="1"/>
    <col min="11015" max="11259" width="9" style="2"/>
    <col min="11260" max="11260" width="8" style="2" customWidth="1"/>
    <col min="11261" max="11261" width="24" style="2" customWidth="1"/>
    <col min="11262" max="11262" width="2.109375" style="2" customWidth="1"/>
    <col min="11263" max="11263" width="4.5546875" style="2" customWidth="1"/>
    <col min="11264" max="11264" width="6.109375" style="2" customWidth="1"/>
    <col min="11265" max="11265" width="4.109375" style="2" customWidth="1"/>
    <col min="11266" max="11266" width="2.109375" style="2" customWidth="1"/>
    <col min="11267" max="11267" width="13.5546875" style="2" customWidth="1"/>
    <col min="11268" max="11268" width="7.109375" style="2" customWidth="1"/>
    <col min="11269" max="11269" width="13.5546875" style="2" customWidth="1"/>
    <col min="11270" max="11270" width="10.109375" style="2" customWidth="1"/>
    <col min="11271" max="11515" width="9" style="2"/>
    <col min="11516" max="11516" width="8" style="2" customWidth="1"/>
    <col min="11517" max="11517" width="24" style="2" customWidth="1"/>
    <col min="11518" max="11518" width="2.109375" style="2" customWidth="1"/>
    <col min="11519" max="11519" width="4.5546875" style="2" customWidth="1"/>
    <col min="11520" max="11520" width="6.109375" style="2" customWidth="1"/>
    <col min="11521" max="11521" width="4.109375" style="2" customWidth="1"/>
    <col min="11522" max="11522" width="2.109375" style="2" customWidth="1"/>
    <col min="11523" max="11523" width="13.5546875" style="2" customWidth="1"/>
    <col min="11524" max="11524" width="7.109375" style="2" customWidth="1"/>
    <col min="11525" max="11525" width="13.5546875" style="2" customWidth="1"/>
    <col min="11526" max="11526" width="10.109375" style="2" customWidth="1"/>
    <col min="11527" max="11771" width="9" style="2"/>
    <col min="11772" max="11772" width="8" style="2" customWidth="1"/>
    <col min="11773" max="11773" width="24" style="2" customWidth="1"/>
    <col min="11774" max="11774" width="2.109375" style="2" customWidth="1"/>
    <col min="11775" max="11775" width="4.5546875" style="2" customWidth="1"/>
    <col min="11776" max="11776" width="6.109375" style="2" customWidth="1"/>
    <col min="11777" max="11777" width="4.109375" style="2" customWidth="1"/>
    <col min="11778" max="11778" width="2.109375" style="2" customWidth="1"/>
    <col min="11779" max="11779" width="13.5546875" style="2" customWidth="1"/>
    <col min="11780" max="11780" width="7.109375" style="2" customWidth="1"/>
    <col min="11781" max="11781" width="13.5546875" style="2" customWidth="1"/>
    <col min="11782" max="11782" width="10.109375" style="2" customWidth="1"/>
    <col min="11783" max="12027" width="9" style="2"/>
    <col min="12028" max="12028" width="8" style="2" customWidth="1"/>
    <col min="12029" max="12029" width="24" style="2" customWidth="1"/>
    <col min="12030" max="12030" width="2.109375" style="2" customWidth="1"/>
    <col min="12031" max="12031" width="4.5546875" style="2" customWidth="1"/>
    <col min="12032" max="12032" width="6.109375" style="2" customWidth="1"/>
    <col min="12033" max="12033" width="4.109375" style="2" customWidth="1"/>
    <col min="12034" max="12034" width="2.109375" style="2" customWidth="1"/>
    <col min="12035" max="12035" width="13.5546875" style="2" customWidth="1"/>
    <col min="12036" max="12036" width="7.109375" style="2" customWidth="1"/>
    <col min="12037" max="12037" width="13.5546875" style="2" customWidth="1"/>
    <col min="12038" max="12038" width="10.109375" style="2" customWidth="1"/>
    <col min="12039" max="12283" width="9" style="2"/>
    <col min="12284" max="12284" width="8" style="2" customWidth="1"/>
    <col min="12285" max="12285" width="24" style="2" customWidth="1"/>
    <col min="12286" max="12286" width="2.109375" style="2" customWidth="1"/>
    <col min="12287" max="12287" width="4.5546875" style="2" customWidth="1"/>
    <col min="12288" max="12288" width="6.109375" style="2" customWidth="1"/>
    <col min="12289" max="12289" width="4.109375" style="2" customWidth="1"/>
    <col min="12290" max="12290" width="2.109375" style="2" customWidth="1"/>
    <col min="12291" max="12291" width="13.5546875" style="2" customWidth="1"/>
    <col min="12292" max="12292" width="7.109375" style="2" customWidth="1"/>
    <col min="12293" max="12293" width="13.5546875" style="2" customWidth="1"/>
    <col min="12294" max="12294" width="10.109375" style="2" customWidth="1"/>
    <col min="12295" max="12539" width="9" style="2"/>
    <col min="12540" max="12540" width="8" style="2" customWidth="1"/>
    <col min="12541" max="12541" width="24" style="2" customWidth="1"/>
    <col min="12542" max="12542" width="2.109375" style="2" customWidth="1"/>
    <col min="12543" max="12543" width="4.5546875" style="2" customWidth="1"/>
    <col min="12544" max="12544" width="6.109375" style="2" customWidth="1"/>
    <col min="12545" max="12545" width="4.109375" style="2" customWidth="1"/>
    <col min="12546" max="12546" width="2.109375" style="2" customWidth="1"/>
    <col min="12547" max="12547" width="13.5546875" style="2" customWidth="1"/>
    <col min="12548" max="12548" width="7.109375" style="2" customWidth="1"/>
    <col min="12549" max="12549" width="13.5546875" style="2" customWidth="1"/>
    <col min="12550" max="12550" width="10.109375" style="2" customWidth="1"/>
    <col min="12551" max="12795" width="9" style="2"/>
    <col min="12796" max="12796" width="8" style="2" customWidth="1"/>
    <col min="12797" max="12797" width="24" style="2" customWidth="1"/>
    <col min="12798" max="12798" width="2.109375" style="2" customWidth="1"/>
    <col min="12799" max="12799" width="4.5546875" style="2" customWidth="1"/>
    <col min="12800" max="12800" width="6.109375" style="2" customWidth="1"/>
    <col min="12801" max="12801" width="4.109375" style="2" customWidth="1"/>
    <col min="12802" max="12802" width="2.109375" style="2" customWidth="1"/>
    <col min="12803" max="12803" width="13.5546875" style="2" customWidth="1"/>
    <col min="12804" max="12804" width="7.109375" style="2" customWidth="1"/>
    <col min="12805" max="12805" width="13.5546875" style="2" customWidth="1"/>
    <col min="12806" max="12806" width="10.109375" style="2" customWidth="1"/>
    <col min="12807" max="13051" width="9" style="2"/>
    <col min="13052" max="13052" width="8" style="2" customWidth="1"/>
    <col min="13053" max="13053" width="24" style="2" customWidth="1"/>
    <col min="13054" max="13054" width="2.109375" style="2" customWidth="1"/>
    <col min="13055" max="13055" width="4.5546875" style="2" customWidth="1"/>
    <col min="13056" max="13056" width="6.109375" style="2" customWidth="1"/>
    <col min="13057" max="13057" width="4.109375" style="2" customWidth="1"/>
    <col min="13058" max="13058" width="2.109375" style="2" customWidth="1"/>
    <col min="13059" max="13059" width="13.5546875" style="2" customWidth="1"/>
    <col min="13060" max="13060" width="7.109375" style="2" customWidth="1"/>
    <col min="13061" max="13061" width="13.5546875" style="2" customWidth="1"/>
    <col min="13062" max="13062" width="10.109375" style="2" customWidth="1"/>
    <col min="13063" max="13307" width="9" style="2"/>
    <col min="13308" max="13308" width="8" style="2" customWidth="1"/>
    <col min="13309" max="13309" width="24" style="2" customWidth="1"/>
    <col min="13310" max="13310" width="2.109375" style="2" customWidth="1"/>
    <col min="13311" max="13311" width="4.5546875" style="2" customWidth="1"/>
    <col min="13312" max="13312" width="6.109375" style="2" customWidth="1"/>
    <col min="13313" max="13313" width="4.109375" style="2" customWidth="1"/>
    <col min="13314" max="13314" width="2.109375" style="2" customWidth="1"/>
    <col min="13315" max="13315" width="13.5546875" style="2" customWidth="1"/>
    <col min="13316" max="13316" width="7.109375" style="2" customWidth="1"/>
    <col min="13317" max="13317" width="13.5546875" style="2" customWidth="1"/>
    <col min="13318" max="13318" width="10.109375" style="2" customWidth="1"/>
    <col min="13319" max="13563" width="9" style="2"/>
    <col min="13564" max="13564" width="8" style="2" customWidth="1"/>
    <col min="13565" max="13565" width="24" style="2" customWidth="1"/>
    <col min="13566" max="13566" width="2.109375" style="2" customWidth="1"/>
    <col min="13567" max="13567" width="4.5546875" style="2" customWidth="1"/>
    <col min="13568" max="13568" width="6.109375" style="2" customWidth="1"/>
    <col min="13569" max="13569" width="4.109375" style="2" customWidth="1"/>
    <col min="13570" max="13570" width="2.109375" style="2" customWidth="1"/>
    <col min="13571" max="13571" width="13.5546875" style="2" customWidth="1"/>
    <col min="13572" max="13572" width="7.109375" style="2" customWidth="1"/>
    <col min="13573" max="13573" width="13.5546875" style="2" customWidth="1"/>
    <col min="13574" max="13574" width="10.109375" style="2" customWidth="1"/>
    <col min="13575" max="13819" width="9" style="2"/>
    <col min="13820" max="13820" width="8" style="2" customWidth="1"/>
    <col min="13821" max="13821" width="24" style="2" customWidth="1"/>
    <col min="13822" max="13822" width="2.109375" style="2" customWidth="1"/>
    <col min="13823" max="13823" width="4.5546875" style="2" customWidth="1"/>
    <col min="13824" max="13824" width="6.109375" style="2" customWidth="1"/>
    <col min="13825" max="13825" width="4.109375" style="2" customWidth="1"/>
    <col min="13826" max="13826" width="2.109375" style="2" customWidth="1"/>
    <col min="13827" max="13827" width="13.5546875" style="2" customWidth="1"/>
    <col min="13828" max="13828" width="7.109375" style="2" customWidth="1"/>
    <col min="13829" max="13829" width="13.5546875" style="2" customWidth="1"/>
    <col min="13830" max="13830" width="10.109375" style="2" customWidth="1"/>
    <col min="13831" max="14075" width="9" style="2"/>
    <col min="14076" max="14076" width="8" style="2" customWidth="1"/>
    <col min="14077" max="14077" width="24" style="2" customWidth="1"/>
    <col min="14078" max="14078" width="2.109375" style="2" customWidth="1"/>
    <col min="14079" max="14079" width="4.5546875" style="2" customWidth="1"/>
    <col min="14080" max="14080" width="6.109375" style="2" customWidth="1"/>
    <col min="14081" max="14081" width="4.109375" style="2" customWidth="1"/>
    <col min="14082" max="14082" width="2.109375" style="2" customWidth="1"/>
    <col min="14083" max="14083" width="13.5546875" style="2" customWidth="1"/>
    <col min="14084" max="14084" width="7.109375" style="2" customWidth="1"/>
    <col min="14085" max="14085" width="13.5546875" style="2" customWidth="1"/>
    <col min="14086" max="14086" width="10.109375" style="2" customWidth="1"/>
    <col min="14087" max="14331" width="9" style="2"/>
    <col min="14332" max="14332" width="8" style="2" customWidth="1"/>
    <col min="14333" max="14333" width="24" style="2" customWidth="1"/>
    <col min="14334" max="14334" width="2.109375" style="2" customWidth="1"/>
    <col min="14335" max="14335" width="4.5546875" style="2" customWidth="1"/>
    <col min="14336" max="14336" width="6.109375" style="2" customWidth="1"/>
    <col min="14337" max="14337" width="4.109375" style="2" customWidth="1"/>
    <col min="14338" max="14338" width="2.109375" style="2" customWidth="1"/>
    <col min="14339" max="14339" width="13.5546875" style="2" customWidth="1"/>
    <col min="14340" max="14340" width="7.109375" style="2" customWidth="1"/>
    <col min="14341" max="14341" width="13.5546875" style="2" customWidth="1"/>
    <col min="14342" max="14342" width="10.109375" style="2" customWidth="1"/>
    <col min="14343" max="14587" width="9" style="2"/>
    <col min="14588" max="14588" width="8" style="2" customWidth="1"/>
    <col min="14589" max="14589" width="24" style="2" customWidth="1"/>
    <col min="14590" max="14590" width="2.109375" style="2" customWidth="1"/>
    <col min="14591" max="14591" width="4.5546875" style="2" customWidth="1"/>
    <col min="14592" max="14592" width="6.109375" style="2" customWidth="1"/>
    <col min="14593" max="14593" width="4.109375" style="2" customWidth="1"/>
    <col min="14594" max="14594" width="2.109375" style="2" customWidth="1"/>
    <col min="14595" max="14595" width="13.5546875" style="2" customWidth="1"/>
    <col min="14596" max="14596" width="7.109375" style="2" customWidth="1"/>
    <col min="14597" max="14597" width="13.5546875" style="2" customWidth="1"/>
    <col min="14598" max="14598" width="10.109375" style="2" customWidth="1"/>
    <col min="14599" max="14843" width="9" style="2"/>
    <col min="14844" max="14844" width="8" style="2" customWidth="1"/>
    <col min="14845" max="14845" width="24" style="2" customWidth="1"/>
    <col min="14846" max="14846" width="2.109375" style="2" customWidth="1"/>
    <col min="14847" max="14847" width="4.5546875" style="2" customWidth="1"/>
    <col min="14848" max="14848" width="6.109375" style="2" customWidth="1"/>
    <col min="14849" max="14849" width="4.109375" style="2" customWidth="1"/>
    <col min="14850" max="14850" width="2.109375" style="2" customWidth="1"/>
    <col min="14851" max="14851" width="13.5546875" style="2" customWidth="1"/>
    <col min="14852" max="14852" width="7.109375" style="2" customWidth="1"/>
    <col min="14853" max="14853" width="13.5546875" style="2" customWidth="1"/>
    <col min="14854" max="14854" width="10.109375" style="2" customWidth="1"/>
    <col min="14855" max="15099" width="9" style="2"/>
    <col min="15100" max="15100" width="8" style="2" customWidth="1"/>
    <col min="15101" max="15101" width="24" style="2" customWidth="1"/>
    <col min="15102" max="15102" width="2.109375" style="2" customWidth="1"/>
    <col min="15103" max="15103" width="4.5546875" style="2" customWidth="1"/>
    <col min="15104" max="15104" width="6.109375" style="2" customWidth="1"/>
    <col min="15105" max="15105" width="4.109375" style="2" customWidth="1"/>
    <col min="15106" max="15106" width="2.109375" style="2" customWidth="1"/>
    <col min="15107" max="15107" width="13.5546875" style="2" customWidth="1"/>
    <col min="15108" max="15108" width="7.109375" style="2" customWidth="1"/>
    <col min="15109" max="15109" width="13.5546875" style="2" customWidth="1"/>
    <col min="15110" max="15110" width="10.109375" style="2" customWidth="1"/>
    <col min="15111" max="15355" width="9" style="2"/>
    <col min="15356" max="15356" width="8" style="2" customWidth="1"/>
    <col min="15357" max="15357" width="24" style="2" customWidth="1"/>
    <col min="15358" max="15358" width="2.109375" style="2" customWidth="1"/>
    <col min="15359" max="15359" width="4.5546875" style="2" customWidth="1"/>
    <col min="15360" max="15360" width="6.109375" style="2" customWidth="1"/>
    <col min="15361" max="15361" width="4.109375" style="2" customWidth="1"/>
    <col min="15362" max="15362" width="2.109375" style="2" customWidth="1"/>
    <col min="15363" max="15363" width="13.5546875" style="2" customWidth="1"/>
    <col min="15364" max="15364" width="7.109375" style="2" customWidth="1"/>
    <col min="15365" max="15365" width="13.5546875" style="2" customWidth="1"/>
    <col min="15366" max="15366" width="10.109375" style="2" customWidth="1"/>
    <col min="15367" max="15611" width="9" style="2"/>
    <col min="15612" max="15612" width="8" style="2" customWidth="1"/>
    <col min="15613" max="15613" width="24" style="2" customWidth="1"/>
    <col min="15614" max="15614" width="2.109375" style="2" customWidth="1"/>
    <col min="15615" max="15615" width="4.5546875" style="2" customWidth="1"/>
    <col min="15616" max="15616" width="6.109375" style="2" customWidth="1"/>
    <col min="15617" max="15617" width="4.109375" style="2" customWidth="1"/>
    <col min="15618" max="15618" width="2.109375" style="2" customWidth="1"/>
    <col min="15619" max="15619" width="13.5546875" style="2" customWidth="1"/>
    <col min="15620" max="15620" width="7.109375" style="2" customWidth="1"/>
    <col min="15621" max="15621" width="13.5546875" style="2" customWidth="1"/>
    <col min="15622" max="15622" width="10.109375" style="2" customWidth="1"/>
    <col min="15623" max="15867" width="9" style="2"/>
    <col min="15868" max="15868" width="8" style="2" customWidth="1"/>
    <col min="15869" max="15869" width="24" style="2" customWidth="1"/>
    <col min="15870" max="15870" width="2.109375" style="2" customWidth="1"/>
    <col min="15871" max="15871" width="4.5546875" style="2" customWidth="1"/>
    <col min="15872" max="15872" width="6.109375" style="2" customWidth="1"/>
    <col min="15873" max="15873" width="4.109375" style="2" customWidth="1"/>
    <col min="15874" max="15874" width="2.109375" style="2" customWidth="1"/>
    <col min="15875" max="15875" width="13.5546875" style="2" customWidth="1"/>
    <col min="15876" max="15876" width="7.109375" style="2" customWidth="1"/>
    <col min="15877" max="15877" width="13.5546875" style="2" customWidth="1"/>
    <col min="15878" max="15878" width="10.109375" style="2" customWidth="1"/>
    <col min="15879" max="16123" width="9" style="2"/>
    <col min="16124" max="16124" width="8" style="2" customWidth="1"/>
    <col min="16125" max="16125" width="24" style="2" customWidth="1"/>
    <col min="16126" max="16126" width="2.109375" style="2" customWidth="1"/>
    <col min="16127" max="16127" width="4.5546875" style="2" customWidth="1"/>
    <col min="16128" max="16128" width="6.109375" style="2" customWidth="1"/>
    <col min="16129" max="16129" width="4.109375" style="2" customWidth="1"/>
    <col min="16130" max="16130" width="2.109375" style="2" customWidth="1"/>
    <col min="16131" max="16131" width="13.5546875" style="2" customWidth="1"/>
    <col min="16132" max="16132" width="7.109375" style="2" customWidth="1"/>
    <col min="16133" max="16133" width="13.5546875" style="2" customWidth="1"/>
    <col min="16134" max="16134" width="10.109375" style="2" customWidth="1"/>
    <col min="16135" max="16384" width="9" style="2"/>
  </cols>
  <sheetData>
    <row r="1" spans="1:7" ht="9.75" customHeight="1">
      <c r="A1" s="49" t="s">
        <v>0</v>
      </c>
      <c r="B1" s="370" t="s">
        <v>1</v>
      </c>
      <c r="C1" s="406"/>
      <c r="D1" s="406"/>
      <c r="E1" s="406"/>
      <c r="F1" s="406"/>
      <c r="G1" s="371"/>
    </row>
    <row r="2" spans="1:7" ht="9.75" customHeight="1">
      <c r="A2" s="50" t="s">
        <v>2</v>
      </c>
      <c r="B2" s="372" t="s">
        <v>3</v>
      </c>
      <c r="C2" s="407"/>
      <c r="D2" s="407"/>
      <c r="E2" s="407"/>
      <c r="F2" s="407"/>
      <c r="G2" s="373"/>
    </row>
    <row r="3" spans="1:7" ht="9.75" customHeight="1">
      <c r="A3" s="5" t="s">
        <v>4</v>
      </c>
      <c r="B3" s="5"/>
      <c r="C3" s="5"/>
      <c r="D3" s="5"/>
      <c r="E3" s="6"/>
      <c r="F3" s="6"/>
      <c r="G3" s="7" t="s">
        <v>4</v>
      </c>
    </row>
    <row r="4" spans="1:7" ht="9.75" customHeight="1">
      <c r="A4" s="374" t="s">
        <v>132</v>
      </c>
      <c r="B4" s="375"/>
      <c r="C4" s="40" t="s">
        <v>33</v>
      </c>
      <c r="D4" s="40" t="s">
        <v>34</v>
      </c>
      <c r="E4" s="40" t="s">
        <v>133</v>
      </c>
      <c r="F4" s="40" t="s">
        <v>35</v>
      </c>
      <c r="G4" s="8" t="s">
        <v>36</v>
      </c>
    </row>
    <row r="5" spans="1:7" ht="9.75" customHeight="1">
      <c r="A5" s="402" t="s">
        <v>225</v>
      </c>
      <c r="B5" s="396"/>
      <c r="C5" s="20"/>
      <c r="D5" s="41"/>
      <c r="E5" s="42"/>
      <c r="F5" s="42"/>
      <c r="G5" s="9"/>
    </row>
    <row r="6" spans="1:7" ht="9.75" customHeight="1">
      <c r="A6" s="400"/>
      <c r="B6" s="398"/>
      <c r="C6" s="43"/>
      <c r="D6" s="44"/>
      <c r="E6" s="45"/>
      <c r="F6" s="45" t="s">
        <v>71</v>
      </c>
      <c r="G6" s="10"/>
    </row>
    <row r="7" spans="1:7" ht="9.75" customHeight="1">
      <c r="A7" s="402" t="s">
        <v>226</v>
      </c>
      <c r="B7" s="396"/>
      <c r="C7" s="20"/>
      <c r="D7" s="41"/>
      <c r="E7" s="42"/>
      <c r="F7" s="42"/>
      <c r="G7" s="9"/>
    </row>
    <row r="8" spans="1:7" ht="9.75" customHeight="1">
      <c r="A8" s="403" t="s">
        <v>22</v>
      </c>
      <c r="B8" s="398"/>
      <c r="C8" s="43" t="s">
        <v>67</v>
      </c>
      <c r="D8" s="51" t="s">
        <v>68</v>
      </c>
      <c r="E8" s="45"/>
      <c r="F8" s="45" t="s">
        <v>71</v>
      </c>
      <c r="G8" s="10"/>
    </row>
    <row r="9" spans="1:7" ht="9.75" customHeight="1">
      <c r="A9" s="402" t="s">
        <v>227</v>
      </c>
      <c r="B9" s="396"/>
      <c r="C9" s="20"/>
      <c r="D9" s="41"/>
      <c r="E9" s="42"/>
      <c r="F9" s="42"/>
      <c r="G9" s="9"/>
    </row>
    <row r="10" spans="1:7" ht="9.75" customHeight="1">
      <c r="A10" s="403" t="s">
        <v>186</v>
      </c>
      <c r="B10" s="398"/>
      <c r="C10" s="43" t="s">
        <v>67</v>
      </c>
      <c r="D10" s="51" t="s">
        <v>68</v>
      </c>
      <c r="E10" s="45"/>
      <c r="F10" s="45" t="s">
        <v>71</v>
      </c>
      <c r="G10" s="10"/>
    </row>
    <row r="11" spans="1:7" ht="9.75" customHeight="1">
      <c r="A11" s="402" t="s">
        <v>228</v>
      </c>
      <c r="B11" s="396"/>
      <c r="C11" s="20"/>
      <c r="D11" s="41"/>
      <c r="E11" s="42"/>
      <c r="F11" s="42"/>
      <c r="G11" s="52" t="s">
        <v>268</v>
      </c>
    </row>
    <row r="12" spans="1:7" ht="9.75" customHeight="1">
      <c r="A12" s="403" t="s">
        <v>142</v>
      </c>
      <c r="B12" s="398"/>
      <c r="C12" s="43" t="s">
        <v>67</v>
      </c>
      <c r="D12" s="51" t="s">
        <v>68</v>
      </c>
      <c r="E12" s="45" t="s">
        <v>229</v>
      </c>
      <c r="F12" s="45" t="s">
        <v>229</v>
      </c>
      <c r="G12" s="53" t="s">
        <v>230</v>
      </c>
    </row>
    <row r="13" spans="1:7" ht="9.75" customHeight="1">
      <c r="A13" s="395" t="s">
        <v>743</v>
      </c>
      <c r="B13" s="396"/>
      <c r="C13" s="20"/>
      <c r="D13" s="41"/>
      <c r="E13" s="42"/>
      <c r="F13" s="42"/>
      <c r="G13" s="54" t="s">
        <v>141</v>
      </c>
    </row>
    <row r="14" spans="1:7" ht="9.75" customHeight="1">
      <c r="A14" s="397" t="s">
        <v>744</v>
      </c>
      <c r="B14" s="398"/>
      <c r="C14" s="43" t="s">
        <v>745</v>
      </c>
      <c r="D14" s="29" t="s">
        <v>301</v>
      </c>
      <c r="E14" s="45" t="s">
        <v>746</v>
      </c>
      <c r="F14" s="45" t="s">
        <v>747</v>
      </c>
      <c r="G14" s="55" t="s">
        <v>748</v>
      </c>
    </row>
    <row r="15" spans="1:7" ht="9.75" customHeight="1">
      <c r="A15" s="395" t="s">
        <v>749</v>
      </c>
      <c r="B15" s="396"/>
      <c r="C15" s="20"/>
      <c r="D15" s="41"/>
      <c r="E15" s="42"/>
      <c r="F15" s="42"/>
      <c r="G15" s="54" t="s">
        <v>141</v>
      </c>
    </row>
    <row r="16" spans="1:7" ht="9.75" customHeight="1">
      <c r="A16" s="397" t="s">
        <v>750</v>
      </c>
      <c r="B16" s="398"/>
      <c r="C16" s="43" t="s">
        <v>751</v>
      </c>
      <c r="D16" s="29" t="s">
        <v>301</v>
      </c>
      <c r="E16" s="45" t="s">
        <v>752</v>
      </c>
      <c r="F16" s="45" t="s">
        <v>753</v>
      </c>
      <c r="G16" s="55" t="s">
        <v>754</v>
      </c>
    </row>
    <row r="17" spans="1:7" ht="9.75" customHeight="1">
      <c r="A17" s="399"/>
      <c r="B17" s="396"/>
      <c r="C17" s="20"/>
      <c r="D17" s="41"/>
      <c r="E17" s="42"/>
      <c r="F17" s="42"/>
      <c r="G17" s="9"/>
    </row>
    <row r="18" spans="1:7" ht="9.75" customHeight="1">
      <c r="A18" s="400"/>
      <c r="B18" s="398"/>
      <c r="C18" s="43"/>
      <c r="D18" s="44"/>
      <c r="E18" s="56" t="s">
        <v>287</v>
      </c>
      <c r="F18" s="45" t="s">
        <v>229</v>
      </c>
      <c r="G18" s="10"/>
    </row>
    <row r="19" spans="1:7" ht="9.75" customHeight="1">
      <c r="A19" s="402" t="s">
        <v>231</v>
      </c>
      <c r="B19" s="396"/>
      <c r="C19" s="20"/>
      <c r="D19" s="41"/>
      <c r="E19" s="42"/>
      <c r="F19" s="42"/>
      <c r="G19" s="52" t="s">
        <v>268</v>
      </c>
    </row>
    <row r="20" spans="1:7" ht="9.75" customHeight="1">
      <c r="A20" s="403" t="s">
        <v>142</v>
      </c>
      <c r="B20" s="398"/>
      <c r="C20" s="43" t="s">
        <v>67</v>
      </c>
      <c r="D20" s="51" t="s">
        <v>68</v>
      </c>
      <c r="E20" s="45" t="s">
        <v>232</v>
      </c>
      <c r="F20" s="45" t="s">
        <v>232</v>
      </c>
      <c r="G20" s="53" t="s">
        <v>233</v>
      </c>
    </row>
    <row r="21" spans="1:7" ht="9.75" customHeight="1">
      <c r="A21" s="395" t="s">
        <v>755</v>
      </c>
      <c r="B21" s="396"/>
      <c r="C21" s="20"/>
      <c r="D21" s="41"/>
      <c r="E21" s="42"/>
      <c r="F21" s="42"/>
      <c r="G21" s="54" t="s">
        <v>141</v>
      </c>
    </row>
    <row r="22" spans="1:7" ht="9.75" customHeight="1">
      <c r="A22" s="397" t="s">
        <v>312</v>
      </c>
      <c r="B22" s="398"/>
      <c r="C22" s="43" t="s">
        <v>756</v>
      </c>
      <c r="D22" s="29" t="s">
        <v>272</v>
      </c>
      <c r="E22" s="45" t="s">
        <v>757</v>
      </c>
      <c r="F22" s="45" t="s">
        <v>758</v>
      </c>
      <c r="G22" s="10"/>
    </row>
    <row r="23" spans="1:7" ht="9.75" customHeight="1">
      <c r="A23" s="395" t="s">
        <v>759</v>
      </c>
      <c r="B23" s="396"/>
      <c r="C23" s="20"/>
      <c r="D23" s="41"/>
      <c r="E23" s="42"/>
      <c r="F23" s="42"/>
      <c r="G23" s="54" t="s">
        <v>141</v>
      </c>
    </row>
    <row r="24" spans="1:7" ht="9.75" customHeight="1">
      <c r="A24" s="397" t="s">
        <v>331</v>
      </c>
      <c r="B24" s="398"/>
      <c r="C24" s="43" t="s">
        <v>760</v>
      </c>
      <c r="D24" s="29" t="s">
        <v>272</v>
      </c>
      <c r="E24" s="45" t="s">
        <v>333</v>
      </c>
      <c r="F24" s="45" t="s">
        <v>761</v>
      </c>
      <c r="G24" s="55" t="s">
        <v>762</v>
      </c>
    </row>
    <row r="25" spans="1:7" ht="9.75" customHeight="1">
      <c r="A25" s="395" t="s">
        <v>328</v>
      </c>
      <c r="B25" s="396"/>
      <c r="C25" s="20"/>
      <c r="D25" s="41"/>
      <c r="E25" s="42"/>
      <c r="F25" s="42"/>
      <c r="G25" s="54" t="s">
        <v>141</v>
      </c>
    </row>
    <row r="26" spans="1:7" ht="9.75" customHeight="1">
      <c r="A26" s="397" t="s">
        <v>322</v>
      </c>
      <c r="B26" s="398"/>
      <c r="C26" s="43" t="s">
        <v>756</v>
      </c>
      <c r="D26" s="29" t="s">
        <v>272</v>
      </c>
      <c r="E26" s="45" t="s">
        <v>324</v>
      </c>
      <c r="F26" s="45" t="s">
        <v>763</v>
      </c>
      <c r="G26" s="55" t="s">
        <v>329</v>
      </c>
    </row>
    <row r="27" spans="1:7" ht="9.75" customHeight="1">
      <c r="A27" s="399"/>
      <c r="B27" s="396"/>
      <c r="C27" s="20"/>
      <c r="D27" s="41"/>
      <c r="E27" s="42"/>
      <c r="F27" s="42"/>
      <c r="G27" s="9"/>
    </row>
    <row r="28" spans="1:7" ht="9.75" customHeight="1">
      <c r="A28" s="400"/>
      <c r="B28" s="398"/>
      <c r="C28" s="43"/>
      <c r="D28" s="44"/>
      <c r="E28" s="56" t="s">
        <v>287</v>
      </c>
      <c r="F28" s="45" t="s">
        <v>232</v>
      </c>
      <c r="G28" s="10"/>
    </row>
    <row r="29" spans="1:7" ht="9.75" customHeight="1">
      <c r="A29" s="402" t="s">
        <v>234</v>
      </c>
      <c r="B29" s="396"/>
      <c r="C29" s="20"/>
      <c r="D29" s="41"/>
      <c r="E29" s="42"/>
      <c r="F29" s="42"/>
      <c r="G29" s="52" t="s">
        <v>268</v>
      </c>
    </row>
    <row r="30" spans="1:7" ht="9.75" customHeight="1">
      <c r="A30" s="403" t="s">
        <v>142</v>
      </c>
      <c r="B30" s="398"/>
      <c r="C30" s="43" t="s">
        <v>67</v>
      </c>
      <c r="D30" s="51" t="s">
        <v>68</v>
      </c>
      <c r="E30" s="45" t="s">
        <v>235</v>
      </c>
      <c r="F30" s="45" t="s">
        <v>235</v>
      </c>
      <c r="G30" s="53" t="s">
        <v>236</v>
      </c>
    </row>
    <row r="31" spans="1:7" ht="9.75" customHeight="1">
      <c r="A31" s="395" t="s">
        <v>462</v>
      </c>
      <c r="B31" s="396"/>
      <c r="C31" s="20"/>
      <c r="D31" s="41"/>
      <c r="E31" s="42"/>
      <c r="F31" s="42"/>
      <c r="G31" s="54" t="s">
        <v>141</v>
      </c>
    </row>
    <row r="32" spans="1:7" ht="9.75" customHeight="1">
      <c r="A32" s="397" t="s">
        <v>341</v>
      </c>
      <c r="B32" s="398"/>
      <c r="C32" s="43" t="s">
        <v>764</v>
      </c>
      <c r="D32" s="29" t="s">
        <v>301</v>
      </c>
      <c r="E32" s="45" t="s">
        <v>343</v>
      </c>
      <c r="F32" s="45" t="s">
        <v>235</v>
      </c>
      <c r="G32" s="55" t="s">
        <v>465</v>
      </c>
    </row>
    <row r="33" spans="1:7" ht="9.75" customHeight="1">
      <c r="A33" s="399"/>
      <c r="B33" s="396"/>
      <c r="C33" s="20"/>
      <c r="D33" s="41"/>
      <c r="E33" s="42"/>
      <c r="F33" s="42"/>
      <c r="G33" s="9"/>
    </row>
    <row r="34" spans="1:7" ht="9.75" customHeight="1">
      <c r="A34" s="400"/>
      <c r="B34" s="398"/>
      <c r="C34" s="43"/>
      <c r="D34" s="44"/>
      <c r="E34" s="56" t="s">
        <v>287</v>
      </c>
      <c r="F34" s="45" t="s">
        <v>235</v>
      </c>
      <c r="G34" s="10"/>
    </row>
    <row r="35" spans="1:7" ht="9.75" customHeight="1">
      <c r="A35" s="402" t="s">
        <v>237</v>
      </c>
      <c r="B35" s="396"/>
      <c r="C35" s="20"/>
      <c r="D35" s="41"/>
      <c r="E35" s="42"/>
      <c r="F35" s="42"/>
      <c r="G35" s="52" t="s">
        <v>268</v>
      </c>
    </row>
    <row r="36" spans="1:7" ht="9.75" customHeight="1">
      <c r="A36" s="403" t="s">
        <v>142</v>
      </c>
      <c r="B36" s="398"/>
      <c r="C36" s="43" t="s">
        <v>67</v>
      </c>
      <c r="D36" s="51" t="s">
        <v>68</v>
      </c>
      <c r="E36" s="45" t="s">
        <v>238</v>
      </c>
      <c r="F36" s="45" t="s">
        <v>238</v>
      </c>
      <c r="G36" s="53" t="s">
        <v>239</v>
      </c>
    </row>
    <row r="37" spans="1:7" ht="9.75" customHeight="1">
      <c r="A37" s="395" t="s">
        <v>765</v>
      </c>
      <c r="B37" s="396"/>
      <c r="C37" s="20"/>
      <c r="D37" s="41"/>
      <c r="E37" s="42"/>
      <c r="F37" s="42"/>
      <c r="G37" s="54" t="s">
        <v>141</v>
      </c>
    </row>
    <row r="38" spans="1:7" ht="9.75" customHeight="1">
      <c r="A38" s="397" t="s">
        <v>766</v>
      </c>
      <c r="B38" s="398"/>
      <c r="C38" s="43" t="s">
        <v>767</v>
      </c>
      <c r="D38" s="29" t="s">
        <v>301</v>
      </c>
      <c r="E38" s="45" t="s">
        <v>768</v>
      </c>
      <c r="F38" s="45" t="s">
        <v>238</v>
      </c>
      <c r="G38" s="55" t="s">
        <v>769</v>
      </c>
    </row>
    <row r="39" spans="1:7" ht="9.75" customHeight="1">
      <c r="A39" s="399"/>
      <c r="B39" s="396"/>
      <c r="C39" s="20"/>
      <c r="D39" s="41"/>
      <c r="E39" s="42"/>
      <c r="F39" s="42"/>
      <c r="G39" s="9"/>
    </row>
    <row r="40" spans="1:7" ht="9.75" customHeight="1">
      <c r="A40" s="400"/>
      <c r="B40" s="398"/>
      <c r="C40" s="43"/>
      <c r="D40" s="44"/>
      <c r="E40" s="56" t="s">
        <v>287</v>
      </c>
      <c r="F40" s="45" t="s">
        <v>238</v>
      </c>
      <c r="G40" s="10"/>
    </row>
    <row r="41" spans="1:7" ht="9.75" customHeight="1">
      <c r="A41" s="402" t="s">
        <v>240</v>
      </c>
      <c r="B41" s="396"/>
      <c r="C41" s="20"/>
      <c r="D41" s="41"/>
      <c r="E41" s="42"/>
      <c r="F41" s="42"/>
      <c r="G41" s="52" t="s">
        <v>268</v>
      </c>
    </row>
    <row r="42" spans="1:7" ht="9.75" customHeight="1">
      <c r="A42" s="403" t="s">
        <v>142</v>
      </c>
      <c r="B42" s="398"/>
      <c r="C42" s="43" t="s">
        <v>67</v>
      </c>
      <c r="D42" s="51" t="s">
        <v>68</v>
      </c>
      <c r="E42" s="45" t="s">
        <v>241</v>
      </c>
      <c r="F42" s="45" t="s">
        <v>241</v>
      </c>
      <c r="G42" s="53" t="s">
        <v>242</v>
      </c>
    </row>
    <row r="43" spans="1:7" ht="9.75" customHeight="1">
      <c r="A43" s="395" t="s">
        <v>770</v>
      </c>
      <c r="B43" s="396"/>
      <c r="C43" s="20"/>
      <c r="D43" s="41"/>
      <c r="E43" s="42"/>
      <c r="F43" s="42"/>
      <c r="G43" s="54" t="s">
        <v>141</v>
      </c>
    </row>
    <row r="44" spans="1:7" ht="9.75" customHeight="1">
      <c r="A44" s="397" t="s">
        <v>312</v>
      </c>
      <c r="B44" s="398"/>
      <c r="C44" s="43" t="s">
        <v>67</v>
      </c>
      <c r="D44" s="29" t="s">
        <v>68</v>
      </c>
      <c r="E44" s="45" t="s">
        <v>241</v>
      </c>
      <c r="F44" s="45" t="s">
        <v>241</v>
      </c>
      <c r="G44" s="55" t="s">
        <v>771</v>
      </c>
    </row>
    <row r="45" spans="1:7" ht="9.75" customHeight="1">
      <c r="A45" s="399"/>
      <c r="B45" s="396"/>
      <c r="C45" s="20"/>
      <c r="D45" s="41"/>
      <c r="E45" s="42"/>
      <c r="F45" s="42"/>
      <c r="G45" s="9"/>
    </row>
    <row r="46" spans="1:7" ht="9.75" customHeight="1">
      <c r="A46" s="400"/>
      <c r="B46" s="398"/>
      <c r="C46" s="43"/>
      <c r="D46" s="44"/>
      <c r="E46" s="56" t="s">
        <v>287</v>
      </c>
      <c r="F46" s="45" t="s">
        <v>241</v>
      </c>
      <c r="G46" s="10"/>
    </row>
    <row r="47" spans="1:7" ht="9.75" customHeight="1">
      <c r="A47" s="402" t="s">
        <v>243</v>
      </c>
      <c r="B47" s="396"/>
      <c r="C47" s="20"/>
      <c r="D47" s="41"/>
      <c r="E47" s="42"/>
      <c r="F47" s="42"/>
      <c r="G47" s="52" t="s">
        <v>268</v>
      </c>
    </row>
    <row r="48" spans="1:7" ht="9.75" customHeight="1">
      <c r="A48" s="403" t="s">
        <v>142</v>
      </c>
      <c r="B48" s="398"/>
      <c r="C48" s="43" t="s">
        <v>67</v>
      </c>
      <c r="D48" s="51" t="s">
        <v>68</v>
      </c>
      <c r="E48" s="45" t="s">
        <v>244</v>
      </c>
      <c r="F48" s="45" t="s">
        <v>244</v>
      </c>
      <c r="G48" s="53" t="s">
        <v>245</v>
      </c>
    </row>
    <row r="49" spans="1:7" ht="9.75" customHeight="1">
      <c r="A49" s="395" t="s">
        <v>288</v>
      </c>
      <c r="B49" s="396"/>
      <c r="C49" s="20"/>
      <c r="D49" s="41"/>
      <c r="E49" s="42"/>
      <c r="F49" s="42"/>
      <c r="G49" s="54" t="s">
        <v>141</v>
      </c>
    </row>
    <row r="50" spans="1:7" ht="9.75" customHeight="1">
      <c r="A50" s="397" t="s">
        <v>282</v>
      </c>
      <c r="B50" s="398"/>
      <c r="C50" s="43" t="s">
        <v>772</v>
      </c>
      <c r="D50" s="29" t="s">
        <v>272</v>
      </c>
      <c r="E50" s="45" t="s">
        <v>284</v>
      </c>
      <c r="F50" s="45" t="s">
        <v>244</v>
      </c>
      <c r="G50" s="55" t="s">
        <v>773</v>
      </c>
    </row>
    <row r="51" spans="1:7" ht="9.75" customHeight="1">
      <c r="A51" s="399"/>
      <c r="B51" s="396"/>
      <c r="C51" s="20"/>
      <c r="D51" s="41"/>
      <c r="E51" s="42"/>
      <c r="F51" s="42"/>
      <c r="G51" s="9"/>
    </row>
    <row r="52" spans="1:7" ht="9.75" customHeight="1">
      <c r="A52" s="400"/>
      <c r="B52" s="398"/>
      <c r="C52" s="43"/>
      <c r="D52" s="44"/>
      <c r="E52" s="56" t="s">
        <v>287</v>
      </c>
      <c r="F52" s="45" t="s">
        <v>244</v>
      </c>
      <c r="G52" s="10"/>
    </row>
    <row r="53" spans="1:7" ht="9.75" customHeight="1">
      <c r="A53" s="402" t="s">
        <v>246</v>
      </c>
      <c r="B53" s="396"/>
      <c r="C53" s="20"/>
      <c r="D53" s="41"/>
      <c r="E53" s="42"/>
      <c r="F53" s="42"/>
      <c r="G53" s="52" t="s">
        <v>268</v>
      </c>
    </row>
    <row r="54" spans="1:7" ht="9.75" customHeight="1">
      <c r="A54" s="403" t="s">
        <v>142</v>
      </c>
      <c r="B54" s="398"/>
      <c r="C54" s="43" t="s">
        <v>67</v>
      </c>
      <c r="D54" s="51" t="s">
        <v>68</v>
      </c>
      <c r="E54" s="45" t="s">
        <v>247</v>
      </c>
      <c r="F54" s="45" t="s">
        <v>247</v>
      </c>
      <c r="G54" s="53" t="s">
        <v>248</v>
      </c>
    </row>
    <row r="55" spans="1:7" ht="9.75" customHeight="1">
      <c r="A55" s="395" t="s">
        <v>774</v>
      </c>
      <c r="B55" s="396"/>
      <c r="C55" s="20"/>
      <c r="D55" s="41"/>
      <c r="E55" s="42"/>
      <c r="F55" s="42"/>
      <c r="G55" s="54" t="s">
        <v>141</v>
      </c>
    </row>
    <row r="56" spans="1:7" ht="9.75" customHeight="1">
      <c r="A56" s="397" t="s">
        <v>775</v>
      </c>
      <c r="B56" s="398"/>
      <c r="C56" s="43" t="s">
        <v>580</v>
      </c>
      <c r="D56" s="29" t="s">
        <v>776</v>
      </c>
      <c r="E56" s="45" t="s">
        <v>777</v>
      </c>
      <c r="F56" s="45" t="s">
        <v>778</v>
      </c>
      <c r="G56" s="55" t="s">
        <v>779</v>
      </c>
    </row>
    <row r="57" spans="1:7" ht="9.75" customHeight="1">
      <c r="A57" s="395" t="s">
        <v>780</v>
      </c>
      <c r="B57" s="396"/>
      <c r="C57" s="20"/>
      <c r="D57" s="41"/>
      <c r="E57" s="42"/>
      <c r="F57" s="42"/>
      <c r="G57" s="9"/>
    </row>
    <row r="58" spans="1:7" ht="9.75" customHeight="1">
      <c r="A58" s="400" t="s">
        <v>4</v>
      </c>
      <c r="B58" s="398" t="s">
        <v>4</v>
      </c>
      <c r="C58" s="43" t="s">
        <v>4</v>
      </c>
      <c r="D58" s="44" t="s">
        <v>4</v>
      </c>
      <c r="E58" s="45" t="s">
        <v>4</v>
      </c>
      <c r="F58" s="45" t="s">
        <v>4</v>
      </c>
      <c r="G58" s="10" t="s">
        <v>4</v>
      </c>
    </row>
    <row r="59" spans="1:7" ht="9.75" customHeight="1">
      <c r="A59" s="395" t="s">
        <v>781</v>
      </c>
      <c r="B59" s="396"/>
      <c r="C59" s="20"/>
      <c r="D59" s="41"/>
      <c r="E59" s="42"/>
      <c r="F59" s="42"/>
      <c r="G59" s="54" t="s">
        <v>141</v>
      </c>
    </row>
    <row r="60" spans="1:7" ht="9.75" customHeight="1">
      <c r="A60" s="397" t="s">
        <v>312</v>
      </c>
      <c r="B60" s="398"/>
      <c r="C60" s="43" t="s">
        <v>782</v>
      </c>
      <c r="D60" s="29" t="s">
        <v>301</v>
      </c>
      <c r="E60" s="45" t="s">
        <v>783</v>
      </c>
      <c r="F60" s="45" t="s">
        <v>784</v>
      </c>
      <c r="G60" s="55" t="s">
        <v>785</v>
      </c>
    </row>
    <row r="61" spans="1:7" ht="9.75" customHeight="1">
      <c r="A61" s="399"/>
      <c r="B61" s="396"/>
      <c r="C61" s="20"/>
      <c r="D61" s="41"/>
      <c r="E61" s="42"/>
      <c r="F61" s="42"/>
      <c r="G61" s="9"/>
    </row>
    <row r="62" spans="1:7" ht="9.75" customHeight="1">
      <c r="A62" s="400"/>
      <c r="B62" s="398"/>
      <c r="C62" s="43"/>
      <c r="D62" s="44"/>
      <c r="E62" s="56" t="s">
        <v>287</v>
      </c>
      <c r="F62" s="45" t="s">
        <v>247</v>
      </c>
      <c r="G62" s="10"/>
    </row>
    <row r="63" spans="1:7" ht="9.75" customHeight="1">
      <c r="A63" s="399"/>
      <c r="B63" s="396"/>
      <c r="C63" s="20"/>
      <c r="D63" s="41"/>
      <c r="E63" s="42"/>
      <c r="F63" s="42"/>
      <c r="G63" s="9"/>
    </row>
    <row r="64" spans="1:7" ht="9.75" customHeight="1">
      <c r="A64" s="404" t="s">
        <v>160</v>
      </c>
      <c r="B64" s="405"/>
      <c r="C64" s="46"/>
      <c r="D64" s="47"/>
      <c r="E64" s="48"/>
      <c r="F64" s="48" t="s">
        <v>249</v>
      </c>
      <c r="G64" s="11"/>
    </row>
  </sheetData>
  <mergeCells count="63">
    <mergeCell ref="A20:B20"/>
    <mergeCell ref="A21:B21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29:B29"/>
    <mergeCell ref="A30:B30"/>
    <mergeCell ref="A31:B31"/>
    <mergeCell ref="A32:B32"/>
    <mergeCell ref="A33:B33"/>
    <mergeCell ref="A64:B64"/>
    <mergeCell ref="B1:G1"/>
    <mergeCell ref="B2:G2"/>
    <mergeCell ref="A4:B4"/>
    <mergeCell ref="A5:B5"/>
    <mergeCell ref="A6:B6"/>
    <mergeCell ref="A7:B7"/>
    <mergeCell ref="A8:B8"/>
    <mergeCell ref="A9:B9"/>
    <mergeCell ref="A22:B22"/>
    <mergeCell ref="A23:B23"/>
    <mergeCell ref="A24:B24"/>
    <mergeCell ref="A25:B25"/>
    <mergeCell ref="A26:B26"/>
    <mergeCell ref="A27:B27"/>
    <mergeCell ref="A28:B2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</mergeCells>
  <phoneticPr fontId="11"/>
  <pageMargins left="0.78749999999999998" right="0.1965278" top="0.47222219999999998" bottom="0.39374999999999999" header="0.3541667" footer="0.27569440000000001"/>
  <pageSetup paperSize="9" scale="96" fitToHeight="0" orientation="portrait" r:id="rId1"/>
  <headerFooter scaleWithDoc="0">
    <oddHeader>&amp;R&amp;"ＭＳ 明朝,regular"&amp;7 工事費明細書チェック表</oddHeader>
    <oddFooter xml:space="preserve">&amp;L&amp;"ＭＳ 明朝,regular"&amp;7                     &amp;C&amp;"ＭＳ 明朝,regular"&amp;7 &amp;P/&amp;N&amp;R&amp;"ＭＳ 明朝,regular"&amp;7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20"/>
  <sheetViews>
    <sheetView showGridLines="0" zoomScaleNormal="100" zoomScaleSheetLayoutView="140" workbookViewId="0">
      <pane ySplit="4" topLeftCell="A5" activePane="bottomLeft" state="frozen"/>
      <selection pane="bottomLeft"/>
    </sheetView>
  </sheetViews>
  <sheetFormatPr defaultRowHeight="9"/>
  <cols>
    <col min="1" max="1" width="5.109375" style="1" customWidth="1"/>
    <col min="2" max="2" width="38.5546875" style="1" customWidth="1"/>
    <col min="3" max="3" width="11.5546875" style="2" customWidth="1"/>
    <col min="4" max="4" width="5.5546875" style="2" customWidth="1"/>
    <col min="5" max="6" width="12.5546875" style="2" customWidth="1"/>
    <col min="7" max="7" width="12.109375" style="2" customWidth="1"/>
    <col min="8" max="251" width="9" style="2"/>
    <col min="252" max="252" width="8" style="2" customWidth="1"/>
    <col min="253" max="253" width="24" style="2" customWidth="1"/>
    <col min="254" max="254" width="2.109375" style="2" customWidth="1"/>
    <col min="255" max="255" width="4.5546875" style="2" customWidth="1"/>
    <col min="256" max="256" width="6.109375" style="2" customWidth="1"/>
    <col min="257" max="257" width="4.109375" style="2" customWidth="1"/>
    <col min="258" max="258" width="2.109375" style="2" customWidth="1"/>
    <col min="259" max="259" width="13.5546875" style="2" customWidth="1"/>
    <col min="260" max="260" width="7.109375" style="2" customWidth="1"/>
    <col min="261" max="261" width="13.5546875" style="2" customWidth="1"/>
    <col min="262" max="262" width="10.109375" style="2" customWidth="1"/>
    <col min="263" max="507" width="9" style="2"/>
    <col min="508" max="508" width="8" style="2" customWidth="1"/>
    <col min="509" max="509" width="24" style="2" customWidth="1"/>
    <col min="510" max="510" width="2.109375" style="2" customWidth="1"/>
    <col min="511" max="511" width="4.5546875" style="2" customWidth="1"/>
    <col min="512" max="512" width="6.109375" style="2" customWidth="1"/>
    <col min="513" max="513" width="4.109375" style="2" customWidth="1"/>
    <col min="514" max="514" width="2.109375" style="2" customWidth="1"/>
    <col min="515" max="515" width="13.5546875" style="2" customWidth="1"/>
    <col min="516" max="516" width="7.109375" style="2" customWidth="1"/>
    <col min="517" max="517" width="13.5546875" style="2" customWidth="1"/>
    <col min="518" max="518" width="10.109375" style="2" customWidth="1"/>
    <col min="519" max="763" width="9" style="2"/>
    <col min="764" max="764" width="8" style="2" customWidth="1"/>
    <col min="765" max="765" width="24" style="2" customWidth="1"/>
    <col min="766" max="766" width="2.109375" style="2" customWidth="1"/>
    <col min="767" max="767" width="4.5546875" style="2" customWidth="1"/>
    <col min="768" max="768" width="6.109375" style="2" customWidth="1"/>
    <col min="769" max="769" width="4.109375" style="2" customWidth="1"/>
    <col min="770" max="770" width="2.109375" style="2" customWidth="1"/>
    <col min="771" max="771" width="13.5546875" style="2" customWidth="1"/>
    <col min="772" max="772" width="7.109375" style="2" customWidth="1"/>
    <col min="773" max="773" width="13.5546875" style="2" customWidth="1"/>
    <col min="774" max="774" width="10.109375" style="2" customWidth="1"/>
    <col min="775" max="1019" width="9" style="2"/>
    <col min="1020" max="1020" width="8" style="2" customWidth="1"/>
    <col min="1021" max="1021" width="24" style="2" customWidth="1"/>
    <col min="1022" max="1022" width="2.109375" style="2" customWidth="1"/>
    <col min="1023" max="1023" width="4.5546875" style="2" customWidth="1"/>
    <col min="1024" max="1024" width="6.109375" style="2" customWidth="1"/>
    <col min="1025" max="1025" width="4.109375" style="2" customWidth="1"/>
    <col min="1026" max="1026" width="2.109375" style="2" customWidth="1"/>
    <col min="1027" max="1027" width="13.5546875" style="2" customWidth="1"/>
    <col min="1028" max="1028" width="7.109375" style="2" customWidth="1"/>
    <col min="1029" max="1029" width="13.5546875" style="2" customWidth="1"/>
    <col min="1030" max="1030" width="10.109375" style="2" customWidth="1"/>
    <col min="1031" max="1275" width="9" style="2"/>
    <col min="1276" max="1276" width="8" style="2" customWidth="1"/>
    <col min="1277" max="1277" width="24" style="2" customWidth="1"/>
    <col min="1278" max="1278" width="2.109375" style="2" customWidth="1"/>
    <col min="1279" max="1279" width="4.5546875" style="2" customWidth="1"/>
    <col min="1280" max="1280" width="6.109375" style="2" customWidth="1"/>
    <col min="1281" max="1281" width="4.109375" style="2" customWidth="1"/>
    <col min="1282" max="1282" width="2.109375" style="2" customWidth="1"/>
    <col min="1283" max="1283" width="13.5546875" style="2" customWidth="1"/>
    <col min="1284" max="1284" width="7.109375" style="2" customWidth="1"/>
    <col min="1285" max="1285" width="13.5546875" style="2" customWidth="1"/>
    <col min="1286" max="1286" width="10.109375" style="2" customWidth="1"/>
    <col min="1287" max="1531" width="9" style="2"/>
    <col min="1532" max="1532" width="8" style="2" customWidth="1"/>
    <col min="1533" max="1533" width="24" style="2" customWidth="1"/>
    <col min="1534" max="1534" width="2.109375" style="2" customWidth="1"/>
    <col min="1535" max="1535" width="4.5546875" style="2" customWidth="1"/>
    <col min="1536" max="1536" width="6.109375" style="2" customWidth="1"/>
    <col min="1537" max="1537" width="4.109375" style="2" customWidth="1"/>
    <col min="1538" max="1538" width="2.109375" style="2" customWidth="1"/>
    <col min="1539" max="1539" width="13.5546875" style="2" customWidth="1"/>
    <col min="1540" max="1540" width="7.109375" style="2" customWidth="1"/>
    <col min="1541" max="1541" width="13.5546875" style="2" customWidth="1"/>
    <col min="1542" max="1542" width="10.109375" style="2" customWidth="1"/>
    <col min="1543" max="1787" width="9" style="2"/>
    <col min="1788" max="1788" width="8" style="2" customWidth="1"/>
    <col min="1789" max="1789" width="24" style="2" customWidth="1"/>
    <col min="1790" max="1790" width="2.109375" style="2" customWidth="1"/>
    <col min="1791" max="1791" width="4.5546875" style="2" customWidth="1"/>
    <col min="1792" max="1792" width="6.109375" style="2" customWidth="1"/>
    <col min="1793" max="1793" width="4.109375" style="2" customWidth="1"/>
    <col min="1794" max="1794" width="2.109375" style="2" customWidth="1"/>
    <col min="1795" max="1795" width="13.5546875" style="2" customWidth="1"/>
    <col min="1796" max="1796" width="7.109375" style="2" customWidth="1"/>
    <col min="1797" max="1797" width="13.5546875" style="2" customWidth="1"/>
    <col min="1798" max="1798" width="10.109375" style="2" customWidth="1"/>
    <col min="1799" max="2043" width="9" style="2"/>
    <col min="2044" max="2044" width="8" style="2" customWidth="1"/>
    <col min="2045" max="2045" width="24" style="2" customWidth="1"/>
    <col min="2046" max="2046" width="2.109375" style="2" customWidth="1"/>
    <col min="2047" max="2047" width="4.5546875" style="2" customWidth="1"/>
    <col min="2048" max="2048" width="6.109375" style="2" customWidth="1"/>
    <col min="2049" max="2049" width="4.109375" style="2" customWidth="1"/>
    <col min="2050" max="2050" width="2.109375" style="2" customWidth="1"/>
    <col min="2051" max="2051" width="13.5546875" style="2" customWidth="1"/>
    <col min="2052" max="2052" width="7.109375" style="2" customWidth="1"/>
    <col min="2053" max="2053" width="13.5546875" style="2" customWidth="1"/>
    <col min="2054" max="2054" width="10.109375" style="2" customWidth="1"/>
    <col min="2055" max="2299" width="9" style="2"/>
    <col min="2300" max="2300" width="8" style="2" customWidth="1"/>
    <col min="2301" max="2301" width="24" style="2" customWidth="1"/>
    <col min="2302" max="2302" width="2.109375" style="2" customWidth="1"/>
    <col min="2303" max="2303" width="4.5546875" style="2" customWidth="1"/>
    <col min="2304" max="2304" width="6.109375" style="2" customWidth="1"/>
    <col min="2305" max="2305" width="4.109375" style="2" customWidth="1"/>
    <col min="2306" max="2306" width="2.109375" style="2" customWidth="1"/>
    <col min="2307" max="2307" width="13.5546875" style="2" customWidth="1"/>
    <col min="2308" max="2308" width="7.109375" style="2" customWidth="1"/>
    <col min="2309" max="2309" width="13.5546875" style="2" customWidth="1"/>
    <col min="2310" max="2310" width="10.109375" style="2" customWidth="1"/>
    <col min="2311" max="2555" width="9" style="2"/>
    <col min="2556" max="2556" width="8" style="2" customWidth="1"/>
    <col min="2557" max="2557" width="24" style="2" customWidth="1"/>
    <col min="2558" max="2558" width="2.109375" style="2" customWidth="1"/>
    <col min="2559" max="2559" width="4.5546875" style="2" customWidth="1"/>
    <col min="2560" max="2560" width="6.109375" style="2" customWidth="1"/>
    <col min="2561" max="2561" width="4.109375" style="2" customWidth="1"/>
    <col min="2562" max="2562" width="2.109375" style="2" customWidth="1"/>
    <col min="2563" max="2563" width="13.5546875" style="2" customWidth="1"/>
    <col min="2564" max="2564" width="7.109375" style="2" customWidth="1"/>
    <col min="2565" max="2565" width="13.5546875" style="2" customWidth="1"/>
    <col min="2566" max="2566" width="10.109375" style="2" customWidth="1"/>
    <col min="2567" max="2811" width="9" style="2"/>
    <col min="2812" max="2812" width="8" style="2" customWidth="1"/>
    <col min="2813" max="2813" width="24" style="2" customWidth="1"/>
    <col min="2814" max="2814" width="2.109375" style="2" customWidth="1"/>
    <col min="2815" max="2815" width="4.5546875" style="2" customWidth="1"/>
    <col min="2816" max="2816" width="6.109375" style="2" customWidth="1"/>
    <col min="2817" max="2817" width="4.109375" style="2" customWidth="1"/>
    <col min="2818" max="2818" width="2.109375" style="2" customWidth="1"/>
    <col min="2819" max="2819" width="13.5546875" style="2" customWidth="1"/>
    <col min="2820" max="2820" width="7.109375" style="2" customWidth="1"/>
    <col min="2821" max="2821" width="13.5546875" style="2" customWidth="1"/>
    <col min="2822" max="2822" width="10.109375" style="2" customWidth="1"/>
    <col min="2823" max="3067" width="9" style="2"/>
    <col min="3068" max="3068" width="8" style="2" customWidth="1"/>
    <col min="3069" max="3069" width="24" style="2" customWidth="1"/>
    <col min="3070" max="3070" width="2.109375" style="2" customWidth="1"/>
    <col min="3071" max="3071" width="4.5546875" style="2" customWidth="1"/>
    <col min="3072" max="3072" width="6.109375" style="2" customWidth="1"/>
    <col min="3073" max="3073" width="4.109375" style="2" customWidth="1"/>
    <col min="3074" max="3074" width="2.109375" style="2" customWidth="1"/>
    <col min="3075" max="3075" width="13.5546875" style="2" customWidth="1"/>
    <col min="3076" max="3076" width="7.109375" style="2" customWidth="1"/>
    <col min="3077" max="3077" width="13.5546875" style="2" customWidth="1"/>
    <col min="3078" max="3078" width="10.109375" style="2" customWidth="1"/>
    <col min="3079" max="3323" width="9" style="2"/>
    <col min="3324" max="3324" width="8" style="2" customWidth="1"/>
    <col min="3325" max="3325" width="24" style="2" customWidth="1"/>
    <col min="3326" max="3326" width="2.109375" style="2" customWidth="1"/>
    <col min="3327" max="3327" width="4.5546875" style="2" customWidth="1"/>
    <col min="3328" max="3328" width="6.109375" style="2" customWidth="1"/>
    <col min="3329" max="3329" width="4.109375" style="2" customWidth="1"/>
    <col min="3330" max="3330" width="2.109375" style="2" customWidth="1"/>
    <col min="3331" max="3331" width="13.5546875" style="2" customWidth="1"/>
    <col min="3332" max="3332" width="7.109375" style="2" customWidth="1"/>
    <col min="3333" max="3333" width="13.5546875" style="2" customWidth="1"/>
    <col min="3334" max="3334" width="10.109375" style="2" customWidth="1"/>
    <col min="3335" max="3579" width="9" style="2"/>
    <col min="3580" max="3580" width="8" style="2" customWidth="1"/>
    <col min="3581" max="3581" width="24" style="2" customWidth="1"/>
    <col min="3582" max="3582" width="2.109375" style="2" customWidth="1"/>
    <col min="3583" max="3583" width="4.5546875" style="2" customWidth="1"/>
    <col min="3584" max="3584" width="6.109375" style="2" customWidth="1"/>
    <col min="3585" max="3585" width="4.109375" style="2" customWidth="1"/>
    <col min="3586" max="3586" width="2.109375" style="2" customWidth="1"/>
    <col min="3587" max="3587" width="13.5546875" style="2" customWidth="1"/>
    <col min="3588" max="3588" width="7.109375" style="2" customWidth="1"/>
    <col min="3589" max="3589" width="13.5546875" style="2" customWidth="1"/>
    <col min="3590" max="3590" width="10.109375" style="2" customWidth="1"/>
    <col min="3591" max="3835" width="9" style="2"/>
    <col min="3836" max="3836" width="8" style="2" customWidth="1"/>
    <col min="3837" max="3837" width="24" style="2" customWidth="1"/>
    <col min="3838" max="3838" width="2.109375" style="2" customWidth="1"/>
    <col min="3839" max="3839" width="4.5546875" style="2" customWidth="1"/>
    <col min="3840" max="3840" width="6.109375" style="2" customWidth="1"/>
    <col min="3841" max="3841" width="4.109375" style="2" customWidth="1"/>
    <col min="3842" max="3842" width="2.109375" style="2" customWidth="1"/>
    <col min="3843" max="3843" width="13.5546875" style="2" customWidth="1"/>
    <col min="3844" max="3844" width="7.109375" style="2" customWidth="1"/>
    <col min="3845" max="3845" width="13.5546875" style="2" customWidth="1"/>
    <col min="3846" max="3846" width="10.109375" style="2" customWidth="1"/>
    <col min="3847" max="4091" width="9" style="2"/>
    <col min="4092" max="4092" width="8" style="2" customWidth="1"/>
    <col min="4093" max="4093" width="24" style="2" customWidth="1"/>
    <col min="4094" max="4094" width="2.109375" style="2" customWidth="1"/>
    <col min="4095" max="4095" width="4.5546875" style="2" customWidth="1"/>
    <col min="4096" max="4096" width="6.109375" style="2" customWidth="1"/>
    <col min="4097" max="4097" width="4.109375" style="2" customWidth="1"/>
    <col min="4098" max="4098" width="2.109375" style="2" customWidth="1"/>
    <col min="4099" max="4099" width="13.5546875" style="2" customWidth="1"/>
    <col min="4100" max="4100" width="7.109375" style="2" customWidth="1"/>
    <col min="4101" max="4101" width="13.5546875" style="2" customWidth="1"/>
    <col min="4102" max="4102" width="10.109375" style="2" customWidth="1"/>
    <col min="4103" max="4347" width="9" style="2"/>
    <col min="4348" max="4348" width="8" style="2" customWidth="1"/>
    <col min="4349" max="4349" width="24" style="2" customWidth="1"/>
    <col min="4350" max="4350" width="2.109375" style="2" customWidth="1"/>
    <col min="4351" max="4351" width="4.5546875" style="2" customWidth="1"/>
    <col min="4352" max="4352" width="6.109375" style="2" customWidth="1"/>
    <col min="4353" max="4353" width="4.109375" style="2" customWidth="1"/>
    <col min="4354" max="4354" width="2.109375" style="2" customWidth="1"/>
    <col min="4355" max="4355" width="13.5546875" style="2" customWidth="1"/>
    <col min="4356" max="4356" width="7.109375" style="2" customWidth="1"/>
    <col min="4357" max="4357" width="13.5546875" style="2" customWidth="1"/>
    <col min="4358" max="4358" width="10.109375" style="2" customWidth="1"/>
    <col min="4359" max="4603" width="9" style="2"/>
    <col min="4604" max="4604" width="8" style="2" customWidth="1"/>
    <col min="4605" max="4605" width="24" style="2" customWidth="1"/>
    <col min="4606" max="4606" width="2.109375" style="2" customWidth="1"/>
    <col min="4607" max="4607" width="4.5546875" style="2" customWidth="1"/>
    <col min="4608" max="4608" width="6.109375" style="2" customWidth="1"/>
    <col min="4609" max="4609" width="4.109375" style="2" customWidth="1"/>
    <col min="4610" max="4610" width="2.109375" style="2" customWidth="1"/>
    <col min="4611" max="4611" width="13.5546875" style="2" customWidth="1"/>
    <col min="4612" max="4612" width="7.109375" style="2" customWidth="1"/>
    <col min="4613" max="4613" width="13.5546875" style="2" customWidth="1"/>
    <col min="4614" max="4614" width="10.109375" style="2" customWidth="1"/>
    <col min="4615" max="4859" width="9" style="2"/>
    <col min="4860" max="4860" width="8" style="2" customWidth="1"/>
    <col min="4861" max="4861" width="24" style="2" customWidth="1"/>
    <col min="4862" max="4862" width="2.109375" style="2" customWidth="1"/>
    <col min="4863" max="4863" width="4.5546875" style="2" customWidth="1"/>
    <col min="4864" max="4864" width="6.109375" style="2" customWidth="1"/>
    <col min="4865" max="4865" width="4.109375" style="2" customWidth="1"/>
    <col min="4866" max="4866" width="2.109375" style="2" customWidth="1"/>
    <col min="4867" max="4867" width="13.5546875" style="2" customWidth="1"/>
    <col min="4868" max="4868" width="7.109375" style="2" customWidth="1"/>
    <col min="4869" max="4869" width="13.5546875" style="2" customWidth="1"/>
    <col min="4870" max="4870" width="10.109375" style="2" customWidth="1"/>
    <col min="4871" max="5115" width="9" style="2"/>
    <col min="5116" max="5116" width="8" style="2" customWidth="1"/>
    <col min="5117" max="5117" width="24" style="2" customWidth="1"/>
    <col min="5118" max="5118" width="2.109375" style="2" customWidth="1"/>
    <col min="5119" max="5119" width="4.5546875" style="2" customWidth="1"/>
    <col min="5120" max="5120" width="6.109375" style="2" customWidth="1"/>
    <col min="5121" max="5121" width="4.109375" style="2" customWidth="1"/>
    <col min="5122" max="5122" width="2.109375" style="2" customWidth="1"/>
    <col min="5123" max="5123" width="13.5546875" style="2" customWidth="1"/>
    <col min="5124" max="5124" width="7.109375" style="2" customWidth="1"/>
    <col min="5125" max="5125" width="13.5546875" style="2" customWidth="1"/>
    <col min="5126" max="5126" width="10.109375" style="2" customWidth="1"/>
    <col min="5127" max="5371" width="9" style="2"/>
    <col min="5372" max="5372" width="8" style="2" customWidth="1"/>
    <col min="5373" max="5373" width="24" style="2" customWidth="1"/>
    <col min="5374" max="5374" width="2.109375" style="2" customWidth="1"/>
    <col min="5375" max="5375" width="4.5546875" style="2" customWidth="1"/>
    <col min="5376" max="5376" width="6.109375" style="2" customWidth="1"/>
    <col min="5377" max="5377" width="4.109375" style="2" customWidth="1"/>
    <col min="5378" max="5378" width="2.109375" style="2" customWidth="1"/>
    <col min="5379" max="5379" width="13.5546875" style="2" customWidth="1"/>
    <col min="5380" max="5380" width="7.109375" style="2" customWidth="1"/>
    <col min="5381" max="5381" width="13.5546875" style="2" customWidth="1"/>
    <col min="5382" max="5382" width="10.109375" style="2" customWidth="1"/>
    <col min="5383" max="5627" width="9" style="2"/>
    <col min="5628" max="5628" width="8" style="2" customWidth="1"/>
    <col min="5629" max="5629" width="24" style="2" customWidth="1"/>
    <col min="5630" max="5630" width="2.109375" style="2" customWidth="1"/>
    <col min="5631" max="5631" width="4.5546875" style="2" customWidth="1"/>
    <col min="5632" max="5632" width="6.109375" style="2" customWidth="1"/>
    <col min="5633" max="5633" width="4.109375" style="2" customWidth="1"/>
    <col min="5634" max="5634" width="2.109375" style="2" customWidth="1"/>
    <col min="5635" max="5635" width="13.5546875" style="2" customWidth="1"/>
    <col min="5636" max="5636" width="7.109375" style="2" customWidth="1"/>
    <col min="5637" max="5637" width="13.5546875" style="2" customWidth="1"/>
    <col min="5638" max="5638" width="10.109375" style="2" customWidth="1"/>
    <col min="5639" max="5883" width="9" style="2"/>
    <col min="5884" max="5884" width="8" style="2" customWidth="1"/>
    <col min="5885" max="5885" width="24" style="2" customWidth="1"/>
    <col min="5886" max="5886" width="2.109375" style="2" customWidth="1"/>
    <col min="5887" max="5887" width="4.5546875" style="2" customWidth="1"/>
    <col min="5888" max="5888" width="6.109375" style="2" customWidth="1"/>
    <col min="5889" max="5889" width="4.109375" style="2" customWidth="1"/>
    <col min="5890" max="5890" width="2.109375" style="2" customWidth="1"/>
    <col min="5891" max="5891" width="13.5546875" style="2" customWidth="1"/>
    <col min="5892" max="5892" width="7.109375" style="2" customWidth="1"/>
    <col min="5893" max="5893" width="13.5546875" style="2" customWidth="1"/>
    <col min="5894" max="5894" width="10.109375" style="2" customWidth="1"/>
    <col min="5895" max="6139" width="9" style="2"/>
    <col min="6140" max="6140" width="8" style="2" customWidth="1"/>
    <col min="6141" max="6141" width="24" style="2" customWidth="1"/>
    <col min="6142" max="6142" width="2.109375" style="2" customWidth="1"/>
    <col min="6143" max="6143" width="4.5546875" style="2" customWidth="1"/>
    <col min="6144" max="6144" width="6.109375" style="2" customWidth="1"/>
    <col min="6145" max="6145" width="4.109375" style="2" customWidth="1"/>
    <col min="6146" max="6146" width="2.109375" style="2" customWidth="1"/>
    <col min="6147" max="6147" width="13.5546875" style="2" customWidth="1"/>
    <col min="6148" max="6148" width="7.109375" style="2" customWidth="1"/>
    <col min="6149" max="6149" width="13.5546875" style="2" customWidth="1"/>
    <col min="6150" max="6150" width="10.109375" style="2" customWidth="1"/>
    <col min="6151" max="6395" width="9" style="2"/>
    <col min="6396" max="6396" width="8" style="2" customWidth="1"/>
    <col min="6397" max="6397" width="24" style="2" customWidth="1"/>
    <col min="6398" max="6398" width="2.109375" style="2" customWidth="1"/>
    <col min="6399" max="6399" width="4.5546875" style="2" customWidth="1"/>
    <col min="6400" max="6400" width="6.109375" style="2" customWidth="1"/>
    <col min="6401" max="6401" width="4.109375" style="2" customWidth="1"/>
    <col min="6402" max="6402" width="2.109375" style="2" customWidth="1"/>
    <col min="6403" max="6403" width="13.5546875" style="2" customWidth="1"/>
    <col min="6404" max="6404" width="7.109375" style="2" customWidth="1"/>
    <col min="6405" max="6405" width="13.5546875" style="2" customWidth="1"/>
    <col min="6406" max="6406" width="10.109375" style="2" customWidth="1"/>
    <col min="6407" max="6651" width="9" style="2"/>
    <col min="6652" max="6652" width="8" style="2" customWidth="1"/>
    <col min="6653" max="6653" width="24" style="2" customWidth="1"/>
    <col min="6654" max="6654" width="2.109375" style="2" customWidth="1"/>
    <col min="6655" max="6655" width="4.5546875" style="2" customWidth="1"/>
    <col min="6656" max="6656" width="6.109375" style="2" customWidth="1"/>
    <col min="6657" max="6657" width="4.109375" style="2" customWidth="1"/>
    <col min="6658" max="6658" width="2.109375" style="2" customWidth="1"/>
    <col min="6659" max="6659" width="13.5546875" style="2" customWidth="1"/>
    <col min="6660" max="6660" width="7.109375" style="2" customWidth="1"/>
    <col min="6661" max="6661" width="13.5546875" style="2" customWidth="1"/>
    <col min="6662" max="6662" width="10.109375" style="2" customWidth="1"/>
    <col min="6663" max="6907" width="9" style="2"/>
    <col min="6908" max="6908" width="8" style="2" customWidth="1"/>
    <col min="6909" max="6909" width="24" style="2" customWidth="1"/>
    <col min="6910" max="6910" width="2.109375" style="2" customWidth="1"/>
    <col min="6911" max="6911" width="4.5546875" style="2" customWidth="1"/>
    <col min="6912" max="6912" width="6.109375" style="2" customWidth="1"/>
    <col min="6913" max="6913" width="4.109375" style="2" customWidth="1"/>
    <col min="6914" max="6914" width="2.109375" style="2" customWidth="1"/>
    <col min="6915" max="6915" width="13.5546875" style="2" customWidth="1"/>
    <col min="6916" max="6916" width="7.109375" style="2" customWidth="1"/>
    <col min="6917" max="6917" width="13.5546875" style="2" customWidth="1"/>
    <col min="6918" max="6918" width="10.109375" style="2" customWidth="1"/>
    <col min="6919" max="7163" width="9" style="2"/>
    <col min="7164" max="7164" width="8" style="2" customWidth="1"/>
    <col min="7165" max="7165" width="24" style="2" customWidth="1"/>
    <col min="7166" max="7166" width="2.109375" style="2" customWidth="1"/>
    <col min="7167" max="7167" width="4.5546875" style="2" customWidth="1"/>
    <col min="7168" max="7168" width="6.109375" style="2" customWidth="1"/>
    <col min="7169" max="7169" width="4.109375" style="2" customWidth="1"/>
    <col min="7170" max="7170" width="2.109375" style="2" customWidth="1"/>
    <col min="7171" max="7171" width="13.5546875" style="2" customWidth="1"/>
    <col min="7172" max="7172" width="7.109375" style="2" customWidth="1"/>
    <col min="7173" max="7173" width="13.5546875" style="2" customWidth="1"/>
    <col min="7174" max="7174" width="10.109375" style="2" customWidth="1"/>
    <col min="7175" max="7419" width="9" style="2"/>
    <col min="7420" max="7420" width="8" style="2" customWidth="1"/>
    <col min="7421" max="7421" width="24" style="2" customWidth="1"/>
    <col min="7422" max="7422" width="2.109375" style="2" customWidth="1"/>
    <col min="7423" max="7423" width="4.5546875" style="2" customWidth="1"/>
    <col min="7424" max="7424" width="6.109375" style="2" customWidth="1"/>
    <col min="7425" max="7425" width="4.109375" style="2" customWidth="1"/>
    <col min="7426" max="7426" width="2.109375" style="2" customWidth="1"/>
    <col min="7427" max="7427" width="13.5546875" style="2" customWidth="1"/>
    <col min="7428" max="7428" width="7.109375" style="2" customWidth="1"/>
    <col min="7429" max="7429" width="13.5546875" style="2" customWidth="1"/>
    <col min="7430" max="7430" width="10.109375" style="2" customWidth="1"/>
    <col min="7431" max="7675" width="9" style="2"/>
    <col min="7676" max="7676" width="8" style="2" customWidth="1"/>
    <col min="7677" max="7677" width="24" style="2" customWidth="1"/>
    <col min="7678" max="7678" width="2.109375" style="2" customWidth="1"/>
    <col min="7679" max="7679" width="4.5546875" style="2" customWidth="1"/>
    <col min="7680" max="7680" width="6.109375" style="2" customWidth="1"/>
    <col min="7681" max="7681" width="4.109375" style="2" customWidth="1"/>
    <col min="7682" max="7682" width="2.109375" style="2" customWidth="1"/>
    <col min="7683" max="7683" width="13.5546875" style="2" customWidth="1"/>
    <col min="7684" max="7684" width="7.109375" style="2" customWidth="1"/>
    <col min="7685" max="7685" width="13.5546875" style="2" customWidth="1"/>
    <col min="7686" max="7686" width="10.109375" style="2" customWidth="1"/>
    <col min="7687" max="7931" width="9" style="2"/>
    <col min="7932" max="7932" width="8" style="2" customWidth="1"/>
    <col min="7933" max="7933" width="24" style="2" customWidth="1"/>
    <col min="7934" max="7934" width="2.109375" style="2" customWidth="1"/>
    <col min="7935" max="7935" width="4.5546875" style="2" customWidth="1"/>
    <col min="7936" max="7936" width="6.109375" style="2" customWidth="1"/>
    <col min="7937" max="7937" width="4.109375" style="2" customWidth="1"/>
    <col min="7938" max="7938" width="2.109375" style="2" customWidth="1"/>
    <col min="7939" max="7939" width="13.5546875" style="2" customWidth="1"/>
    <col min="7940" max="7940" width="7.109375" style="2" customWidth="1"/>
    <col min="7941" max="7941" width="13.5546875" style="2" customWidth="1"/>
    <col min="7942" max="7942" width="10.109375" style="2" customWidth="1"/>
    <col min="7943" max="8187" width="9" style="2"/>
    <col min="8188" max="8188" width="8" style="2" customWidth="1"/>
    <col min="8189" max="8189" width="24" style="2" customWidth="1"/>
    <col min="8190" max="8190" width="2.109375" style="2" customWidth="1"/>
    <col min="8191" max="8191" width="4.5546875" style="2" customWidth="1"/>
    <col min="8192" max="8192" width="6.109375" style="2" customWidth="1"/>
    <col min="8193" max="8193" width="4.109375" style="2" customWidth="1"/>
    <col min="8194" max="8194" width="2.109375" style="2" customWidth="1"/>
    <col min="8195" max="8195" width="13.5546875" style="2" customWidth="1"/>
    <col min="8196" max="8196" width="7.109375" style="2" customWidth="1"/>
    <col min="8197" max="8197" width="13.5546875" style="2" customWidth="1"/>
    <col min="8198" max="8198" width="10.109375" style="2" customWidth="1"/>
    <col min="8199" max="8443" width="9" style="2"/>
    <col min="8444" max="8444" width="8" style="2" customWidth="1"/>
    <col min="8445" max="8445" width="24" style="2" customWidth="1"/>
    <col min="8446" max="8446" width="2.109375" style="2" customWidth="1"/>
    <col min="8447" max="8447" width="4.5546875" style="2" customWidth="1"/>
    <col min="8448" max="8448" width="6.109375" style="2" customWidth="1"/>
    <col min="8449" max="8449" width="4.109375" style="2" customWidth="1"/>
    <col min="8450" max="8450" width="2.109375" style="2" customWidth="1"/>
    <col min="8451" max="8451" width="13.5546875" style="2" customWidth="1"/>
    <col min="8452" max="8452" width="7.109375" style="2" customWidth="1"/>
    <col min="8453" max="8453" width="13.5546875" style="2" customWidth="1"/>
    <col min="8454" max="8454" width="10.109375" style="2" customWidth="1"/>
    <col min="8455" max="8699" width="9" style="2"/>
    <col min="8700" max="8700" width="8" style="2" customWidth="1"/>
    <col min="8701" max="8701" width="24" style="2" customWidth="1"/>
    <col min="8702" max="8702" width="2.109375" style="2" customWidth="1"/>
    <col min="8703" max="8703" width="4.5546875" style="2" customWidth="1"/>
    <col min="8704" max="8704" width="6.109375" style="2" customWidth="1"/>
    <col min="8705" max="8705" width="4.109375" style="2" customWidth="1"/>
    <col min="8706" max="8706" width="2.109375" style="2" customWidth="1"/>
    <col min="8707" max="8707" width="13.5546875" style="2" customWidth="1"/>
    <col min="8708" max="8708" width="7.109375" style="2" customWidth="1"/>
    <col min="8709" max="8709" width="13.5546875" style="2" customWidth="1"/>
    <col min="8710" max="8710" width="10.109375" style="2" customWidth="1"/>
    <col min="8711" max="8955" width="9" style="2"/>
    <col min="8956" max="8956" width="8" style="2" customWidth="1"/>
    <col min="8957" max="8957" width="24" style="2" customWidth="1"/>
    <col min="8958" max="8958" width="2.109375" style="2" customWidth="1"/>
    <col min="8959" max="8959" width="4.5546875" style="2" customWidth="1"/>
    <col min="8960" max="8960" width="6.109375" style="2" customWidth="1"/>
    <col min="8961" max="8961" width="4.109375" style="2" customWidth="1"/>
    <col min="8962" max="8962" width="2.109375" style="2" customWidth="1"/>
    <col min="8963" max="8963" width="13.5546875" style="2" customWidth="1"/>
    <col min="8964" max="8964" width="7.109375" style="2" customWidth="1"/>
    <col min="8965" max="8965" width="13.5546875" style="2" customWidth="1"/>
    <col min="8966" max="8966" width="10.109375" style="2" customWidth="1"/>
    <col min="8967" max="9211" width="9" style="2"/>
    <col min="9212" max="9212" width="8" style="2" customWidth="1"/>
    <col min="9213" max="9213" width="24" style="2" customWidth="1"/>
    <col min="9214" max="9214" width="2.109375" style="2" customWidth="1"/>
    <col min="9215" max="9215" width="4.5546875" style="2" customWidth="1"/>
    <col min="9216" max="9216" width="6.109375" style="2" customWidth="1"/>
    <col min="9217" max="9217" width="4.109375" style="2" customWidth="1"/>
    <col min="9218" max="9218" width="2.109375" style="2" customWidth="1"/>
    <col min="9219" max="9219" width="13.5546875" style="2" customWidth="1"/>
    <col min="9220" max="9220" width="7.109375" style="2" customWidth="1"/>
    <col min="9221" max="9221" width="13.5546875" style="2" customWidth="1"/>
    <col min="9222" max="9222" width="10.109375" style="2" customWidth="1"/>
    <col min="9223" max="9467" width="9" style="2"/>
    <col min="9468" max="9468" width="8" style="2" customWidth="1"/>
    <col min="9469" max="9469" width="24" style="2" customWidth="1"/>
    <col min="9470" max="9470" width="2.109375" style="2" customWidth="1"/>
    <col min="9471" max="9471" width="4.5546875" style="2" customWidth="1"/>
    <col min="9472" max="9472" width="6.109375" style="2" customWidth="1"/>
    <col min="9473" max="9473" width="4.109375" style="2" customWidth="1"/>
    <col min="9474" max="9474" width="2.109375" style="2" customWidth="1"/>
    <col min="9475" max="9475" width="13.5546875" style="2" customWidth="1"/>
    <col min="9476" max="9476" width="7.109375" style="2" customWidth="1"/>
    <col min="9477" max="9477" width="13.5546875" style="2" customWidth="1"/>
    <col min="9478" max="9478" width="10.109375" style="2" customWidth="1"/>
    <col min="9479" max="9723" width="9" style="2"/>
    <col min="9724" max="9724" width="8" style="2" customWidth="1"/>
    <col min="9725" max="9725" width="24" style="2" customWidth="1"/>
    <col min="9726" max="9726" width="2.109375" style="2" customWidth="1"/>
    <col min="9727" max="9727" width="4.5546875" style="2" customWidth="1"/>
    <col min="9728" max="9728" width="6.109375" style="2" customWidth="1"/>
    <col min="9729" max="9729" width="4.109375" style="2" customWidth="1"/>
    <col min="9730" max="9730" width="2.109375" style="2" customWidth="1"/>
    <col min="9731" max="9731" width="13.5546875" style="2" customWidth="1"/>
    <col min="9732" max="9732" width="7.109375" style="2" customWidth="1"/>
    <col min="9733" max="9733" width="13.5546875" style="2" customWidth="1"/>
    <col min="9734" max="9734" width="10.109375" style="2" customWidth="1"/>
    <col min="9735" max="9979" width="9" style="2"/>
    <col min="9980" max="9980" width="8" style="2" customWidth="1"/>
    <col min="9981" max="9981" width="24" style="2" customWidth="1"/>
    <col min="9982" max="9982" width="2.109375" style="2" customWidth="1"/>
    <col min="9983" max="9983" width="4.5546875" style="2" customWidth="1"/>
    <col min="9984" max="9984" width="6.109375" style="2" customWidth="1"/>
    <col min="9985" max="9985" width="4.109375" style="2" customWidth="1"/>
    <col min="9986" max="9986" width="2.109375" style="2" customWidth="1"/>
    <col min="9987" max="9987" width="13.5546875" style="2" customWidth="1"/>
    <col min="9988" max="9988" width="7.109375" style="2" customWidth="1"/>
    <col min="9989" max="9989" width="13.5546875" style="2" customWidth="1"/>
    <col min="9990" max="9990" width="10.109375" style="2" customWidth="1"/>
    <col min="9991" max="10235" width="9" style="2"/>
    <col min="10236" max="10236" width="8" style="2" customWidth="1"/>
    <col min="10237" max="10237" width="24" style="2" customWidth="1"/>
    <col min="10238" max="10238" width="2.109375" style="2" customWidth="1"/>
    <col min="10239" max="10239" width="4.5546875" style="2" customWidth="1"/>
    <col min="10240" max="10240" width="6.109375" style="2" customWidth="1"/>
    <col min="10241" max="10241" width="4.109375" style="2" customWidth="1"/>
    <col min="10242" max="10242" width="2.109375" style="2" customWidth="1"/>
    <col min="10243" max="10243" width="13.5546875" style="2" customWidth="1"/>
    <col min="10244" max="10244" width="7.109375" style="2" customWidth="1"/>
    <col min="10245" max="10245" width="13.5546875" style="2" customWidth="1"/>
    <col min="10246" max="10246" width="10.109375" style="2" customWidth="1"/>
    <col min="10247" max="10491" width="9" style="2"/>
    <col min="10492" max="10492" width="8" style="2" customWidth="1"/>
    <col min="10493" max="10493" width="24" style="2" customWidth="1"/>
    <col min="10494" max="10494" width="2.109375" style="2" customWidth="1"/>
    <col min="10495" max="10495" width="4.5546875" style="2" customWidth="1"/>
    <col min="10496" max="10496" width="6.109375" style="2" customWidth="1"/>
    <col min="10497" max="10497" width="4.109375" style="2" customWidth="1"/>
    <col min="10498" max="10498" width="2.109375" style="2" customWidth="1"/>
    <col min="10499" max="10499" width="13.5546875" style="2" customWidth="1"/>
    <col min="10500" max="10500" width="7.109375" style="2" customWidth="1"/>
    <col min="10501" max="10501" width="13.5546875" style="2" customWidth="1"/>
    <col min="10502" max="10502" width="10.109375" style="2" customWidth="1"/>
    <col min="10503" max="10747" width="9" style="2"/>
    <col min="10748" max="10748" width="8" style="2" customWidth="1"/>
    <col min="10749" max="10749" width="24" style="2" customWidth="1"/>
    <col min="10750" max="10750" width="2.109375" style="2" customWidth="1"/>
    <col min="10751" max="10751" width="4.5546875" style="2" customWidth="1"/>
    <col min="10752" max="10752" width="6.109375" style="2" customWidth="1"/>
    <col min="10753" max="10753" width="4.109375" style="2" customWidth="1"/>
    <col min="10754" max="10754" width="2.109375" style="2" customWidth="1"/>
    <col min="10755" max="10755" width="13.5546875" style="2" customWidth="1"/>
    <col min="10756" max="10756" width="7.109375" style="2" customWidth="1"/>
    <col min="10757" max="10757" width="13.5546875" style="2" customWidth="1"/>
    <col min="10758" max="10758" width="10.109375" style="2" customWidth="1"/>
    <col min="10759" max="11003" width="9" style="2"/>
    <col min="11004" max="11004" width="8" style="2" customWidth="1"/>
    <col min="11005" max="11005" width="24" style="2" customWidth="1"/>
    <col min="11006" max="11006" width="2.109375" style="2" customWidth="1"/>
    <col min="11007" max="11007" width="4.5546875" style="2" customWidth="1"/>
    <col min="11008" max="11008" width="6.109375" style="2" customWidth="1"/>
    <col min="11009" max="11009" width="4.109375" style="2" customWidth="1"/>
    <col min="11010" max="11010" width="2.109375" style="2" customWidth="1"/>
    <col min="11011" max="11011" width="13.5546875" style="2" customWidth="1"/>
    <col min="11012" max="11012" width="7.109375" style="2" customWidth="1"/>
    <col min="11013" max="11013" width="13.5546875" style="2" customWidth="1"/>
    <col min="11014" max="11014" width="10.109375" style="2" customWidth="1"/>
    <col min="11015" max="11259" width="9" style="2"/>
    <col min="11260" max="11260" width="8" style="2" customWidth="1"/>
    <col min="11261" max="11261" width="24" style="2" customWidth="1"/>
    <col min="11262" max="11262" width="2.109375" style="2" customWidth="1"/>
    <col min="11263" max="11263" width="4.5546875" style="2" customWidth="1"/>
    <col min="11264" max="11264" width="6.109375" style="2" customWidth="1"/>
    <col min="11265" max="11265" width="4.109375" style="2" customWidth="1"/>
    <col min="11266" max="11266" width="2.109375" style="2" customWidth="1"/>
    <col min="11267" max="11267" width="13.5546875" style="2" customWidth="1"/>
    <col min="11268" max="11268" width="7.109375" style="2" customWidth="1"/>
    <col min="11269" max="11269" width="13.5546875" style="2" customWidth="1"/>
    <col min="11270" max="11270" width="10.109375" style="2" customWidth="1"/>
    <col min="11271" max="11515" width="9" style="2"/>
    <col min="11516" max="11516" width="8" style="2" customWidth="1"/>
    <col min="11517" max="11517" width="24" style="2" customWidth="1"/>
    <col min="11518" max="11518" width="2.109375" style="2" customWidth="1"/>
    <col min="11519" max="11519" width="4.5546875" style="2" customWidth="1"/>
    <col min="11520" max="11520" width="6.109375" style="2" customWidth="1"/>
    <col min="11521" max="11521" width="4.109375" style="2" customWidth="1"/>
    <col min="11522" max="11522" width="2.109375" style="2" customWidth="1"/>
    <col min="11523" max="11523" width="13.5546875" style="2" customWidth="1"/>
    <col min="11524" max="11524" width="7.109375" style="2" customWidth="1"/>
    <col min="11525" max="11525" width="13.5546875" style="2" customWidth="1"/>
    <col min="11526" max="11526" width="10.109375" style="2" customWidth="1"/>
    <col min="11527" max="11771" width="9" style="2"/>
    <col min="11772" max="11772" width="8" style="2" customWidth="1"/>
    <col min="11773" max="11773" width="24" style="2" customWidth="1"/>
    <col min="11774" max="11774" width="2.109375" style="2" customWidth="1"/>
    <col min="11775" max="11775" width="4.5546875" style="2" customWidth="1"/>
    <col min="11776" max="11776" width="6.109375" style="2" customWidth="1"/>
    <col min="11777" max="11777" width="4.109375" style="2" customWidth="1"/>
    <col min="11778" max="11778" width="2.109375" style="2" customWidth="1"/>
    <col min="11779" max="11779" width="13.5546875" style="2" customWidth="1"/>
    <col min="11780" max="11780" width="7.109375" style="2" customWidth="1"/>
    <col min="11781" max="11781" width="13.5546875" style="2" customWidth="1"/>
    <col min="11782" max="11782" width="10.109375" style="2" customWidth="1"/>
    <col min="11783" max="12027" width="9" style="2"/>
    <col min="12028" max="12028" width="8" style="2" customWidth="1"/>
    <col min="12029" max="12029" width="24" style="2" customWidth="1"/>
    <col min="12030" max="12030" width="2.109375" style="2" customWidth="1"/>
    <col min="12031" max="12031" width="4.5546875" style="2" customWidth="1"/>
    <col min="12032" max="12032" width="6.109375" style="2" customWidth="1"/>
    <col min="12033" max="12033" width="4.109375" style="2" customWidth="1"/>
    <col min="12034" max="12034" width="2.109375" style="2" customWidth="1"/>
    <col min="12035" max="12035" width="13.5546875" style="2" customWidth="1"/>
    <col min="12036" max="12036" width="7.109375" style="2" customWidth="1"/>
    <col min="12037" max="12037" width="13.5546875" style="2" customWidth="1"/>
    <col min="12038" max="12038" width="10.109375" style="2" customWidth="1"/>
    <col min="12039" max="12283" width="9" style="2"/>
    <col min="12284" max="12284" width="8" style="2" customWidth="1"/>
    <col min="12285" max="12285" width="24" style="2" customWidth="1"/>
    <col min="12286" max="12286" width="2.109375" style="2" customWidth="1"/>
    <col min="12287" max="12287" width="4.5546875" style="2" customWidth="1"/>
    <col min="12288" max="12288" width="6.109375" style="2" customWidth="1"/>
    <col min="12289" max="12289" width="4.109375" style="2" customWidth="1"/>
    <col min="12290" max="12290" width="2.109375" style="2" customWidth="1"/>
    <col min="12291" max="12291" width="13.5546875" style="2" customWidth="1"/>
    <col min="12292" max="12292" width="7.109375" style="2" customWidth="1"/>
    <col min="12293" max="12293" width="13.5546875" style="2" customWidth="1"/>
    <col min="12294" max="12294" width="10.109375" style="2" customWidth="1"/>
    <col min="12295" max="12539" width="9" style="2"/>
    <col min="12540" max="12540" width="8" style="2" customWidth="1"/>
    <col min="12541" max="12541" width="24" style="2" customWidth="1"/>
    <col min="12542" max="12542" width="2.109375" style="2" customWidth="1"/>
    <col min="12543" max="12543" width="4.5546875" style="2" customWidth="1"/>
    <col min="12544" max="12544" width="6.109375" style="2" customWidth="1"/>
    <col min="12545" max="12545" width="4.109375" style="2" customWidth="1"/>
    <col min="12546" max="12546" width="2.109375" style="2" customWidth="1"/>
    <col min="12547" max="12547" width="13.5546875" style="2" customWidth="1"/>
    <col min="12548" max="12548" width="7.109375" style="2" customWidth="1"/>
    <col min="12549" max="12549" width="13.5546875" style="2" customWidth="1"/>
    <col min="12550" max="12550" width="10.109375" style="2" customWidth="1"/>
    <col min="12551" max="12795" width="9" style="2"/>
    <col min="12796" max="12796" width="8" style="2" customWidth="1"/>
    <col min="12797" max="12797" width="24" style="2" customWidth="1"/>
    <col min="12798" max="12798" width="2.109375" style="2" customWidth="1"/>
    <col min="12799" max="12799" width="4.5546875" style="2" customWidth="1"/>
    <col min="12800" max="12800" width="6.109375" style="2" customWidth="1"/>
    <col min="12801" max="12801" width="4.109375" style="2" customWidth="1"/>
    <col min="12802" max="12802" width="2.109375" style="2" customWidth="1"/>
    <col min="12803" max="12803" width="13.5546875" style="2" customWidth="1"/>
    <col min="12804" max="12804" width="7.109375" style="2" customWidth="1"/>
    <col min="12805" max="12805" width="13.5546875" style="2" customWidth="1"/>
    <col min="12806" max="12806" width="10.109375" style="2" customWidth="1"/>
    <col min="12807" max="13051" width="9" style="2"/>
    <col min="13052" max="13052" width="8" style="2" customWidth="1"/>
    <col min="13053" max="13053" width="24" style="2" customWidth="1"/>
    <col min="13054" max="13054" width="2.109375" style="2" customWidth="1"/>
    <col min="13055" max="13055" width="4.5546875" style="2" customWidth="1"/>
    <col min="13056" max="13056" width="6.109375" style="2" customWidth="1"/>
    <col min="13057" max="13057" width="4.109375" style="2" customWidth="1"/>
    <col min="13058" max="13058" width="2.109375" style="2" customWidth="1"/>
    <col min="13059" max="13059" width="13.5546875" style="2" customWidth="1"/>
    <col min="13060" max="13060" width="7.109375" style="2" customWidth="1"/>
    <col min="13061" max="13061" width="13.5546875" style="2" customWidth="1"/>
    <col min="13062" max="13062" width="10.109375" style="2" customWidth="1"/>
    <col min="13063" max="13307" width="9" style="2"/>
    <col min="13308" max="13308" width="8" style="2" customWidth="1"/>
    <col min="13309" max="13309" width="24" style="2" customWidth="1"/>
    <col min="13310" max="13310" width="2.109375" style="2" customWidth="1"/>
    <col min="13311" max="13311" width="4.5546875" style="2" customWidth="1"/>
    <col min="13312" max="13312" width="6.109375" style="2" customWidth="1"/>
    <col min="13313" max="13313" width="4.109375" style="2" customWidth="1"/>
    <col min="13314" max="13314" width="2.109375" style="2" customWidth="1"/>
    <col min="13315" max="13315" width="13.5546875" style="2" customWidth="1"/>
    <col min="13316" max="13316" width="7.109375" style="2" customWidth="1"/>
    <col min="13317" max="13317" width="13.5546875" style="2" customWidth="1"/>
    <col min="13318" max="13318" width="10.109375" style="2" customWidth="1"/>
    <col min="13319" max="13563" width="9" style="2"/>
    <col min="13564" max="13564" width="8" style="2" customWidth="1"/>
    <col min="13565" max="13565" width="24" style="2" customWidth="1"/>
    <col min="13566" max="13566" width="2.109375" style="2" customWidth="1"/>
    <col min="13567" max="13567" width="4.5546875" style="2" customWidth="1"/>
    <col min="13568" max="13568" width="6.109375" style="2" customWidth="1"/>
    <col min="13569" max="13569" width="4.109375" style="2" customWidth="1"/>
    <col min="13570" max="13570" width="2.109375" style="2" customWidth="1"/>
    <col min="13571" max="13571" width="13.5546875" style="2" customWidth="1"/>
    <col min="13572" max="13572" width="7.109375" style="2" customWidth="1"/>
    <col min="13573" max="13573" width="13.5546875" style="2" customWidth="1"/>
    <col min="13574" max="13574" width="10.109375" style="2" customWidth="1"/>
    <col min="13575" max="13819" width="9" style="2"/>
    <col min="13820" max="13820" width="8" style="2" customWidth="1"/>
    <col min="13821" max="13821" width="24" style="2" customWidth="1"/>
    <col min="13822" max="13822" width="2.109375" style="2" customWidth="1"/>
    <col min="13823" max="13823" width="4.5546875" style="2" customWidth="1"/>
    <col min="13824" max="13824" width="6.109375" style="2" customWidth="1"/>
    <col min="13825" max="13825" width="4.109375" style="2" customWidth="1"/>
    <col min="13826" max="13826" width="2.109375" style="2" customWidth="1"/>
    <col min="13827" max="13827" width="13.5546875" style="2" customWidth="1"/>
    <col min="13828" max="13828" width="7.109375" style="2" customWidth="1"/>
    <col min="13829" max="13829" width="13.5546875" style="2" customWidth="1"/>
    <col min="13830" max="13830" width="10.109375" style="2" customWidth="1"/>
    <col min="13831" max="14075" width="9" style="2"/>
    <col min="14076" max="14076" width="8" style="2" customWidth="1"/>
    <col min="14077" max="14077" width="24" style="2" customWidth="1"/>
    <col min="14078" max="14078" width="2.109375" style="2" customWidth="1"/>
    <col min="14079" max="14079" width="4.5546875" style="2" customWidth="1"/>
    <col min="14080" max="14080" width="6.109375" style="2" customWidth="1"/>
    <col min="14081" max="14081" width="4.109375" style="2" customWidth="1"/>
    <col min="14082" max="14082" width="2.109375" style="2" customWidth="1"/>
    <col min="14083" max="14083" width="13.5546875" style="2" customWidth="1"/>
    <col min="14084" max="14084" width="7.109375" style="2" customWidth="1"/>
    <col min="14085" max="14085" width="13.5546875" style="2" customWidth="1"/>
    <col min="14086" max="14086" width="10.109375" style="2" customWidth="1"/>
    <col min="14087" max="14331" width="9" style="2"/>
    <col min="14332" max="14332" width="8" style="2" customWidth="1"/>
    <col min="14333" max="14333" width="24" style="2" customWidth="1"/>
    <col min="14334" max="14334" width="2.109375" style="2" customWidth="1"/>
    <col min="14335" max="14335" width="4.5546875" style="2" customWidth="1"/>
    <col min="14336" max="14336" width="6.109375" style="2" customWidth="1"/>
    <col min="14337" max="14337" width="4.109375" style="2" customWidth="1"/>
    <col min="14338" max="14338" width="2.109375" style="2" customWidth="1"/>
    <col min="14339" max="14339" width="13.5546875" style="2" customWidth="1"/>
    <col min="14340" max="14340" width="7.109375" style="2" customWidth="1"/>
    <col min="14341" max="14341" width="13.5546875" style="2" customWidth="1"/>
    <col min="14342" max="14342" width="10.109375" style="2" customWidth="1"/>
    <col min="14343" max="14587" width="9" style="2"/>
    <col min="14588" max="14588" width="8" style="2" customWidth="1"/>
    <col min="14589" max="14589" width="24" style="2" customWidth="1"/>
    <col min="14590" max="14590" width="2.109375" style="2" customWidth="1"/>
    <col min="14591" max="14591" width="4.5546875" style="2" customWidth="1"/>
    <col min="14592" max="14592" width="6.109375" style="2" customWidth="1"/>
    <col min="14593" max="14593" width="4.109375" style="2" customWidth="1"/>
    <col min="14594" max="14594" width="2.109375" style="2" customWidth="1"/>
    <col min="14595" max="14595" width="13.5546875" style="2" customWidth="1"/>
    <col min="14596" max="14596" width="7.109375" style="2" customWidth="1"/>
    <col min="14597" max="14597" width="13.5546875" style="2" customWidth="1"/>
    <col min="14598" max="14598" width="10.109375" style="2" customWidth="1"/>
    <col min="14599" max="14843" width="9" style="2"/>
    <col min="14844" max="14844" width="8" style="2" customWidth="1"/>
    <col min="14845" max="14845" width="24" style="2" customWidth="1"/>
    <col min="14846" max="14846" width="2.109375" style="2" customWidth="1"/>
    <col min="14847" max="14847" width="4.5546875" style="2" customWidth="1"/>
    <col min="14848" max="14848" width="6.109375" style="2" customWidth="1"/>
    <col min="14849" max="14849" width="4.109375" style="2" customWidth="1"/>
    <col min="14850" max="14850" width="2.109375" style="2" customWidth="1"/>
    <col min="14851" max="14851" width="13.5546875" style="2" customWidth="1"/>
    <col min="14852" max="14852" width="7.109375" style="2" customWidth="1"/>
    <col min="14853" max="14853" width="13.5546875" style="2" customWidth="1"/>
    <col min="14854" max="14854" width="10.109375" style="2" customWidth="1"/>
    <col min="14855" max="15099" width="9" style="2"/>
    <col min="15100" max="15100" width="8" style="2" customWidth="1"/>
    <col min="15101" max="15101" width="24" style="2" customWidth="1"/>
    <col min="15102" max="15102" width="2.109375" style="2" customWidth="1"/>
    <col min="15103" max="15103" width="4.5546875" style="2" customWidth="1"/>
    <col min="15104" max="15104" width="6.109375" style="2" customWidth="1"/>
    <col min="15105" max="15105" width="4.109375" style="2" customWidth="1"/>
    <col min="15106" max="15106" width="2.109375" style="2" customWidth="1"/>
    <col min="15107" max="15107" width="13.5546875" style="2" customWidth="1"/>
    <col min="15108" max="15108" width="7.109375" style="2" customWidth="1"/>
    <col min="15109" max="15109" width="13.5546875" style="2" customWidth="1"/>
    <col min="15110" max="15110" width="10.109375" style="2" customWidth="1"/>
    <col min="15111" max="15355" width="9" style="2"/>
    <col min="15356" max="15356" width="8" style="2" customWidth="1"/>
    <col min="15357" max="15357" width="24" style="2" customWidth="1"/>
    <col min="15358" max="15358" width="2.109375" style="2" customWidth="1"/>
    <col min="15359" max="15359" width="4.5546875" style="2" customWidth="1"/>
    <col min="15360" max="15360" width="6.109375" style="2" customWidth="1"/>
    <col min="15361" max="15361" width="4.109375" style="2" customWidth="1"/>
    <col min="15362" max="15362" width="2.109375" style="2" customWidth="1"/>
    <col min="15363" max="15363" width="13.5546875" style="2" customWidth="1"/>
    <col min="15364" max="15364" width="7.109375" style="2" customWidth="1"/>
    <col min="15365" max="15365" width="13.5546875" style="2" customWidth="1"/>
    <col min="15366" max="15366" width="10.109375" style="2" customWidth="1"/>
    <col min="15367" max="15611" width="9" style="2"/>
    <col min="15612" max="15612" width="8" style="2" customWidth="1"/>
    <col min="15613" max="15613" width="24" style="2" customWidth="1"/>
    <col min="15614" max="15614" width="2.109375" style="2" customWidth="1"/>
    <col min="15615" max="15615" width="4.5546875" style="2" customWidth="1"/>
    <col min="15616" max="15616" width="6.109375" style="2" customWidth="1"/>
    <col min="15617" max="15617" width="4.109375" style="2" customWidth="1"/>
    <col min="15618" max="15618" width="2.109375" style="2" customWidth="1"/>
    <col min="15619" max="15619" width="13.5546875" style="2" customWidth="1"/>
    <col min="15620" max="15620" width="7.109375" style="2" customWidth="1"/>
    <col min="15621" max="15621" width="13.5546875" style="2" customWidth="1"/>
    <col min="15622" max="15622" width="10.109375" style="2" customWidth="1"/>
    <col min="15623" max="15867" width="9" style="2"/>
    <col min="15868" max="15868" width="8" style="2" customWidth="1"/>
    <col min="15869" max="15869" width="24" style="2" customWidth="1"/>
    <col min="15870" max="15870" width="2.109375" style="2" customWidth="1"/>
    <col min="15871" max="15871" width="4.5546875" style="2" customWidth="1"/>
    <col min="15872" max="15872" width="6.109375" style="2" customWidth="1"/>
    <col min="15873" max="15873" width="4.109375" style="2" customWidth="1"/>
    <col min="15874" max="15874" width="2.109375" style="2" customWidth="1"/>
    <col min="15875" max="15875" width="13.5546875" style="2" customWidth="1"/>
    <col min="15876" max="15876" width="7.109375" style="2" customWidth="1"/>
    <col min="15877" max="15877" width="13.5546875" style="2" customWidth="1"/>
    <col min="15878" max="15878" width="10.109375" style="2" customWidth="1"/>
    <col min="15879" max="16123" width="9" style="2"/>
    <col min="16124" max="16124" width="8" style="2" customWidth="1"/>
    <col min="16125" max="16125" width="24" style="2" customWidth="1"/>
    <col min="16126" max="16126" width="2.109375" style="2" customWidth="1"/>
    <col min="16127" max="16127" width="4.5546875" style="2" customWidth="1"/>
    <col min="16128" max="16128" width="6.109375" style="2" customWidth="1"/>
    <col min="16129" max="16129" width="4.109375" style="2" customWidth="1"/>
    <col min="16130" max="16130" width="2.109375" style="2" customWidth="1"/>
    <col min="16131" max="16131" width="13.5546875" style="2" customWidth="1"/>
    <col min="16132" max="16132" width="7.109375" style="2" customWidth="1"/>
    <col min="16133" max="16133" width="13.5546875" style="2" customWidth="1"/>
    <col min="16134" max="16134" width="10.109375" style="2" customWidth="1"/>
    <col min="16135" max="16384" width="9" style="2"/>
  </cols>
  <sheetData>
    <row r="1" spans="1:7" ht="9.75" customHeight="1">
      <c r="A1" s="49" t="s">
        <v>0</v>
      </c>
      <c r="B1" s="370" t="s">
        <v>1</v>
      </c>
      <c r="C1" s="406"/>
      <c r="D1" s="406"/>
      <c r="E1" s="406"/>
      <c r="F1" s="406"/>
      <c r="G1" s="371"/>
    </row>
    <row r="2" spans="1:7" ht="9.75" customHeight="1">
      <c r="A2" s="50" t="s">
        <v>2</v>
      </c>
      <c r="B2" s="372" t="s">
        <v>3</v>
      </c>
      <c r="C2" s="407"/>
      <c r="D2" s="407"/>
      <c r="E2" s="407"/>
      <c r="F2" s="407"/>
      <c r="G2" s="373"/>
    </row>
    <row r="3" spans="1:7" ht="9.75" customHeight="1">
      <c r="A3" s="5" t="s">
        <v>4</v>
      </c>
      <c r="B3" s="5"/>
      <c r="C3" s="5"/>
      <c r="D3" s="5"/>
      <c r="E3" s="6"/>
      <c r="F3" s="6"/>
      <c r="G3" s="7" t="s">
        <v>4</v>
      </c>
    </row>
    <row r="4" spans="1:7" ht="9.75" customHeight="1">
      <c r="A4" s="374" t="s">
        <v>132</v>
      </c>
      <c r="B4" s="375"/>
      <c r="C4" s="40" t="s">
        <v>33</v>
      </c>
      <c r="D4" s="40" t="s">
        <v>34</v>
      </c>
      <c r="E4" s="40" t="s">
        <v>133</v>
      </c>
      <c r="F4" s="40" t="s">
        <v>35</v>
      </c>
      <c r="G4" s="8" t="s">
        <v>36</v>
      </c>
    </row>
    <row r="5" spans="1:7" ht="9.75" customHeight="1">
      <c r="A5" s="402" t="s">
        <v>250</v>
      </c>
      <c r="B5" s="396"/>
      <c r="C5" s="20"/>
      <c r="D5" s="41"/>
      <c r="E5" s="42"/>
      <c r="F5" s="42"/>
      <c r="G5" s="9"/>
    </row>
    <row r="6" spans="1:7" ht="9.75" customHeight="1">
      <c r="A6" s="400"/>
      <c r="B6" s="398"/>
      <c r="C6" s="43"/>
      <c r="D6" s="44"/>
      <c r="E6" s="45"/>
      <c r="F6" s="45" t="s">
        <v>85</v>
      </c>
      <c r="G6" s="10"/>
    </row>
    <row r="7" spans="1:7" ht="9.75" customHeight="1">
      <c r="A7" s="402" t="s">
        <v>251</v>
      </c>
      <c r="B7" s="396"/>
      <c r="C7" s="20"/>
      <c r="D7" s="41"/>
      <c r="E7" s="42"/>
      <c r="F7" s="42"/>
      <c r="G7" s="9"/>
    </row>
    <row r="8" spans="1:7" ht="9.75" customHeight="1">
      <c r="A8" s="403" t="s">
        <v>22</v>
      </c>
      <c r="B8" s="398"/>
      <c r="C8" s="43" t="s">
        <v>67</v>
      </c>
      <c r="D8" s="51" t="s">
        <v>68</v>
      </c>
      <c r="E8" s="45"/>
      <c r="F8" s="45" t="s">
        <v>85</v>
      </c>
      <c r="G8" s="10"/>
    </row>
    <row r="9" spans="1:7" ht="9.75" customHeight="1">
      <c r="A9" s="402" t="s">
        <v>252</v>
      </c>
      <c r="B9" s="396"/>
      <c r="C9" s="20"/>
      <c r="D9" s="41"/>
      <c r="E9" s="42"/>
      <c r="F9" s="42"/>
      <c r="G9" s="9"/>
    </row>
    <row r="10" spans="1:7" ht="9.75" customHeight="1">
      <c r="A10" s="403" t="s">
        <v>186</v>
      </c>
      <c r="B10" s="398"/>
      <c r="C10" s="43" t="s">
        <v>67</v>
      </c>
      <c r="D10" s="51" t="s">
        <v>68</v>
      </c>
      <c r="E10" s="45"/>
      <c r="F10" s="45" t="s">
        <v>85</v>
      </c>
      <c r="G10" s="10"/>
    </row>
    <row r="11" spans="1:7" ht="9.75" customHeight="1">
      <c r="A11" s="402" t="s">
        <v>253</v>
      </c>
      <c r="B11" s="396"/>
      <c r="C11" s="20"/>
      <c r="D11" s="41"/>
      <c r="E11" s="42"/>
      <c r="F11" s="42"/>
      <c r="G11" s="52" t="s">
        <v>268</v>
      </c>
    </row>
    <row r="12" spans="1:7" ht="9.75" customHeight="1">
      <c r="A12" s="403" t="s">
        <v>142</v>
      </c>
      <c r="B12" s="398"/>
      <c r="C12" s="43" t="s">
        <v>67</v>
      </c>
      <c r="D12" s="51" t="s">
        <v>68</v>
      </c>
      <c r="E12" s="45" t="s">
        <v>254</v>
      </c>
      <c r="F12" s="45" t="s">
        <v>254</v>
      </c>
      <c r="G12" s="53" t="s">
        <v>255</v>
      </c>
    </row>
    <row r="13" spans="1:7" ht="9.75" customHeight="1">
      <c r="A13" s="395" t="s">
        <v>786</v>
      </c>
      <c r="B13" s="396"/>
      <c r="C13" s="20"/>
      <c r="D13" s="41"/>
      <c r="E13" s="42"/>
      <c r="F13" s="42"/>
      <c r="G13" s="54" t="s">
        <v>141</v>
      </c>
    </row>
    <row r="14" spans="1:7" ht="9.75" customHeight="1">
      <c r="A14" s="397" t="s">
        <v>787</v>
      </c>
      <c r="B14" s="398"/>
      <c r="C14" s="43" t="s">
        <v>788</v>
      </c>
      <c r="D14" s="29" t="s">
        <v>358</v>
      </c>
      <c r="E14" s="45" t="s">
        <v>789</v>
      </c>
      <c r="F14" s="45" t="s">
        <v>254</v>
      </c>
      <c r="G14" s="55" t="s">
        <v>790</v>
      </c>
    </row>
    <row r="15" spans="1:7" ht="9.75" customHeight="1">
      <c r="A15" s="395" t="s">
        <v>791</v>
      </c>
      <c r="B15" s="396"/>
      <c r="C15" s="20"/>
      <c r="D15" s="41"/>
      <c r="E15" s="42"/>
      <c r="F15" s="42"/>
      <c r="G15" s="9"/>
    </row>
    <row r="16" spans="1:7" ht="9.75" customHeight="1">
      <c r="A16" s="400" t="s">
        <v>4</v>
      </c>
      <c r="B16" s="398" t="s">
        <v>4</v>
      </c>
      <c r="C16" s="43" t="s">
        <v>4</v>
      </c>
      <c r="D16" s="44" t="s">
        <v>4</v>
      </c>
      <c r="E16" s="45" t="s">
        <v>4</v>
      </c>
      <c r="F16" s="45" t="s">
        <v>4</v>
      </c>
      <c r="G16" s="10" t="s">
        <v>4</v>
      </c>
    </row>
    <row r="17" spans="1:7" ht="9.75" customHeight="1">
      <c r="A17" s="399"/>
      <c r="B17" s="396"/>
      <c r="C17" s="20"/>
      <c r="D17" s="41"/>
      <c r="E17" s="42"/>
      <c r="F17" s="42"/>
      <c r="G17" s="9"/>
    </row>
    <row r="18" spans="1:7" ht="9.75" customHeight="1">
      <c r="A18" s="400"/>
      <c r="B18" s="398"/>
      <c r="C18" s="43"/>
      <c r="D18" s="44"/>
      <c r="E18" s="56" t="s">
        <v>287</v>
      </c>
      <c r="F18" s="45" t="s">
        <v>254</v>
      </c>
      <c r="G18" s="10"/>
    </row>
    <row r="19" spans="1:7" ht="9.75" customHeight="1">
      <c r="A19" s="399"/>
      <c r="B19" s="396"/>
      <c r="C19" s="20"/>
      <c r="D19" s="41"/>
      <c r="E19" s="42"/>
      <c r="F19" s="42"/>
      <c r="G19" s="9"/>
    </row>
    <row r="20" spans="1:7" ht="9.75" customHeight="1">
      <c r="A20" s="404" t="s">
        <v>160</v>
      </c>
      <c r="B20" s="405"/>
      <c r="C20" s="46"/>
      <c r="D20" s="47"/>
      <c r="E20" s="48"/>
      <c r="F20" s="48" t="s">
        <v>254</v>
      </c>
      <c r="G20" s="11"/>
    </row>
  </sheetData>
  <mergeCells count="19">
    <mergeCell ref="A18:B18"/>
    <mergeCell ref="A20:B20"/>
    <mergeCell ref="A7:B7"/>
    <mergeCell ref="A9:B9"/>
    <mergeCell ref="A11:B11"/>
    <mergeCell ref="A13:B13"/>
    <mergeCell ref="A15:B15"/>
    <mergeCell ref="A17:B17"/>
    <mergeCell ref="A19:B19"/>
    <mergeCell ref="A8:B8"/>
    <mergeCell ref="A10:B10"/>
    <mergeCell ref="A12:B12"/>
    <mergeCell ref="A14:B14"/>
    <mergeCell ref="A16:B16"/>
    <mergeCell ref="A6:B6"/>
    <mergeCell ref="A4:B4"/>
    <mergeCell ref="A5:B5"/>
    <mergeCell ref="B1:G1"/>
    <mergeCell ref="B2:G2"/>
  </mergeCells>
  <phoneticPr fontId="11"/>
  <pageMargins left="0.78749999999999998" right="0.1965278" top="0.47222219999999998" bottom="0.39374999999999999" header="0.3541667" footer="0.27569440000000001"/>
  <pageSetup paperSize="9" scale="96" fitToHeight="0" orientation="portrait" r:id="rId1"/>
  <headerFooter scaleWithDoc="0">
    <oddHeader>&amp;R&amp;"ＭＳ 明朝,regular"&amp;7 工事費明細書チェック表</oddHeader>
    <oddFooter xml:space="preserve">&amp;L&amp;"ＭＳ 明朝,regular"&amp;7                     &amp;C&amp;"ＭＳ 明朝,regular"&amp;7 &amp;P/&amp;N&amp;R&amp;"ＭＳ 明朝,regular"&amp;7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8"/>
  <sheetViews>
    <sheetView showGridLines="0" zoomScaleNormal="100" zoomScaleSheetLayoutView="140" workbookViewId="0">
      <pane ySplit="4" topLeftCell="A14" activePane="bottomLeft" state="frozen"/>
      <selection pane="bottomLeft"/>
    </sheetView>
  </sheetViews>
  <sheetFormatPr defaultRowHeight="9"/>
  <cols>
    <col min="1" max="1" width="5.109375" style="1" customWidth="1"/>
    <col min="2" max="2" width="38.5546875" style="1" customWidth="1"/>
    <col min="3" max="3" width="11.5546875" style="2" customWidth="1"/>
    <col min="4" max="4" width="5.5546875" style="2" customWidth="1"/>
    <col min="5" max="6" width="12.5546875" style="2" customWidth="1"/>
    <col min="7" max="7" width="12.109375" style="2" customWidth="1"/>
    <col min="8" max="251" width="9" style="2"/>
    <col min="252" max="252" width="8" style="2" customWidth="1"/>
    <col min="253" max="253" width="24" style="2" customWidth="1"/>
    <col min="254" max="254" width="2.109375" style="2" customWidth="1"/>
    <col min="255" max="255" width="4.5546875" style="2" customWidth="1"/>
    <col min="256" max="256" width="6.109375" style="2" customWidth="1"/>
    <col min="257" max="257" width="4.109375" style="2" customWidth="1"/>
    <col min="258" max="258" width="2.109375" style="2" customWidth="1"/>
    <col min="259" max="259" width="13.5546875" style="2" customWidth="1"/>
    <col min="260" max="260" width="7.109375" style="2" customWidth="1"/>
    <col min="261" max="261" width="13.5546875" style="2" customWidth="1"/>
    <col min="262" max="262" width="10.109375" style="2" customWidth="1"/>
    <col min="263" max="507" width="9" style="2"/>
    <col min="508" max="508" width="8" style="2" customWidth="1"/>
    <col min="509" max="509" width="24" style="2" customWidth="1"/>
    <col min="510" max="510" width="2.109375" style="2" customWidth="1"/>
    <col min="511" max="511" width="4.5546875" style="2" customWidth="1"/>
    <col min="512" max="512" width="6.109375" style="2" customWidth="1"/>
    <col min="513" max="513" width="4.109375" style="2" customWidth="1"/>
    <col min="514" max="514" width="2.109375" style="2" customWidth="1"/>
    <col min="515" max="515" width="13.5546875" style="2" customWidth="1"/>
    <col min="516" max="516" width="7.109375" style="2" customWidth="1"/>
    <col min="517" max="517" width="13.5546875" style="2" customWidth="1"/>
    <col min="518" max="518" width="10.109375" style="2" customWidth="1"/>
    <col min="519" max="763" width="9" style="2"/>
    <col min="764" max="764" width="8" style="2" customWidth="1"/>
    <col min="765" max="765" width="24" style="2" customWidth="1"/>
    <col min="766" max="766" width="2.109375" style="2" customWidth="1"/>
    <col min="767" max="767" width="4.5546875" style="2" customWidth="1"/>
    <col min="768" max="768" width="6.109375" style="2" customWidth="1"/>
    <col min="769" max="769" width="4.109375" style="2" customWidth="1"/>
    <col min="770" max="770" width="2.109375" style="2" customWidth="1"/>
    <col min="771" max="771" width="13.5546875" style="2" customWidth="1"/>
    <col min="772" max="772" width="7.109375" style="2" customWidth="1"/>
    <col min="773" max="773" width="13.5546875" style="2" customWidth="1"/>
    <col min="774" max="774" width="10.109375" style="2" customWidth="1"/>
    <col min="775" max="1019" width="9" style="2"/>
    <col min="1020" max="1020" width="8" style="2" customWidth="1"/>
    <col min="1021" max="1021" width="24" style="2" customWidth="1"/>
    <col min="1022" max="1022" width="2.109375" style="2" customWidth="1"/>
    <col min="1023" max="1023" width="4.5546875" style="2" customWidth="1"/>
    <col min="1024" max="1024" width="6.109375" style="2" customWidth="1"/>
    <col min="1025" max="1025" width="4.109375" style="2" customWidth="1"/>
    <col min="1026" max="1026" width="2.109375" style="2" customWidth="1"/>
    <col min="1027" max="1027" width="13.5546875" style="2" customWidth="1"/>
    <col min="1028" max="1028" width="7.109375" style="2" customWidth="1"/>
    <col min="1029" max="1029" width="13.5546875" style="2" customWidth="1"/>
    <col min="1030" max="1030" width="10.109375" style="2" customWidth="1"/>
    <col min="1031" max="1275" width="9" style="2"/>
    <col min="1276" max="1276" width="8" style="2" customWidth="1"/>
    <col min="1277" max="1277" width="24" style="2" customWidth="1"/>
    <col min="1278" max="1278" width="2.109375" style="2" customWidth="1"/>
    <col min="1279" max="1279" width="4.5546875" style="2" customWidth="1"/>
    <col min="1280" max="1280" width="6.109375" style="2" customWidth="1"/>
    <col min="1281" max="1281" width="4.109375" style="2" customWidth="1"/>
    <col min="1282" max="1282" width="2.109375" style="2" customWidth="1"/>
    <col min="1283" max="1283" width="13.5546875" style="2" customWidth="1"/>
    <col min="1284" max="1284" width="7.109375" style="2" customWidth="1"/>
    <col min="1285" max="1285" width="13.5546875" style="2" customWidth="1"/>
    <col min="1286" max="1286" width="10.109375" style="2" customWidth="1"/>
    <col min="1287" max="1531" width="9" style="2"/>
    <col min="1532" max="1532" width="8" style="2" customWidth="1"/>
    <col min="1533" max="1533" width="24" style="2" customWidth="1"/>
    <col min="1534" max="1534" width="2.109375" style="2" customWidth="1"/>
    <col min="1535" max="1535" width="4.5546875" style="2" customWidth="1"/>
    <col min="1536" max="1536" width="6.109375" style="2" customWidth="1"/>
    <col min="1537" max="1537" width="4.109375" style="2" customWidth="1"/>
    <col min="1538" max="1538" width="2.109375" style="2" customWidth="1"/>
    <col min="1539" max="1539" width="13.5546875" style="2" customWidth="1"/>
    <col min="1540" max="1540" width="7.109375" style="2" customWidth="1"/>
    <col min="1541" max="1541" width="13.5546875" style="2" customWidth="1"/>
    <col min="1542" max="1542" width="10.109375" style="2" customWidth="1"/>
    <col min="1543" max="1787" width="9" style="2"/>
    <col min="1788" max="1788" width="8" style="2" customWidth="1"/>
    <col min="1789" max="1789" width="24" style="2" customWidth="1"/>
    <col min="1790" max="1790" width="2.109375" style="2" customWidth="1"/>
    <col min="1791" max="1791" width="4.5546875" style="2" customWidth="1"/>
    <col min="1792" max="1792" width="6.109375" style="2" customWidth="1"/>
    <col min="1793" max="1793" width="4.109375" style="2" customWidth="1"/>
    <col min="1794" max="1794" width="2.109375" style="2" customWidth="1"/>
    <col min="1795" max="1795" width="13.5546875" style="2" customWidth="1"/>
    <col min="1796" max="1796" width="7.109375" style="2" customWidth="1"/>
    <col min="1797" max="1797" width="13.5546875" style="2" customWidth="1"/>
    <col min="1798" max="1798" width="10.109375" style="2" customWidth="1"/>
    <col min="1799" max="2043" width="9" style="2"/>
    <col min="2044" max="2044" width="8" style="2" customWidth="1"/>
    <col min="2045" max="2045" width="24" style="2" customWidth="1"/>
    <col min="2046" max="2046" width="2.109375" style="2" customWidth="1"/>
    <col min="2047" max="2047" width="4.5546875" style="2" customWidth="1"/>
    <col min="2048" max="2048" width="6.109375" style="2" customWidth="1"/>
    <col min="2049" max="2049" width="4.109375" style="2" customWidth="1"/>
    <col min="2050" max="2050" width="2.109375" style="2" customWidth="1"/>
    <col min="2051" max="2051" width="13.5546875" style="2" customWidth="1"/>
    <col min="2052" max="2052" width="7.109375" style="2" customWidth="1"/>
    <col min="2053" max="2053" width="13.5546875" style="2" customWidth="1"/>
    <col min="2054" max="2054" width="10.109375" style="2" customWidth="1"/>
    <col min="2055" max="2299" width="9" style="2"/>
    <col min="2300" max="2300" width="8" style="2" customWidth="1"/>
    <col min="2301" max="2301" width="24" style="2" customWidth="1"/>
    <col min="2302" max="2302" width="2.109375" style="2" customWidth="1"/>
    <col min="2303" max="2303" width="4.5546875" style="2" customWidth="1"/>
    <col min="2304" max="2304" width="6.109375" style="2" customWidth="1"/>
    <col min="2305" max="2305" width="4.109375" style="2" customWidth="1"/>
    <col min="2306" max="2306" width="2.109375" style="2" customWidth="1"/>
    <col min="2307" max="2307" width="13.5546875" style="2" customWidth="1"/>
    <col min="2308" max="2308" width="7.109375" style="2" customWidth="1"/>
    <col min="2309" max="2309" width="13.5546875" style="2" customWidth="1"/>
    <col min="2310" max="2310" width="10.109375" style="2" customWidth="1"/>
    <col min="2311" max="2555" width="9" style="2"/>
    <col min="2556" max="2556" width="8" style="2" customWidth="1"/>
    <col min="2557" max="2557" width="24" style="2" customWidth="1"/>
    <col min="2558" max="2558" width="2.109375" style="2" customWidth="1"/>
    <col min="2559" max="2559" width="4.5546875" style="2" customWidth="1"/>
    <col min="2560" max="2560" width="6.109375" style="2" customWidth="1"/>
    <col min="2561" max="2561" width="4.109375" style="2" customWidth="1"/>
    <col min="2562" max="2562" width="2.109375" style="2" customWidth="1"/>
    <col min="2563" max="2563" width="13.5546875" style="2" customWidth="1"/>
    <col min="2564" max="2564" width="7.109375" style="2" customWidth="1"/>
    <col min="2565" max="2565" width="13.5546875" style="2" customWidth="1"/>
    <col min="2566" max="2566" width="10.109375" style="2" customWidth="1"/>
    <col min="2567" max="2811" width="9" style="2"/>
    <col min="2812" max="2812" width="8" style="2" customWidth="1"/>
    <col min="2813" max="2813" width="24" style="2" customWidth="1"/>
    <col min="2814" max="2814" width="2.109375" style="2" customWidth="1"/>
    <col min="2815" max="2815" width="4.5546875" style="2" customWidth="1"/>
    <col min="2816" max="2816" width="6.109375" style="2" customWidth="1"/>
    <col min="2817" max="2817" width="4.109375" style="2" customWidth="1"/>
    <col min="2818" max="2818" width="2.109375" style="2" customWidth="1"/>
    <col min="2819" max="2819" width="13.5546875" style="2" customWidth="1"/>
    <col min="2820" max="2820" width="7.109375" style="2" customWidth="1"/>
    <col min="2821" max="2821" width="13.5546875" style="2" customWidth="1"/>
    <col min="2822" max="2822" width="10.109375" style="2" customWidth="1"/>
    <col min="2823" max="3067" width="9" style="2"/>
    <col min="3068" max="3068" width="8" style="2" customWidth="1"/>
    <col min="3069" max="3069" width="24" style="2" customWidth="1"/>
    <col min="3070" max="3070" width="2.109375" style="2" customWidth="1"/>
    <col min="3071" max="3071" width="4.5546875" style="2" customWidth="1"/>
    <col min="3072" max="3072" width="6.109375" style="2" customWidth="1"/>
    <col min="3073" max="3073" width="4.109375" style="2" customWidth="1"/>
    <col min="3074" max="3074" width="2.109375" style="2" customWidth="1"/>
    <col min="3075" max="3075" width="13.5546875" style="2" customWidth="1"/>
    <col min="3076" max="3076" width="7.109375" style="2" customWidth="1"/>
    <col min="3077" max="3077" width="13.5546875" style="2" customWidth="1"/>
    <col min="3078" max="3078" width="10.109375" style="2" customWidth="1"/>
    <col min="3079" max="3323" width="9" style="2"/>
    <col min="3324" max="3324" width="8" style="2" customWidth="1"/>
    <col min="3325" max="3325" width="24" style="2" customWidth="1"/>
    <col min="3326" max="3326" width="2.109375" style="2" customWidth="1"/>
    <col min="3327" max="3327" width="4.5546875" style="2" customWidth="1"/>
    <col min="3328" max="3328" width="6.109375" style="2" customWidth="1"/>
    <col min="3329" max="3329" width="4.109375" style="2" customWidth="1"/>
    <col min="3330" max="3330" width="2.109375" style="2" customWidth="1"/>
    <col min="3331" max="3331" width="13.5546875" style="2" customWidth="1"/>
    <col min="3332" max="3332" width="7.109375" style="2" customWidth="1"/>
    <col min="3333" max="3333" width="13.5546875" style="2" customWidth="1"/>
    <col min="3334" max="3334" width="10.109375" style="2" customWidth="1"/>
    <col min="3335" max="3579" width="9" style="2"/>
    <col min="3580" max="3580" width="8" style="2" customWidth="1"/>
    <col min="3581" max="3581" width="24" style="2" customWidth="1"/>
    <col min="3582" max="3582" width="2.109375" style="2" customWidth="1"/>
    <col min="3583" max="3583" width="4.5546875" style="2" customWidth="1"/>
    <col min="3584" max="3584" width="6.109375" style="2" customWidth="1"/>
    <col min="3585" max="3585" width="4.109375" style="2" customWidth="1"/>
    <col min="3586" max="3586" width="2.109375" style="2" customWidth="1"/>
    <col min="3587" max="3587" width="13.5546875" style="2" customWidth="1"/>
    <col min="3588" max="3588" width="7.109375" style="2" customWidth="1"/>
    <col min="3589" max="3589" width="13.5546875" style="2" customWidth="1"/>
    <col min="3590" max="3590" width="10.109375" style="2" customWidth="1"/>
    <col min="3591" max="3835" width="9" style="2"/>
    <col min="3836" max="3836" width="8" style="2" customWidth="1"/>
    <col min="3837" max="3837" width="24" style="2" customWidth="1"/>
    <col min="3838" max="3838" width="2.109375" style="2" customWidth="1"/>
    <col min="3839" max="3839" width="4.5546875" style="2" customWidth="1"/>
    <col min="3840" max="3840" width="6.109375" style="2" customWidth="1"/>
    <col min="3841" max="3841" width="4.109375" style="2" customWidth="1"/>
    <col min="3842" max="3842" width="2.109375" style="2" customWidth="1"/>
    <col min="3843" max="3843" width="13.5546875" style="2" customWidth="1"/>
    <col min="3844" max="3844" width="7.109375" style="2" customWidth="1"/>
    <col min="3845" max="3845" width="13.5546875" style="2" customWidth="1"/>
    <col min="3846" max="3846" width="10.109375" style="2" customWidth="1"/>
    <col min="3847" max="4091" width="9" style="2"/>
    <col min="4092" max="4092" width="8" style="2" customWidth="1"/>
    <col min="4093" max="4093" width="24" style="2" customWidth="1"/>
    <col min="4094" max="4094" width="2.109375" style="2" customWidth="1"/>
    <col min="4095" max="4095" width="4.5546875" style="2" customWidth="1"/>
    <col min="4096" max="4096" width="6.109375" style="2" customWidth="1"/>
    <col min="4097" max="4097" width="4.109375" style="2" customWidth="1"/>
    <col min="4098" max="4098" width="2.109375" style="2" customWidth="1"/>
    <col min="4099" max="4099" width="13.5546875" style="2" customWidth="1"/>
    <col min="4100" max="4100" width="7.109375" style="2" customWidth="1"/>
    <col min="4101" max="4101" width="13.5546875" style="2" customWidth="1"/>
    <col min="4102" max="4102" width="10.109375" style="2" customWidth="1"/>
    <col min="4103" max="4347" width="9" style="2"/>
    <col min="4348" max="4348" width="8" style="2" customWidth="1"/>
    <col min="4349" max="4349" width="24" style="2" customWidth="1"/>
    <col min="4350" max="4350" width="2.109375" style="2" customWidth="1"/>
    <col min="4351" max="4351" width="4.5546875" style="2" customWidth="1"/>
    <col min="4352" max="4352" width="6.109375" style="2" customWidth="1"/>
    <col min="4353" max="4353" width="4.109375" style="2" customWidth="1"/>
    <col min="4354" max="4354" width="2.109375" style="2" customWidth="1"/>
    <col min="4355" max="4355" width="13.5546875" style="2" customWidth="1"/>
    <col min="4356" max="4356" width="7.109375" style="2" customWidth="1"/>
    <col min="4357" max="4357" width="13.5546875" style="2" customWidth="1"/>
    <col min="4358" max="4358" width="10.109375" style="2" customWidth="1"/>
    <col min="4359" max="4603" width="9" style="2"/>
    <col min="4604" max="4604" width="8" style="2" customWidth="1"/>
    <col min="4605" max="4605" width="24" style="2" customWidth="1"/>
    <col min="4606" max="4606" width="2.109375" style="2" customWidth="1"/>
    <col min="4607" max="4607" width="4.5546875" style="2" customWidth="1"/>
    <col min="4608" max="4608" width="6.109375" style="2" customWidth="1"/>
    <col min="4609" max="4609" width="4.109375" style="2" customWidth="1"/>
    <col min="4610" max="4610" width="2.109375" style="2" customWidth="1"/>
    <col min="4611" max="4611" width="13.5546875" style="2" customWidth="1"/>
    <col min="4612" max="4612" width="7.109375" style="2" customWidth="1"/>
    <col min="4613" max="4613" width="13.5546875" style="2" customWidth="1"/>
    <col min="4614" max="4614" width="10.109375" style="2" customWidth="1"/>
    <col min="4615" max="4859" width="9" style="2"/>
    <col min="4860" max="4860" width="8" style="2" customWidth="1"/>
    <col min="4861" max="4861" width="24" style="2" customWidth="1"/>
    <col min="4862" max="4862" width="2.109375" style="2" customWidth="1"/>
    <col min="4863" max="4863" width="4.5546875" style="2" customWidth="1"/>
    <col min="4864" max="4864" width="6.109375" style="2" customWidth="1"/>
    <col min="4865" max="4865" width="4.109375" style="2" customWidth="1"/>
    <col min="4866" max="4866" width="2.109375" style="2" customWidth="1"/>
    <col min="4867" max="4867" width="13.5546875" style="2" customWidth="1"/>
    <col min="4868" max="4868" width="7.109375" style="2" customWidth="1"/>
    <col min="4869" max="4869" width="13.5546875" style="2" customWidth="1"/>
    <col min="4870" max="4870" width="10.109375" style="2" customWidth="1"/>
    <col min="4871" max="5115" width="9" style="2"/>
    <col min="5116" max="5116" width="8" style="2" customWidth="1"/>
    <col min="5117" max="5117" width="24" style="2" customWidth="1"/>
    <col min="5118" max="5118" width="2.109375" style="2" customWidth="1"/>
    <col min="5119" max="5119" width="4.5546875" style="2" customWidth="1"/>
    <col min="5120" max="5120" width="6.109375" style="2" customWidth="1"/>
    <col min="5121" max="5121" width="4.109375" style="2" customWidth="1"/>
    <col min="5122" max="5122" width="2.109375" style="2" customWidth="1"/>
    <col min="5123" max="5123" width="13.5546875" style="2" customWidth="1"/>
    <col min="5124" max="5124" width="7.109375" style="2" customWidth="1"/>
    <col min="5125" max="5125" width="13.5546875" style="2" customWidth="1"/>
    <col min="5126" max="5126" width="10.109375" style="2" customWidth="1"/>
    <col min="5127" max="5371" width="9" style="2"/>
    <col min="5372" max="5372" width="8" style="2" customWidth="1"/>
    <col min="5373" max="5373" width="24" style="2" customWidth="1"/>
    <col min="5374" max="5374" width="2.109375" style="2" customWidth="1"/>
    <col min="5375" max="5375" width="4.5546875" style="2" customWidth="1"/>
    <col min="5376" max="5376" width="6.109375" style="2" customWidth="1"/>
    <col min="5377" max="5377" width="4.109375" style="2" customWidth="1"/>
    <col min="5378" max="5378" width="2.109375" style="2" customWidth="1"/>
    <col min="5379" max="5379" width="13.5546875" style="2" customWidth="1"/>
    <col min="5380" max="5380" width="7.109375" style="2" customWidth="1"/>
    <col min="5381" max="5381" width="13.5546875" style="2" customWidth="1"/>
    <col min="5382" max="5382" width="10.109375" style="2" customWidth="1"/>
    <col min="5383" max="5627" width="9" style="2"/>
    <col min="5628" max="5628" width="8" style="2" customWidth="1"/>
    <col min="5629" max="5629" width="24" style="2" customWidth="1"/>
    <col min="5630" max="5630" width="2.109375" style="2" customWidth="1"/>
    <col min="5631" max="5631" width="4.5546875" style="2" customWidth="1"/>
    <col min="5632" max="5632" width="6.109375" style="2" customWidth="1"/>
    <col min="5633" max="5633" width="4.109375" style="2" customWidth="1"/>
    <col min="5634" max="5634" width="2.109375" style="2" customWidth="1"/>
    <col min="5635" max="5635" width="13.5546875" style="2" customWidth="1"/>
    <col min="5636" max="5636" width="7.109375" style="2" customWidth="1"/>
    <col min="5637" max="5637" width="13.5546875" style="2" customWidth="1"/>
    <col min="5638" max="5638" width="10.109375" style="2" customWidth="1"/>
    <col min="5639" max="5883" width="9" style="2"/>
    <col min="5884" max="5884" width="8" style="2" customWidth="1"/>
    <col min="5885" max="5885" width="24" style="2" customWidth="1"/>
    <col min="5886" max="5886" width="2.109375" style="2" customWidth="1"/>
    <col min="5887" max="5887" width="4.5546875" style="2" customWidth="1"/>
    <col min="5888" max="5888" width="6.109375" style="2" customWidth="1"/>
    <col min="5889" max="5889" width="4.109375" style="2" customWidth="1"/>
    <col min="5890" max="5890" width="2.109375" style="2" customWidth="1"/>
    <col min="5891" max="5891" width="13.5546875" style="2" customWidth="1"/>
    <col min="5892" max="5892" width="7.109375" style="2" customWidth="1"/>
    <col min="5893" max="5893" width="13.5546875" style="2" customWidth="1"/>
    <col min="5894" max="5894" width="10.109375" style="2" customWidth="1"/>
    <col min="5895" max="6139" width="9" style="2"/>
    <col min="6140" max="6140" width="8" style="2" customWidth="1"/>
    <col min="6141" max="6141" width="24" style="2" customWidth="1"/>
    <col min="6142" max="6142" width="2.109375" style="2" customWidth="1"/>
    <col min="6143" max="6143" width="4.5546875" style="2" customWidth="1"/>
    <col min="6144" max="6144" width="6.109375" style="2" customWidth="1"/>
    <col min="6145" max="6145" width="4.109375" style="2" customWidth="1"/>
    <col min="6146" max="6146" width="2.109375" style="2" customWidth="1"/>
    <col min="6147" max="6147" width="13.5546875" style="2" customWidth="1"/>
    <col min="6148" max="6148" width="7.109375" style="2" customWidth="1"/>
    <col min="6149" max="6149" width="13.5546875" style="2" customWidth="1"/>
    <col min="6150" max="6150" width="10.109375" style="2" customWidth="1"/>
    <col min="6151" max="6395" width="9" style="2"/>
    <col min="6396" max="6396" width="8" style="2" customWidth="1"/>
    <col min="6397" max="6397" width="24" style="2" customWidth="1"/>
    <col min="6398" max="6398" width="2.109375" style="2" customWidth="1"/>
    <col min="6399" max="6399" width="4.5546875" style="2" customWidth="1"/>
    <col min="6400" max="6400" width="6.109375" style="2" customWidth="1"/>
    <col min="6401" max="6401" width="4.109375" style="2" customWidth="1"/>
    <col min="6402" max="6402" width="2.109375" style="2" customWidth="1"/>
    <col min="6403" max="6403" width="13.5546875" style="2" customWidth="1"/>
    <col min="6404" max="6404" width="7.109375" style="2" customWidth="1"/>
    <col min="6405" max="6405" width="13.5546875" style="2" customWidth="1"/>
    <col min="6406" max="6406" width="10.109375" style="2" customWidth="1"/>
    <col min="6407" max="6651" width="9" style="2"/>
    <col min="6652" max="6652" width="8" style="2" customWidth="1"/>
    <col min="6653" max="6653" width="24" style="2" customWidth="1"/>
    <col min="6654" max="6654" width="2.109375" style="2" customWidth="1"/>
    <col min="6655" max="6655" width="4.5546875" style="2" customWidth="1"/>
    <col min="6656" max="6656" width="6.109375" style="2" customWidth="1"/>
    <col min="6657" max="6657" width="4.109375" style="2" customWidth="1"/>
    <col min="6658" max="6658" width="2.109375" style="2" customWidth="1"/>
    <col min="6659" max="6659" width="13.5546875" style="2" customWidth="1"/>
    <col min="6660" max="6660" width="7.109375" style="2" customWidth="1"/>
    <col min="6661" max="6661" width="13.5546875" style="2" customWidth="1"/>
    <col min="6662" max="6662" width="10.109375" style="2" customWidth="1"/>
    <col min="6663" max="6907" width="9" style="2"/>
    <col min="6908" max="6908" width="8" style="2" customWidth="1"/>
    <col min="6909" max="6909" width="24" style="2" customWidth="1"/>
    <col min="6910" max="6910" width="2.109375" style="2" customWidth="1"/>
    <col min="6911" max="6911" width="4.5546875" style="2" customWidth="1"/>
    <col min="6912" max="6912" width="6.109375" style="2" customWidth="1"/>
    <col min="6913" max="6913" width="4.109375" style="2" customWidth="1"/>
    <col min="6914" max="6914" width="2.109375" style="2" customWidth="1"/>
    <col min="6915" max="6915" width="13.5546875" style="2" customWidth="1"/>
    <col min="6916" max="6916" width="7.109375" style="2" customWidth="1"/>
    <col min="6917" max="6917" width="13.5546875" style="2" customWidth="1"/>
    <col min="6918" max="6918" width="10.109375" style="2" customWidth="1"/>
    <col min="6919" max="7163" width="9" style="2"/>
    <col min="7164" max="7164" width="8" style="2" customWidth="1"/>
    <col min="7165" max="7165" width="24" style="2" customWidth="1"/>
    <col min="7166" max="7166" width="2.109375" style="2" customWidth="1"/>
    <col min="7167" max="7167" width="4.5546875" style="2" customWidth="1"/>
    <col min="7168" max="7168" width="6.109375" style="2" customWidth="1"/>
    <col min="7169" max="7169" width="4.109375" style="2" customWidth="1"/>
    <col min="7170" max="7170" width="2.109375" style="2" customWidth="1"/>
    <col min="7171" max="7171" width="13.5546875" style="2" customWidth="1"/>
    <col min="7172" max="7172" width="7.109375" style="2" customWidth="1"/>
    <col min="7173" max="7173" width="13.5546875" style="2" customWidth="1"/>
    <col min="7174" max="7174" width="10.109375" style="2" customWidth="1"/>
    <col min="7175" max="7419" width="9" style="2"/>
    <col min="7420" max="7420" width="8" style="2" customWidth="1"/>
    <col min="7421" max="7421" width="24" style="2" customWidth="1"/>
    <col min="7422" max="7422" width="2.109375" style="2" customWidth="1"/>
    <col min="7423" max="7423" width="4.5546875" style="2" customWidth="1"/>
    <col min="7424" max="7424" width="6.109375" style="2" customWidth="1"/>
    <col min="7425" max="7425" width="4.109375" style="2" customWidth="1"/>
    <col min="7426" max="7426" width="2.109375" style="2" customWidth="1"/>
    <col min="7427" max="7427" width="13.5546875" style="2" customWidth="1"/>
    <col min="7428" max="7428" width="7.109375" style="2" customWidth="1"/>
    <col min="7429" max="7429" width="13.5546875" style="2" customWidth="1"/>
    <col min="7430" max="7430" width="10.109375" style="2" customWidth="1"/>
    <col min="7431" max="7675" width="9" style="2"/>
    <col min="7676" max="7676" width="8" style="2" customWidth="1"/>
    <col min="7677" max="7677" width="24" style="2" customWidth="1"/>
    <col min="7678" max="7678" width="2.109375" style="2" customWidth="1"/>
    <col min="7679" max="7679" width="4.5546875" style="2" customWidth="1"/>
    <col min="7680" max="7680" width="6.109375" style="2" customWidth="1"/>
    <col min="7681" max="7681" width="4.109375" style="2" customWidth="1"/>
    <col min="7682" max="7682" width="2.109375" style="2" customWidth="1"/>
    <col min="7683" max="7683" width="13.5546875" style="2" customWidth="1"/>
    <col min="7684" max="7684" width="7.109375" style="2" customWidth="1"/>
    <col min="7685" max="7685" width="13.5546875" style="2" customWidth="1"/>
    <col min="7686" max="7686" width="10.109375" style="2" customWidth="1"/>
    <col min="7687" max="7931" width="9" style="2"/>
    <col min="7932" max="7932" width="8" style="2" customWidth="1"/>
    <col min="7933" max="7933" width="24" style="2" customWidth="1"/>
    <col min="7934" max="7934" width="2.109375" style="2" customWidth="1"/>
    <col min="7935" max="7935" width="4.5546875" style="2" customWidth="1"/>
    <col min="7936" max="7936" width="6.109375" style="2" customWidth="1"/>
    <col min="7937" max="7937" width="4.109375" style="2" customWidth="1"/>
    <col min="7938" max="7938" width="2.109375" style="2" customWidth="1"/>
    <col min="7939" max="7939" width="13.5546875" style="2" customWidth="1"/>
    <col min="7940" max="7940" width="7.109375" style="2" customWidth="1"/>
    <col min="7941" max="7941" width="13.5546875" style="2" customWidth="1"/>
    <col min="7942" max="7942" width="10.109375" style="2" customWidth="1"/>
    <col min="7943" max="8187" width="9" style="2"/>
    <col min="8188" max="8188" width="8" style="2" customWidth="1"/>
    <col min="8189" max="8189" width="24" style="2" customWidth="1"/>
    <col min="8190" max="8190" width="2.109375" style="2" customWidth="1"/>
    <col min="8191" max="8191" width="4.5546875" style="2" customWidth="1"/>
    <col min="8192" max="8192" width="6.109375" style="2" customWidth="1"/>
    <col min="8193" max="8193" width="4.109375" style="2" customWidth="1"/>
    <col min="8194" max="8194" width="2.109375" style="2" customWidth="1"/>
    <col min="8195" max="8195" width="13.5546875" style="2" customWidth="1"/>
    <col min="8196" max="8196" width="7.109375" style="2" customWidth="1"/>
    <col min="8197" max="8197" width="13.5546875" style="2" customWidth="1"/>
    <col min="8198" max="8198" width="10.109375" style="2" customWidth="1"/>
    <col min="8199" max="8443" width="9" style="2"/>
    <col min="8444" max="8444" width="8" style="2" customWidth="1"/>
    <col min="8445" max="8445" width="24" style="2" customWidth="1"/>
    <col min="8446" max="8446" width="2.109375" style="2" customWidth="1"/>
    <col min="8447" max="8447" width="4.5546875" style="2" customWidth="1"/>
    <col min="8448" max="8448" width="6.109375" style="2" customWidth="1"/>
    <col min="8449" max="8449" width="4.109375" style="2" customWidth="1"/>
    <col min="8450" max="8450" width="2.109375" style="2" customWidth="1"/>
    <col min="8451" max="8451" width="13.5546875" style="2" customWidth="1"/>
    <col min="8452" max="8452" width="7.109375" style="2" customWidth="1"/>
    <col min="8453" max="8453" width="13.5546875" style="2" customWidth="1"/>
    <col min="8454" max="8454" width="10.109375" style="2" customWidth="1"/>
    <col min="8455" max="8699" width="9" style="2"/>
    <col min="8700" max="8700" width="8" style="2" customWidth="1"/>
    <col min="8701" max="8701" width="24" style="2" customWidth="1"/>
    <col min="8702" max="8702" width="2.109375" style="2" customWidth="1"/>
    <col min="8703" max="8703" width="4.5546875" style="2" customWidth="1"/>
    <col min="8704" max="8704" width="6.109375" style="2" customWidth="1"/>
    <col min="8705" max="8705" width="4.109375" style="2" customWidth="1"/>
    <col min="8706" max="8706" width="2.109375" style="2" customWidth="1"/>
    <col min="8707" max="8707" width="13.5546875" style="2" customWidth="1"/>
    <col min="8708" max="8708" width="7.109375" style="2" customWidth="1"/>
    <col min="8709" max="8709" width="13.5546875" style="2" customWidth="1"/>
    <col min="8710" max="8710" width="10.109375" style="2" customWidth="1"/>
    <col min="8711" max="8955" width="9" style="2"/>
    <col min="8956" max="8956" width="8" style="2" customWidth="1"/>
    <col min="8957" max="8957" width="24" style="2" customWidth="1"/>
    <col min="8958" max="8958" width="2.109375" style="2" customWidth="1"/>
    <col min="8959" max="8959" width="4.5546875" style="2" customWidth="1"/>
    <col min="8960" max="8960" width="6.109375" style="2" customWidth="1"/>
    <col min="8961" max="8961" width="4.109375" style="2" customWidth="1"/>
    <col min="8962" max="8962" width="2.109375" style="2" customWidth="1"/>
    <col min="8963" max="8963" width="13.5546875" style="2" customWidth="1"/>
    <col min="8964" max="8964" width="7.109375" style="2" customWidth="1"/>
    <col min="8965" max="8965" width="13.5546875" style="2" customWidth="1"/>
    <col min="8966" max="8966" width="10.109375" style="2" customWidth="1"/>
    <col min="8967" max="9211" width="9" style="2"/>
    <col min="9212" max="9212" width="8" style="2" customWidth="1"/>
    <col min="9213" max="9213" width="24" style="2" customWidth="1"/>
    <col min="9214" max="9214" width="2.109375" style="2" customWidth="1"/>
    <col min="9215" max="9215" width="4.5546875" style="2" customWidth="1"/>
    <col min="9216" max="9216" width="6.109375" style="2" customWidth="1"/>
    <col min="9217" max="9217" width="4.109375" style="2" customWidth="1"/>
    <col min="9218" max="9218" width="2.109375" style="2" customWidth="1"/>
    <col min="9219" max="9219" width="13.5546875" style="2" customWidth="1"/>
    <col min="9220" max="9220" width="7.109375" style="2" customWidth="1"/>
    <col min="9221" max="9221" width="13.5546875" style="2" customWidth="1"/>
    <col min="9222" max="9222" width="10.109375" style="2" customWidth="1"/>
    <col min="9223" max="9467" width="9" style="2"/>
    <col min="9468" max="9468" width="8" style="2" customWidth="1"/>
    <col min="9469" max="9469" width="24" style="2" customWidth="1"/>
    <col min="9470" max="9470" width="2.109375" style="2" customWidth="1"/>
    <col min="9471" max="9471" width="4.5546875" style="2" customWidth="1"/>
    <col min="9472" max="9472" width="6.109375" style="2" customWidth="1"/>
    <col min="9473" max="9473" width="4.109375" style="2" customWidth="1"/>
    <col min="9474" max="9474" width="2.109375" style="2" customWidth="1"/>
    <col min="9475" max="9475" width="13.5546875" style="2" customWidth="1"/>
    <col min="9476" max="9476" width="7.109375" style="2" customWidth="1"/>
    <col min="9477" max="9477" width="13.5546875" style="2" customWidth="1"/>
    <col min="9478" max="9478" width="10.109375" style="2" customWidth="1"/>
    <col min="9479" max="9723" width="9" style="2"/>
    <col min="9724" max="9724" width="8" style="2" customWidth="1"/>
    <col min="9725" max="9725" width="24" style="2" customWidth="1"/>
    <col min="9726" max="9726" width="2.109375" style="2" customWidth="1"/>
    <col min="9727" max="9727" width="4.5546875" style="2" customWidth="1"/>
    <col min="9728" max="9728" width="6.109375" style="2" customWidth="1"/>
    <col min="9729" max="9729" width="4.109375" style="2" customWidth="1"/>
    <col min="9730" max="9730" width="2.109375" style="2" customWidth="1"/>
    <col min="9731" max="9731" width="13.5546875" style="2" customWidth="1"/>
    <col min="9732" max="9732" width="7.109375" style="2" customWidth="1"/>
    <col min="9733" max="9733" width="13.5546875" style="2" customWidth="1"/>
    <col min="9734" max="9734" width="10.109375" style="2" customWidth="1"/>
    <col min="9735" max="9979" width="9" style="2"/>
    <col min="9980" max="9980" width="8" style="2" customWidth="1"/>
    <col min="9981" max="9981" width="24" style="2" customWidth="1"/>
    <col min="9982" max="9982" width="2.109375" style="2" customWidth="1"/>
    <col min="9983" max="9983" width="4.5546875" style="2" customWidth="1"/>
    <col min="9984" max="9984" width="6.109375" style="2" customWidth="1"/>
    <col min="9985" max="9985" width="4.109375" style="2" customWidth="1"/>
    <col min="9986" max="9986" width="2.109375" style="2" customWidth="1"/>
    <col min="9987" max="9987" width="13.5546875" style="2" customWidth="1"/>
    <col min="9988" max="9988" width="7.109375" style="2" customWidth="1"/>
    <col min="9989" max="9989" width="13.5546875" style="2" customWidth="1"/>
    <col min="9990" max="9990" width="10.109375" style="2" customWidth="1"/>
    <col min="9991" max="10235" width="9" style="2"/>
    <col min="10236" max="10236" width="8" style="2" customWidth="1"/>
    <col min="10237" max="10237" width="24" style="2" customWidth="1"/>
    <col min="10238" max="10238" width="2.109375" style="2" customWidth="1"/>
    <col min="10239" max="10239" width="4.5546875" style="2" customWidth="1"/>
    <col min="10240" max="10240" width="6.109375" style="2" customWidth="1"/>
    <col min="10241" max="10241" width="4.109375" style="2" customWidth="1"/>
    <col min="10242" max="10242" width="2.109375" style="2" customWidth="1"/>
    <col min="10243" max="10243" width="13.5546875" style="2" customWidth="1"/>
    <col min="10244" max="10244" width="7.109375" style="2" customWidth="1"/>
    <col min="10245" max="10245" width="13.5546875" style="2" customWidth="1"/>
    <col min="10246" max="10246" width="10.109375" style="2" customWidth="1"/>
    <col min="10247" max="10491" width="9" style="2"/>
    <col min="10492" max="10492" width="8" style="2" customWidth="1"/>
    <col min="10493" max="10493" width="24" style="2" customWidth="1"/>
    <col min="10494" max="10494" width="2.109375" style="2" customWidth="1"/>
    <col min="10495" max="10495" width="4.5546875" style="2" customWidth="1"/>
    <col min="10496" max="10496" width="6.109375" style="2" customWidth="1"/>
    <col min="10497" max="10497" width="4.109375" style="2" customWidth="1"/>
    <col min="10498" max="10498" width="2.109375" style="2" customWidth="1"/>
    <col min="10499" max="10499" width="13.5546875" style="2" customWidth="1"/>
    <col min="10500" max="10500" width="7.109375" style="2" customWidth="1"/>
    <col min="10501" max="10501" width="13.5546875" style="2" customWidth="1"/>
    <col min="10502" max="10502" width="10.109375" style="2" customWidth="1"/>
    <col min="10503" max="10747" width="9" style="2"/>
    <col min="10748" max="10748" width="8" style="2" customWidth="1"/>
    <col min="10749" max="10749" width="24" style="2" customWidth="1"/>
    <col min="10750" max="10750" width="2.109375" style="2" customWidth="1"/>
    <col min="10751" max="10751" width="4.5546875" style="2" customWidth="1"/>
    <col min="10752" max="10752" width="6.109375" style="2" customWidth="1"/>
    <col min="10753" max="10753" width="4.109375" style="2" customWidth="1"/>
    <col min="10754" max="10754" width="2.109375" style="2" customWidth="1"/>
    <col min="10755" max="10755" width="13.5546875" style="2" customWidth="1"/>
    <col min="10756" max="10756" width="7.109375" style="2" customWidth="1"/>
    <col min="10757" max="10757" width="13.5546875" style="2" customWidth="1"/>
    <col min="10758" max="10758" width="10.109375" style="2" customWidth="1"/>
    <col min="10759" max="11003" width="9" style="2"/>
    <col min="11004" max="11004" width="8" style="2" customWidth="1"/>
    <col min="11005" max="11005" width="24" style="2" customWidth="1"/>
    <col min="11006" max="11006" width="2.109375" style="2" customWidth="1"/>
    <col min="11007" max="11007" width="4.5546875" style="2" customWidth="1"/>
    <col min="11008" max="11008" width="6.109375" style="2" customWidth="1"/>
    <col min="11009" max="11009" width="4.109375" style="2" customWidth="1"/>
    <col min="11010" max="11010" width="2.109375" style="2" customWidth="1"/>
    <col min="11011" max="11011" width="13.5546875" style="2" customWidth="1"/>
    <col min="11012" max="11012" width="7.109375" style="2" customWidth="1"/>
    <col min="11013" max="11013" width="13.5546875" style="2" customWidth="1"/>
    <col min="11014" max="11014" width="10.109375" style="2" customWidth="1"/>
    <col min="11015" max="11259" width="9" style="2"/>
    <col min="11260" max="11260" width="8" style="2" customWidth="1"/>
    <col min="11261" max="11261" width="24" style="2" customWidth="1"/>
    <col min="11262" max="11262" width="2.109375" style="2" customWidth="1"/>
    <col min="11263" max="11263" width="4.5546875" style="2" customWidth="1"/>
    <col min="11264" max="11264" width="6.109375" style="2" customWidth="1"/>
    <col min="11265" max="11265" width="4.109375" style="2" customWidth="1"/>
    <col min="11266" max="11266" width="2.109375" style="2" customWidth="1"/>
    <col min="11267" max="11267" width="13.5546875" style="2" customWidth="1"/>
    <col min="11268" max="11268" width="7.109375" style="2" customWidth="1"/>
    <col min="11269" max="11269" width="13.5546875" style="2" customWidth="1"/>
    <col min="11270" max="11270" width="10.109375" style="2" customWidth="1"/>
    <col min="11271" max="11515" width="9" style="2"/>
    <col min="11516" max="11516" width="8" style="2" customWidth="1"/>
    <col min="11517" max="11517" width="24" style="2" customWidth="1"/>
    <col min="11518" max="11518" width="2.109375" style="2" customWidth="1"/>
    <col min="11519" max="11519" width="4.5546875" style="2" customWidth="1"/>
    <col min="11520" max="11520" width="6.109375" style="2" customWidth="1"/>
    <col min="11521" max="11521" width="4.109375" style="2" customWidth="1"/>
    <col min="11522" max="11522" width="2.109375" style="2" customWidth="1"/>
    <col min="11523" max="11523" width="13.5546875" style="2" customWidth="1"/>
    <col min="11524" max="11524" width="7.109375" style="2" customWidth="1"/>
    <col min="11525" max="11525" width="13.5546875" style="2" customWidth="1"/>
    <col min="11526" max="11526" width="10.109375" style="2" customWidth="1"/>
    <col min="11527" max="11771" width="9" style="2"/>
    <col min="11772" max="11772" width="8" style="2" customWidth="1"/>
    <col min="11773" max="11773" width="24" style="2" customWidth="1"/>
    <col min="11774" max="11774" width="2.109375" style="2" customWidth="1"/>
    <col min="11775" max="11775" width="4.5546875" style="2" customWidth="1"/>
    <col min="11776" max="11776" width="6.109375" style="2" customWidth="1"/>
    <col min="11777" max="11777" width="4.109375" style="2" customWidth="1"/>
    <col min="11778" max="11778" width="2.109375" style="2" customWidth="1"/>
    <col min="11779" max="11779" width="13.5546875" style="2" customWidth="1"/>
    <col min="11780" max="11780" width="7.109375" style="2" customWidth="1"/>
    <col min="11781" max="11781" width="13.5546875" style="2" customWidth="1"/>
    <col min="11782" max="11782" width="10.109375" style="2" customWidth="1"/>
    <col min="11783" max="12027" width="9" style="2"/>
    <col min="12028" max="12028" width="8" style="2" customWidth="1"/>
    <col min="12029" max="12029" width="24" style="2" customWidth="1"/>
    <col min="12030" max="12030" width="2.109375" style="2" customWidth="1"/>
    <col min="12031" max="12031" width="4.5546875" style="2" customWidth="1"/>
    <col min="12032" max="12032" width="6.109375" style="2" customWidth="1"/>
    <col min="12033" max="12033" width="4.109375" style="2" customWidth="1"/>
    <col min="12034" max="12034" width="2.109375" style="2" customWidth="1"/>
    <col min="12035" max="12035" width="13.5546875" style="2" customWidth="1"/>
    <col min="12036" max="12036" width="7.109375" style="2" customWidth="1"/>
    <col min="12037" max="12037" width="13.5546875" style="2" customWidth="1"/>
    <col min="12038" max="12038" width="10.109375" style="2" customWidth="1"/>
    <col min="12039" max="12283" width="9" style="2"/>
    <col min="12284" max="12284" width="8" style="2" customWidth="1"/>
    <col min="12285" max="12285" width="24" style="2" customWidth="1"/>
    <col min="12286" max="12286" width="2.109375" style="2" customWidth="1"/>
    <col min="12287" max="12287" width="4.5546875" style="2" customWidth="1"/>
    <col min="12288" max="12288" width="6.109375" style="2" customWidth="1"/>
    <col min="12289" max="12289" width="4.109375" style="2" customWidth="1"/>
    <col min="12290" max="12290" width="2.109375" style="2" customWidth="1"/>
    <col min="12291" max="12291" width="13.5546875" style="2" customWidth="1"/>
    <col min="12292" max="12292" width="7.109375" style="2" customWidth="1"/>
    <col min="12293" max="12293" width="13.5546875" style="2" customWidth="1"/>
    <col min="12294" max="12294" width="10.109375" style="2" customWidth="1"/>
    <col min="12295" max="12539" width="9" style="2"/>
    <col min="12540" max="12540" width="8" style="2" customWidth="1"/>
    <col min="12541" max="12541" width="24" style="2" customWidth="1"/>
    <col min="12542" max="12542" width="2.109375" style="2" customWidth="1"/>
    <col min="12543" max="12543" width="4.5546875" style="2" customWidth="1"/>
    <col min="12544" max="12544" width="6.109375" style="2" customWidth="1"/>
    <col min="12545" max="12545" width="4.109375" style="2" customWidth="1"/>
    <col min="12546" max="12546" width="2.109375" style="2" customWidth="1"/>
    <col min="12547" max="12547" width="13.5546875" style="2" customWidth="1"/>
    <col min="12548" max="12548" width="7.109375" style="2" customWidth="1"/>
    <col min="12549" max="12549" width="13.5546875" style="2" customWidth="1"/>
    <col min="12550" max="12550" width="10.109375" style="2" customWidth="1"/>
    <col min="12551" max="12795" width="9" style="2"/>
    <col min="12796" max="12796" width="8" style="2" customWidth="1"/>
    <col min="12797" max="12797" width="24" style="2" customWidth="1"/>
    <col min="12798" max="12798" width="2.109375" style="2" customWidth="1"/>
    <col min="12799" max="12799" width="4.5546875" style="2" customWidth="1"/>
    <col min="12800" max="12800" width="6.109375" style="2" customWidth="1"/>
    <col min="12801" max="12801" width="4.109375" style="2" customWidth="1"/>
    <col min="12802" max="12802" width="2.109375" style="2" customWidth="1"/>
    <col min="12803" max="12803" width="13.5546875" style="2" customWidth="1"/>
    <col min="12804" max="12804" width="7.109375" style="2" customWidth="1"/>
    <col min="12805" max="12805" width="13.5546875" style="2" customWidth="1"/>
    <col min="12806" max="12806" width="10.109375" style="2" customWidth="1"/>
    <col min="12807" max="13051" width="9" style="2"/>
    <col min="13052" max="13052" width="8" style="2" customWidth="1"/>
    <col min="13053" max="13053" width="24" style="2" customWidth="1"/>
    <col min="13054" max="13054" width="2.109375" style="2" customWidth="1"/>
    <col min="13055" max="13055" width="4.5546875" style="2" customWidth="1"/>
    <col min="13056" max="13056" width="6.109375" style="2" customWidth="1"/>
    <col min="13057" max="13057" width="4.109375" style="2" customWidth="1"/>
    <col min="13058" max="13058" width="2.109375" style="2" customWidth="1"/>
    <col min="13059" max="13059" width="13.5546875" style="2" customWidth="1"/>
    <col min="13060" max="13060" width="7.109375" style="2" customWidth="1"/>
    <col min="13061" max="13061" width="13.5546875" style="2" customWidth="1"/>
    <col min="13062" max="13062" width="10.109375" style="2" customWidth="1"/>
    <col min="13063" max="13307" width="9" style="2"/>
    <col min="13308" max="13308" width="8" style="2" customWidth="1"/>
    <col min="13309" max="13309" width="24" style="2" customWidth="1"/>
    <col min="13310" max="13310" width="2.109375" style="2" customWidth="1"/>
    <col min="13311" max="13311" width="4.5546875" style="2" customWidth="1"/>
    <col min="13312" max="13312" width="6.109375" style="2" customWidth="1"/>
    <col min="13313" max="13313" width="4.109375" style="2" customWidth="1"/>
    <col min="13314" max="13314" width="2.109375" style="2" customWidth="1"/>
    <col min="13315" max="13315" width="13.5546875" style="2" customWidth="1"/>
    <col min="13316" max="13316" width="7.109375" style="2" customWidth="1"/>
    <col min="13317" max="13317" width="13.5546875" style="2" customWidth="1"/>
    <col min="13318" max="13318" width="10.109375" style="2" customWidth="1"/>
    <col min="13319" max="13563" width="9" style="2"/>
    <col min="13564" max="13564" width="8" style="2" customWidth="1"/>
    <col min="13565" max="13565" width="24" style="2" customWidth="1"/>
    <col min="13566" max="13566" width="2.109375" style="2" customWidth="1"/>
    <col min="13567" max="13567" width="4.5546875" style="2" customWidth="1"/>
    <col min="13568" max="13568" width="6.109375" style="2" customWidth="1"/>
    <col min="13569" max="13569" width="4.109375" style="2" customWidth="1"/>
    <col min="13570" max="13570" width="2.109375" style="2" customWidth="1"/>
    <col min="13571" max="13571" width="13.5546875" style="2" customWidth="1"/>
    <col min="13572" max="13572" width="7.109375" style="2" customWidth="1"/>
    <col min="13573" max="13573" width="13.5546875" style="2" customWidth="1"/>
    <col min="13574" max="13574" width="10.109375" style="2" customWidth="1"/>
    <col min="13575" max="13819" width="9" style="2"/>
    <col min="13820" max="13820" width="8" style="2" customWidth="1"/>
    <col min="13821" max="13821" width="24" style="2" customWidth="1"/>
    <col min="13822" max="13822" width="2.109375" style="2" customWidth="1"/>
    <col min="13823" max="13823" width="4.5546875" style="2" customWidth="1"/>
    <col min="13824" max="13824" width="6.109375" style="2" customWidth="1"/>
    <col min="13825" max="13825" width="4.109375" style="2" customWidth="1"/>
    <col min="13826" max="13826" width="2.109375" style="2" customWidth="1"/>
    <col min="13827" max="13827" width="13.5546875" style="2" customWidth="1"/>
    <col min="13828" max="13828" width="7.109375" style="2" customWidth="1"/>
    <col min="13829" max="13829" width="13.5546875" style="2" customWidth="1"/>
    <col min="13830" max="13830" width="10.109375" style="2" customWidth="1"/>
    <col min="13831" max="14075" width="9" style="2"/>
    <col min="14076" max="14076" width="8" style="2" customWidth="1"/>
    <col min="14077" max="14077" width="24" style="2" customWidth="1"/>
    <col min="14078" max="14078" width="2.109375" style="2" customWidth="1"/>
    <col min="14079" max="14079" width="4.5546875" style="2" customWidth="1"/>
    <col min="14080" max="14080" width="6.109375" style="2" customWidth="1"/>
    <col min="14081" max="14081" width="4.109375" style="2" customWidth="1"/>
    <col min="14082" max="14082" width="2.109375" style="2" customWidth="1"/>
    <col min="14083" max="14083" width="13.5546875" style="2" customWidth="1"/>
    <col min="14084" max="14084" width="7.109375" style="2" customWidth="1"/>
    <col min="14085" max="14085" width="13.5546875" style="2" customWidth="1"/>
    <col min="14086" max="14086" width="10.109375" style="2" customWidth="1"/>
    <col min="14087" max="14331" width="9" style="2"/>
    <col min="14332" max="14332" width="8" style="2" customWidth="1"/>
    <col min="14333" max="14333" width="24" style="2" customWidth="1"/>
    <col min="14334" max="14334" width="2.109375" style="2" customWidth="1"/>
    <col min="14335" max="14335" width="4.5546875" style="2" customWidth="1"/>
    <col min="14336" max="14336" width="6.109375" style="2" customWidth="1"/>
    <col min="14337" max="14337" width="4.109375" style="2" customWidth="1"/>
    <col min="14338" max="14338" width="2.109375" style="2" customWidth="1"/>
    <col min="14339" max="14339" width="13.5546875" style="2" customWidth="1"/>
    <col min="14340" max="14340" width="7.109375" style="2" customWidth="1"/>
    <col min="14341" max="14341" width="13.5546875" style="2" customWidth="1"/>
    <col min="14342" max="14342" width="10.109375" style="2" customWidth="1"/>
    <col min="14343" max="14587" width="9" style="2"/>
    <col min="14588" max="14588" width="8" style="2" customWidth="1"/>
    <col min="14589" max="14589" width="24" style="2" customWidth="1"/>
    <col min="14590" max="14590" width="2.109375" style="2" customWidth="1"/>
    <col min="14591" max="14591" width="4.5546875" style="2" customWidth="1"/>
    <col min="14592" max="14592" width="6.109375" style="2" customWidth="1"/>
    <col min="14593" max="14593" width="4.109375" style="2" customWidth="1"/>
    <col min="14594" max="14594" width="2.109375" style="2" customWidth="1"/>
    <col min="14595" max="14595" width="13.5546875" style="2" customWidth="1"/>
    <col min="14596" max="14596" width="7.109375" style="2" customWidth="1"/>
    <col min="14597" max="14597" width="13.5546875" style="2" customWidth="1"/>
    <col min="14598" max="14598" width="10.109375" style="2" customWidth="1"/>
    <col min="14599" max="14843" width="9" style="2"/>
    <col min="14844" max="14844" width="8" style="2" customWidth="1"/>
    <col min="14845" max="14845" width="24" style="2" customWidth="1"/>
    <col min="14846" max="14846" width="2.109375" style="2" customWidth="1"/>
    <col min="14847" max="14847" width="4.5546875" style="2" customWidth="1"/>
    <col min="14848" max="14848" width="6.109375" style="2" customWidth="1"/>
    <col min="14849" max="14849" width="4.109375" style="2" customWidth="1"/>
    <col min="14850" max="14850" width="2.109375" style="2" customWidth="1"/>
    <col min="14851" max="14851" width="13.5546875" style="2" customWidth="1"/>
    <col min="14852" max="14852" width="7.109375" style="2" customWidth="1"/>
    <col min="14853" max="14853" width="13.5546875" style="2" customWidth="1"/>
    <col min="14854" max="14854" width="10.109375" style="2" customWidth="1"/>
    <col min="14855" max="15099" width="9" style="2"/>
    <col min="15100" max="15100" width="8" style="2" customWidth="1"/>
    <col min="15101" max="15101" width="24" style="2" customWidth="1"/>
    <col min="15102" max="15102" width="2.109375" style="2" customWidth="1"/>
    <col min="15103" max="15103" width="4.5546875" style="2" customWidth="1"/>
    <col min="15104" max="15104" width="6.109375" style="2" customWidth="1"/>
    <col min="15105" max="15105" width="4.109375" style="2" customWidth="1"/>
    <col min="15106" max="15106" width="2.109375" style="2" customWidth="1"/>
    <col min="15107" max="15107" width="13.5546875" style="2" customWidth="1"/>
    <col min="15108" max="15108" width="7.109375" style="2" customWidth="1"/>
    <col min="15109" max="15109" width="13.5546875" style="2" customWidth="1"/>
    <col min="15110" max="15110" width="10.109375" style="2" customWidth="1"/>
    <col min="15111" max="15355" width="9" style="2"/>
    <col min="15356" max="15356" width="8" style="2" customWidth="1"/>
    <col min="15357" max="15357" width="24" style="2" customWidth="1"/>
    <col min="15358" max="15358" width="2.109375" style="2" customWidth="1"/>
    <col min="15359" max="15359" width="4.5546875" style="2" customWidth="1"/>
    <col min="15360" max="15360" width="6.109375" style="2" customWidth="1"/>
    <col min="15361" max="15361" width="4.109375" style="2" customWidth="1"/>
    <col min="15362" max="15362" width="2.109375" style="2" customWidth="1"/>
    <col min="15363" max="15363" width="13.5546875" style="2" customWidth="1"/>
    <col min="15364" max="15364" width="7.109375" style="2" customWidth="1"/>
    <col min="15365" max="15365" width="13.5546875" style="2" customWidth="1"/>
    <col min="15366" max="15366" width="10.109375" style="2" customWidth="1"/>
    <col min="15367" max="15611" width="9" style="2"/>
    <col min="15612" max="15612" width="8" style="2" customWidth="1"/>
    <col min="15613" max="15613" width="24" style="2" customWidth="1"/>
    <col min="15614" max="15614" width="2.109375" style="2" customWidth="1"/>
    <col min="15615" max="15615" width="4.5546875" style="2" customWidth="1"/>
    <col min="15616" max="15616" width="6.109375" style="2" customWidth="1"/>
    <col min="15617" max="15617" width="4.109375" style="2" customWidth="1"/>
    <col min="15618" max="15618" width="2.109375" style="2" customWidth="1"/>
    <col min="15619" max="15619" width="13.5546875" style="2" customWidth="1"/>
    <col min="15620" max="15620" width="7.109375" style="2" customWidth="1"/>
    <col min="15621" max="15621" width="13.5546875" style="2" customWidth="1"/>
    <col min="15622" max="15622" width="10.109375" style="2" customWidth="1"/>
    <col min="15623" max="15867" width="9" style="2"/>
    <col min="15868" max="15868" width="8" style="2" customWidth="1"/>
    <col min="15869" max="15869" width="24" style="2" customWidth="1"/>
    <col min="15870" max="15870" width="2.109375" style="2" customWidth="1"/>
    <col min="15871" max="15871" width="4.5546875" style="2" customWidth="1"/>
    <col min="15872" max="15872" width="6.109375" style="2" customWidth="1"/>
    <col min="15873" max="15873" width="4.109375" style="2" customWidth="1"/>
    <col min="15874" max="15874" width="2.109375" style="2" customWidth="1"/>
    <col min="15875" max="15875" width="13.5546875" style="2" customWidth="1"/>
    <col min="15876" max="15876" width="7.109375" style="2" customWidth="1"/>
    <col min="15877" max="15877" width="13.5546875" style="2" customWidth="1"/>
    <col min="15878" max="15878" width="10.109375" style="2" customWidth="1"/>
    <col min="15879" max="16123" width="9" style="2"/>
    <col min="16124" max="16124" width="8" style="2" customWidth="1"/>
    <col min="16125" max="16125" width="24" style="2" customWidth="1"/>
    <col min="16126" max="16126" width="2.109375" style="2" customWidth="1"/>
    <col min="16127" max="16127" width="4.5546875" style="2" customWidth="1"/>
    <col min="16128" max="16128" width="6.109375" style="2" customWidth="1"/>
    <col min="16129" max="16129" width="4.109375" style="2" customWidth="1"/>
    <col min="16130" max="16130" width="2.109375" style="2" customWidth="1"/>
    <col min="16131" max="16131" width="13.5546875" style="2" customWidth="1"/>
    <col min="16132" max="16132" width="7.109375" style="2" customWidth="1"/>
    <col min="16133" max="16133" width="13.5546875" style="2" customWidth="1"/>
    <col min="16134" max="16134" width="10.109375" style="2" customWidth="1"/>
    <col min="16135" max="16384" width="9" style="2"/>
  </cols>
  <sheetData>
    <row r="1" spans="1:7" ht="9.75" customHeight="1">
      <c r="A1" s="49" t="s">
        <v>0</v>
      </c>
      <c r="B1" s="370" t="s">
        <v>1</v>
      </c>
      <c r="C1" s="406"/>
      <c r="D1" s="406"/>
      <c r="E1" s="406"/>
      <c r="F1" s="406"/>
      <c r="G1" s="371"/>
    </row>
    <row r="2" spans="1:7" ht="9.75" customHeight="1">
      <c r="A2" s="50" t="s">
        <v>2</v>
      </c>
      <c r="B2" s="372" t="s">
        <v>3</v>
      </c>
      <c r="C2" s="407"/>
      <c r="D2" s="407"/>
      <c r="E2" s="407"/>
      <c r="F2" s="407"/>
      <c r="G2" s="373"/>
    </row>
    <row r="3" spans="1:7" ht="9.75" customHeight="1">
      <c r="A3" s="5" t="s">
        <v>4</v>
      </c>
      <c r="B3" s="5"/>
      <c r="C3" s="5"/>
      <c r="D3" s="5"/>
      <c r="E3" s="6"/>
      <c r="F3" s="6"/>
      <c r="G3" s="7" t="s">
        <v>4</v>
      </c>
    </row>
    <row r="4" spans="1:7" ht="9.75" customHeight="1">
      <c r="A4" s="374" t="s">
        <v>132</v>
      </c>
      <c r="B4" s="375"/>
      <c r="C4" s="40" t="s">
        <v>33</v>
      </c>
      <c r="D4" s="40" t="s">
        <v>34</v>
      </c>
      <c r="E4" s="40" t="s">
        <v>133</v>
      </c>
      <c r="F4" s="40" t="s">
        <v>35</v>
      </c>
      <c r="G4" s="8" t="s">
        <v>36</v>
      </c>
    </row>
    <row r="5" spans="1:7" ht="9.75" customHeight="1">
      <c r="A5" s="402" t="s">
        <v>256</v>
      </c>
      <c r="B5" s="396"/>
      <c r="C5" s="20"/>
      <c r="D5" s="41"/>
      <c r="E5" s="42"/>
      <c r="F5" s="42"/>
      <c r="G5" s="9"/>
    </row>
    <row r="6" spans="1:7" ht="9.75" customHeight="1">
      <c r="A6" s="400"/>
      <c r="B6" s="398"/>
      <c r="C6" s="43"/>
      <c r="D6" s="44"/>
      <c r="E6" s="45"/>
      <c r="F6" s="45" t="s">
        <v>90</v>
      </c>
      <c r="G6" s="10"/>
    </row>
    <row r="7" spans="1:7" ht="9.75" customHeight="1">
      <c r="A7" s="402" t="s">
        <v>257</v>
      </c>
      <c r="B7" s="396"/>
      <c r="C7" s="20"/>
      <c r="D7" s="41"/>
      <c r="E7" s="42"/>
      <c r="F7" s="42"/>
      <c r="G7" s="9"/>
    </row>
    <row r="8" spans="1:7" ht="9.75" customHeight="1">
      <c r="A8" s="403" t="s">
        <v>22</v>
      </c>
      <c r="B8" s="398"/>
      <c r="C8" s="43" t="s">
        <v>67</v>
      </c>
      <c r="D8" s="51" t="s">
        <v>68</v>
      </c>
      <c r="E8" s="45"/>
      <c r="F8" s="45" t="s">
        <v>90</v>
      </c>
      <c r="G8" s="10"/>
    </row>
    <row r="9" spans="1:7" ht="9.75" customHeight="1">
      <c r="A9" s="402" t="s">
        <v>258</v>
      </c>
      <c r="B9" s="396"/>
      <c r="C9" s="20"/>
      <c r="D9" s="41"/>
      <c r="E9" s="42"/>
      <c r="F9" s="42"/>
      <c r="G9" s="9"/>
    </row>
    <row r="10" spans="1:7" ht="9.75" customHeight="1">
      <c r="A10" s="403" t="s">
        <v>186</v>
      </c>
      <c r="B10" s="398"/>
      <c r="C10" s="43" t="s">
        <v>67</v>
      </c>
      <c r="D10" s="51" t="s">
        <v>68</v>
      </c>
      <c r="E10" s="45"/>
      <c r="F10" s="45" t="s">
        <v>90</v>
      </c>
      <c r="G10" s="10"/>
    </row>
    <row r="11" spans="1:7" ht="9.75" customHeight="1">
      <c r="A11" s="402" t="s">
        <v>259</v>
      </c>
      <c r="B11" s="396"/>
      <c r="C11" s="20"/>
      <c r="D11" s="41"/>
      <c r="E11" s="42"/>
      <c r="F11" s="42"/>
      <c r="G11" s="52" t="s">
        <v>268</v>
      </c>
    </row>
    <row r="12" spans="1:7" ht="9.75" customHeight="1">
      <c r="A12" s="403" t="s">
        <v>142</v>
      </c>
      <c r="B12" s="398"/>
      <c r="C12" s="43" t="s">
        <v>67</v>
      </c>
      <c r="D12" s="51" t="s">
        <v>68</v>
      </c>
      <c r="E12" s="45" t="s">
        <v>260</v>
      </c>
      <c r="F12" s="45" t="s">
        <v>260</v>
      </c>
      <c r="G12" s="53" t="s">
        <v>261</v>
      </c>
    </row>
    <row r="13" spans="1:7" ht="9.75" customHeight="1">
      <c r="A13" s="395" t="s">
        <v>792</v>
      </c>
      <c r="B13" s="396"/>
      <c r="C13" s="20"/>
      <c r="D13" s="41"/>
      <c r="E13" s="42"/>
      <c r="F13" s="42"/>
      <c r="G13" s="54" t="s">
        <v>141</v>
      </c>
    </row>
    <row r="14" spans="1:7" ht="9.75" customHeight="1">
      <c r="A14" s="397" t="s">
        <v>793</v>
      </c>
      <c r="B14" s="398"/>
      <c r="C14" s="43" t="s">
        <v>695</v>
      </c>
      <c r="D14" s="29" t="s">
        <v>794</v>
      </c>
      <c r="E14" s="45" t="s">
        <v>795</v>
      </c>
      <c r="F14" s="45" t="s">
        <v>260</v>
      </c>
      <c r="G14" s="10"/>
    </row>
    <row r="15" spans="1:7" ht="9.75" customHeight="1">
      <c r="A15" s="399"/>
      <c r="B15" s="396"/>
      <c r="C15" s="20"/>
      <c r="D15" s="41"/>
      <c r="E15" s="42"/>
      <c r="F15" s="42"/>
      <c r="G15" s="9"/>
    </row>
    <row r="16" spans="1:7" ht="9.75" customHeight="1">
      <c r="A16" s="400"/>
      <c r="B16" s="398"/>
      <c r="C16" s="43"/>
      <c r="D16" s="44"/>
      <c r="E16" s="56" t="s">
        <v>287</v>
      </c>
      <c r="F16" s="45" t="s">
        <v>260</v>
      </c>
      <c r="G16" s="10"/>
    </row>
    <row r="17" spans="1:7" ht="9.75" customHeight="1">
      <c r="A17" s="399"/>
      <c r="B17" s="396"/>
      <c r="C17" s="20"/>
      <c r="D17" s="41"/>
      <c r="E17" s="42"/>
      <c r="F17" s="42"/>
      <c r="G17" s="9"/>
    </row>
    <row r="18" spans="1:7" ht="9.75" customHeight="1">
      <c r="A18" s="404" t="s">
        <v>160</v>
      </c>
      <c r="B18" s="405"/>
      <c r="C18" s="46"/>
      <c r="D18" s="47"/>
      <c r="E18" s="48"/>
      <c r="F18" s="48" t="s">
        <v>260</v>
      </c>
      <c r="G18" s="11"/>
    </row>
  </sheetData>
  <mergeCells count="17">
    <mergeCell ref="A18:B18"/>
    <mergeCell ref="A7:B7"/>
    <mergeCell ref="A9:B9"/>
    <mergeCell ref="A11:B11"/>
    <mergeCell ref="A13:B13"/>
    <mergeCell ref="A15:B15"/>
    <mergeCell ref="A17:B17"/>
    <mergeCell ref="A8:B8"/>
    <mergeCell ref="A10:B10"/>
    <mergeCell ref="A12:B12"/>
    <mergeCell ref="A14:B14"/>
    <mergeCell ref="A16:B16"/>
    <mergeCell ref="A6:B6"/>
    <mergeCell ref="A4:B4"/>
    <mergeCell ref="A5:B5"/>
    <mergeCell ref="B1:G1"/>
    <mergeCell ref="B2:G2"/>
  </mergeCells>
  <phoneticPr fontId="11"/>
  <pageMargins left="0.78749999999999998" right="0.1965278" top="0.47222219999999998" bottom="0.39374999999999999" header="0.3541667" footer="0.27569440000000001"/>
  <pageSetup paperSize="9" scale="96" fitToHeight="0" orientation="portrait" r:id="rId1"/>
  <headerFooter scaleWithDoc="0">
    <oddHeader>&amp;R&amp;"ＭＳ 明朝,regular"&amp;7 工事費明細書チェック表</oddHeader>
    <oddFooter xml:space="preserve">&amp;L&amp;"ＭＳ 明朝,regular"&amp;7                     &amp;C&amp;"ＭＳ 明朝,regular"&amp;7 &amp;P/&amp;N&amp;R&amp;"ＭＳ 明朝,regular"&amp;7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20"/>
  <sheetViews>
    <sheetView showGridLines="0" zoomScaleNormal="100" zoomScaleSheetLayoutView="140" workbookViewId="0">
      <pane ySplit="4" topLeftCell="A5" activePane="bottomLeft" state="frozen"/>
      <selection pane="bottomLeft"/>
    </sheetView>
  </sheetViews>
  <sheetFormatPr defaultRowHeight="9"/>
  <cols>
    <col min="1" max="1" width="5.109375" style="1" customWidth="1"/>
    <col min="2" max="2" width="38.5546875" style="1" customWidth="1"/>
    <col min="3" max="3" width="11.5546875" style="2" customWidth="1"/>
    <col min="4" max="4" width="5.5546875" style="2" customWidth="1"/>
    <col min="5" max="6" width="12.5546875" style="2" customWidth="1"/>
    <col min="7" max="7" width="12.109375" style="2" customWidth="1"/>
    <col min="8" max="251" width="9" style="2"/>
    <col min="252" max="252" width="8" style="2" customWidth="1"/>
    <col min="253" max="253" width="24" style="2" customWidth="1"/>
    <col min="254" max="254" width="2.109375" style="2" customWidth="1"/>
    <col min="255" max="255" width="4.5546875" style="2" customWidth="1"/>
    <col min="256" max="256" width="6.109375" style="2" customWidth="1"/>
    <col min="257" max="257" width="4.109375" style="2" customWidth="1"/>
    <col min="258" max="258" width="2.109375" style="2" customWidth="1"/>
    <col min="259" max="259" width="13.5546875" style="2" customWidth="1"/>
    <col min="260" max="260" width="7.109375" style="2" customWidth="1"/>
    <col min="261" max="261" width="13.5546875" style="2" customWidth="1"/>
    <col min="262" max="262" width="10.109375" style="2" customWidth="1"/>
    <col min="263" max="507" width="9" style="2"/>
    <col min="508" max="508" width="8" style="2" customWidth="1"/>
    <col min="509" max="509" width="24" style="2" customWidth="1"/>
    <col min="510" max="510" width="2.109375" style="2" customWidth="1"/>
    <col min="511" max="511" width="4.5546875" style="2" customWidth="1"/>
    <col min="512" max="512" width="6.109375" style="2" customWidth="1"/>
    <col min="513" max="513" width="4.109375" style="2" customWidth="1"/>
    <col min="514" max="514" width="2.109375" style="2" customWidth="1"/>
    <col min="515" max="515" width="13.5546875" style="2" customWidth="1"/>
    <col min="516" max="516" width="7.109375" style="2" customWidth="1"/>
    <col min="517" max="517" width="13.5546875" style="2" customWidth="1"/>
    <col min="518" max="518" width="10.109375" style="2" customWidth="1"/>
    <col min="519" max="763" width="9" style="2"/>
    <col min="764" max="764" width="8" style="2" customWidth="1"/>
    <col min="765" max="765" width="24" style="2" customWidth="1"/>
    <col min="766" max="766" width="2.109375" style="2" customWidth="1"/>
    <col min="767" max="767" width="4.5546875" style="2" customWidth="1"/>
    <col min="768" max="768" width="6.109375" style="2" customWidth="1"/>
    <col min="769" max="769" width="4.109375" style="2" customWidth="1"/>
    <col min="770" max="770" width="2.109375" style="2" customWidth="1"/>
    <col min="771" max="771" width="13.5546875" style="2" customWidth="1"/>
    <col min="772" max="772" width="7.109375" style="2" customWidth="1"/>
    <col min="773" max="773" width="13.5546875" style="2" customWidth="1"/>
    <col min="774" max="774" width="10.109375" style="2" customWidth="1"/>
    <col min="775" max="1019" width="9" style="2"/>
    <col min="1020" max="1020" width="8" style="2" customWidth="1"/>
    <col min="1021" max="1021" width="24" style="2" customWidth="1"/>
    <col min="1022" max="1022" width="2.109375" style="2" customWidth="1"/>
    <col min="1023" max="1023" width="4.5546875" style="2" customWidth="1"/>
    <col min="1024" max="1024" width="6.109375" style="2" customWidth="1"/>
    <col min="1025" max="1025" width="4.109375" style="2" customWidth="1"/>
    <col min="1026" max="1026" width="2.109375" style="2" customWidth="1"/>
    <col min="1027" max="1027" width="13.5546875" style="2" customWidth="1"/>
    <col min="1028" max="1028" width="7.109375" style="2" customWidth="1"/>
    <col min="1029" max="1029" width="13.5546875" style="2" customWidth="1"/>
    <col min="1030" max="1030" width="10.109375" style="2" customWidth="1"/>
    <col min="1031" max="1275" width="9" style="2"/>
    <col min="1276" max="1276" width="8" style="2" customWidth="1"/>
    <col min="1277" max="1277" width="24" style="2" customWidth="1"/>
    <col min="1278" max="1278" width="2.109375" style="2" customWidth="1"/>
    <col min="1279" max="1279" width="4.5546875" style="2" customWidth="1"/>
    <col min="1280" max="1280" width="6.109375" style="2" customWidth="1"/>
    <col min="1281" max="1281" width="4.109375" style="2" customWidth="1"/>
    <col min="1282" max="1282" width="2.109375" style="2" customWidth="1"/>
    <col min="1283" max="1283" width="13.5546875" style="2" customWidth="1"/>
    <col min="1284" max="1284" width="7.109375" style="2" customWidth="1"/>
    <col min="1285" max="1285" width="13.5546875" style="2" customWidth="1"/>
    <col min="1286" max="1286" width="10.109375" style="2" customWidth="1"/>
    <col min="1287" max="1531" width="9" style="2"/>
    <col min="1532" max="1532" width="8" style="2" customWidth="1"/>
    <col min="1533" max="1533" width="24" style="2" customWidth="1"/>
    <col min="1534" max="1534" width="2.109375" style="2" customWidth="1"/>
    <col min="1535" max="1535" width="4.5546875" style="2" customWidth="1"/>
    <col min="1536" max="1536" width="6.109375" style="2" customWidth="1"/>
    <col min="1537" max="1537" width="4.109375" style="2" customWidth="1"/>
    <col min="1538" max="1538" width="2.109375" style="2" customWidth="1"/>
    <col min="1539" max="1539" width="13.5546875" style="2" customWidth="1"/>
    <col min="1540" max="1540" width="7.109375" style="2" customWidth="1"/>
    <col min="1541" max="1541" width="13.5546875" style="2" customWidth="1"/>
    <col min="1542" max="1542" width="10.109375" style="2" customWidth="1"/>
    <col min="1543" max="1787" width="9" style="2"/>
    <col min="1788" max="1788" width="8" style="2" customWidth="1"/>
    <col min="1789" max="1789" width="24" style="2" customWidth="1"/>
    <col min="1790" max="1790" width="2.109375" style="2" customWidth="1"/>
    <col min="1791" max="1791" width="4.5546875" style="2" customWidth="1"/>
    <col min="1792" max="1792" width="6.109375" style="2" customWidth="1"/>
    <col min="1793" max="1793" width="4.109375" style="2" customWidth="1"/>
    <col min="1794" max="1794" width="2.109375" style="2" customWidth="1"/>
    <col min="1795" max="1795" width="13.5546875" style="2" customWidth="1"/>
    <col min="1796" max="1796" width="7.109375" style="2" customWidth="1"/>
    <col min="1797" max="1797" width="13.5546875" style="2" customWidth="1"/>
    <col min="1798" max="1798" width="10.109375" style="2" customWidth="1"/>
    <col min="1799" max="2043" width="9" style="2"/>
    <col min="2044" max="2044" width="8" style="2" customWidth="1"/>
    <col min="2045" max="2045" width="24" style="2" customWidth="1"/>
    <col min="2046" max="2046" width="2.109375" style="2" customWidth="1"/>
    <col min="2047" max="2047" width="4.5546875" style="2" customWidth="1"/>
    <col min="2048" max="2048" width="6.109375" style="2" customWidth="1"/>
    <col min="2049" max="2049" width="4.109375" style="2" customWidth="1"/>
    <col min="2050" max="2050" width="2.109375" style="2" customWidth="1"/>
    <col min="2051" max="2051" width="13.5546875" style="2" customWidth="1"/>
    <col min="2052" max="2052" width="7.109375" style="2" customWidth="1"/>
    <col min="2053" max="2053" width="13.5546875" style="2" customWidth="1"/>
    <col min="2054" max="2054" width="10.109375" style="2" customWidth="1"/>
    <col min="2055" max="2299" width="9" style="2"/>
    <col min="2300" max="2300" width="8" style="2" customWidth="1"/>
    <col min="2301" max="2301" width="24" style="2" customWidth="1"/>
    <col min="2302" max="2302" width="2.109375" style="2" customWidth="1"/>
    <col min="2303" max="2303" width="4.5546875" style="2" customWidth="1"/>
    <col min="2304" max="2304" width="6.109375" style="2" customWidth="1"/>
    <col min="2305" max="2305" width="4.109375" style="2" customWidth="1"/>
    <col min="2306" max="2306" width="2.109375" style="2" customWidth="1"/>
    <col min="2307" max="2307" width="13.5546875" style="2" customWidth="1"/>
    <col min="2308" max="2308" width="7.109375" style="2" customWidth="1"/>
    <col min="2309" max="2309" width="13.5546875" style="2" customWidth="1"/>
    <col min="2310" max="2310" width="10.109375" style="2" customWidth="1"/>
    <col min="2311" max="2555" width="9" style="2"/>
    <col min="2556" max="2556" width="8" style="2" customWidth="1"/>
    <col min="2557" max="2557" width="24" style="2" customWidth="1"/>
    <col min="2558" max="2558" width="2.109375" style="2" customWidth="1"/>
    <col min="2559" max="2559" width="4.5546875" style="2" customWidth="1"/>
    <col min="2560" max="2560" width="6.109375" style="2" customWidth="1"/>
    <col min="2561" max="2561" width="4.109375" style="2" customWidth="1"/>
    <col min="2562" max="2562" width="2.109375" style="2" customWidth="1"/>
    <col min="2563" max="2563" width="13.5546875" style="2" customWidth="1"/>
    <col min="2564" max="2564" width="7.109375" style="2" customWidth="1"/>
    <col min="2565" max="2565" width="13.5546875" style="2" customWidth="1"/>
    <col min="2566" max="2566" width="10.109375" style="2" customWidth="1"/>
    <col min="2567" max="2811" width="9" style="2"/>
    <col min="2812" max="2812" width="8" style="2" customWidth="1"/>
    <col min="2813" max="2813" width="24" style="2" customWidth="1"/>
    <col min="2814" max="2814" width="2.109375" style="2" customWidth="1"/>
    <col min="2815" max="2815" width="4.5546875" style="2" customWidth="1"/>
    <col min="2816" max="2816" width="6.109375" style="2" customWidth="1"/>
    <col min="2817" max="2817" width="4.109375" style="2" customWidth="1"/>
    <col min="2818" max="2818" width="2.109375" style="2" customWidth="1"/>
    <col min="2819" max="2819" width="13.5546875" style="2" customWidth="1"/>
    <col min="2820" max="2820" width="7.109375" style="2" customWidth="1"/>
    <col min="2821" max="2821" width="13.5546875" style="2" customWidth="1"/>
    <col min="2822" max="2822" width="10.109375" style="2" customWidth="1"/>
    <col min="2823" max="3067" width="9" style="2"/>
    <col min="3068" max="3068" width="8" style="2" customWidth="1"/>
    <col min="3069" max="3069" width="24" style="2" customWidth="1"/>
    <col min="3070" max="3070" width="2.109375" style="2" customWidth="1"/>
    <col min="3071" max="3071" width="4.5546875" style="2" customWidth="1"/>
    <col min="3072" max="3072" width="6.109375" style="2" customWidth="1"/>
    <col min="3073" max="3073" width="4.109375" style="2" customWidth="1"/>
    <col min="3074" max="3074" width="2.109375" style="2" customWidth="1"/>
    <col min="3075" max="3075" width="13.5546875" style="2" customWidth="1"/>
    <col min="3076" max="3076" width="7.109375" style="2" customWidth="1"/>
    <col min="3077" max="3077" width="13.5546875" style="2" customWidth="1"/>
    <col min="3078" max="3078" width="10.109375" style="2" customWidth="1"/>
    <col min="3079" max="3323" width="9" style="2"/>
    <col min="3324" max="3324" width="8" style="2" customWidth="1"/>
    <col min="3325" max="3325" width="24" style="2" customWidth="1"/>
    <col min="3326" max="3326" width="2.109375" style="2" customWidth="1"/>
    <col min="3327" max="3327" width="4.5546875" style="2" customWidth="1"/>
    <col min="3328" max="3328" width="6.109375" style="2" customWidth="1"/>
    <col min="3329" max="3329" width="4.109375" style="2" customWidth="1"/>
    <col min="3330" max="3330" width="2.109375" style="2" customWidth="1"/>
    <col min="3331" max="3331" width="13.5546875" style="2" customWidth="1"/>
    <col min="3332" max="3332" width="7.109375" style="2" customWidth="1"/>
    <col min="3333" max="3333" width="13.5546875" style="2" customWidth="1"/>
    <col min="3334" max="3334" width="10.109375" style="2" customWidth="1"/>
    <col min="3335" max="3579" width="9" style="2"/>
    <col min="3580" max="3580" width="8" style="2" customWidth="1"/>
    <col min="3581" max="3581" width="24" style="2" customWidth="1"/>
    <col min="3582" max="3582" width="2.109375" style="2" customWidth="1"/>
    <col min="3583" max="3583" width="4.5546875" style="2" customWidth="1"/>
    <col min="3584" max="3584" width="6.109375" style="2" customWidth="1"/>
    <col min="3585" max="3585" width="4.109375" style="2" customWidth="1"/>
    <col min="3586" max="3586" width="2.109375" style="2" customWidth="1"/>
    <col min="3587" max="3587" width="13.5546875" style="2" customWidth="1"/>
    <col min="3588" max="3588" width="7.109375" style="2" customWidth="1"/>
    <col min="3589" max="3589" width="13.5546875" style="2" customWidth="1"/>
    <col min="3590" max="3590" width="10.109375" style="2" customWidth="1"/>
    <col min="3591" max="3835" width="9" style="2"/>
    <col min="3836" max="3836" width="8" style="2" customWidth="1"/>
    <col min="3837" max="3837" width="24" style="2" customWidth="1"/>
    <col min="3838" max="3838" width="2.109375" style="2" customWidth="1"/>
    <col min="3839" max="3839" width="4.5546875" style="2" customWidth="1"/>
    <col min="3840" max="3840" width="6.109375" style="2" customWidth="1"/>
    <col min="3841" max="3841" width="4.109375" style="2" customWidth="1"/>
    <col min="3842" max="3842" width="2.109375" style="2" customWidth="1"/>
    <col min="3843" max="3843" width="13.5546875" style="2" customWidth="1"/>
    <col min="3844" max="3844" width="7.109375" style="2" customWidth="1"/>
    <col min="3845" max="3845" width="13.5546875" style="2" customWidth="1"/>
    <col min="3846" max="3846" width="10.109375" style="2" customWidth="1"/>
    <col min="3847" max="4091" width="9" style="2"/>
    <col min="4092" max="4092" width="8" style="2" customWidth="1"/>
    <col min="4093" max="4093" width="24" style="2" customWidth="1"/>
    <col min="4094" max="4094" width="2.109375" style="2" customWidth="1"/>
    <col min="4095" max="4095" width="4.5546875" style="2" customWidth="1"/>
    <col min="4096" max="4096" width="6.109375" style="2" customWidth="1"/>
    <col min="4097" max="4097" width="4.109375" style="2" customWidth="1"/>
    <col min="4098" max="4098" width="2.109375" style="2" customWidth="1"/>
    <col min="4099" max="4099" width="13.5546875" style="2" customWidth="1"/>
    <col min="4100" max="4100" width="7.109375" style="2" customWidth="1"/>
    <col min="4101" max="4101" width="13.5546875" style="2" customWidth="1"/>
    <col min="4102" max="4102" width="10.109375" style="2" customWidth="1"/>
    <col min="4103" max="4347" width="9" style="2"/>
    <col min="4348" max="4348" width="8" style="2" customWidth="1"/>
    <col min="4349" max="4349" width="24" style="2" customWidth="1"/>
    <col min="4350" max="4350" width="2.109375" style="2" customWidth="1"/>
    <col min="4351" max="4351" width="4.5546875" style="2" customWidth="1"/>
    <col min="4352" max="4352" width="6.109375" style="2" customWidth="1"/>
    <col min="4353" max="4353" width="4.109375" style="2" customWidth="1"/>
    <col min="4354" max="4354" width="2.109375" style="2" customWidth="1"/>
    <col min="4355" max="4355" width="13.5546875" style="2" customWidth="1"/>
    <col min="4356" max="4356" width="7.109375" style="2" customWidth="1"/>
    <col min="4357" max="4357" width="13.5546875" style="2" customWidth="1"/>
    <col min="4358" max="4358" width="10.109375" style="2" customWidth="1"/>
    <col min="4359" max="4603" width="9" style="2"/>
    <col min="4604" max="4604" width="8" style="2" customWidth="1"/>
    <col min="4605" max="4605" width="24" style="2" customWidth="1"/>
    <col min="4606" max="4606" width="2.109375" style="2" customWidth="1"/>
    <col min="4607" max="4607" width="4.5546875" style="2" customWidth="1"/>
    <col min="4608" max="4608" width="6.109375" style="2" customWidth="1"/>
    <col min="4609" max="4609" width="4.109375" style="2" customWidth="1"/>
    <col min="4610" max="4610" width="2.109375" style="2" customWidth="1"/>
    <col min="4611" max="4611" width="13.5546875" style="2" customWidth="1"/>
    <col min="4612" max="4612" width="7.109375" style="2" customWidth="1"/>
    <col min="4613" max="4613" width="13.5546875" style="2" customWidth="1"/>
    <col min="4614" max="4614" width="10.109375" style="2" customWidth="1"/>
    <col min="4615" max="4859" width="9" style="2"/>
    <col min="4860" max="4860" width="8" style="2" customWidth="1"/>
    <col min="4861" max="4861" width="24" style="2" customWidth="1"/>
    <col min="4862" max="4862" width="2.109375" style="2" customWidth="1"/>
    <col min="4863" max="4863" width="4.5546875" style="2" customWidth="1"/>
    <col min="4864" max="4864" width="6.109375" style="2" customWidth="1"/>
    <col min="4865" max="4865" width="4.109375" style="2" customWidth="1"/>
    <col min="4866" max="4866" width="2.109375" style="2" customWidth="1"/>
    <col min="4867" max="4867" width="13.5546875" style="2" customWidth="1"/>
    <col min="4868" max="4868" width="7.109375" style="2" customWidth="1"/>
    <col min="4869" max="4869" width="13.5546875" style="2" customWidth="1"/>
    <col min="4870" max="4870" width="10.109375" style="2" customWidth="1"/>
    <col min="4871" max="5115" width="9" style="2"/>
    <col min="5116" max="5116" width="8" style="2" customWidth="1"/>
    <col min="5117" max="5117" width="24" style="2" customWidth="1"/>
    <col min="5118" max="5118" width="2.109375" style="2" customWidth="1"/>
    <col min="5119" max="5119" width="4.5546875" style="2" customWidth="1"/>
    <col min="5120" max="5120" width="6.109375" style="2" customWidth="1"/>
    <col min="5121" max="5121" width="4.109375" style="2" customWidth="1"/>
    <col min="5122" max="5122" width="2.109375" style="2" customWidth="1"/>
    <col min="5123" max="5123" width="13.5546875" style="2" customWidth="1"/>
    <col min="5124" max="5124" width="7.109375" style="2" customWidth="1"/>
    <col min="5125" max="5125" width="13.5546875" style="2" customWidth="1"/>
    <col min="5126" max="5126" width="10.109375" style="2" customWidth="1"/>
    <col min="5127" max="5371" width="9" style="2"/>
    <col min="5372" max="5372" width="8" style="2" customWidth="1"/>
    <col min="5373" max="5373" width="24" style="2" customWidth="1"/>
    <col min="5374" max="5374" width="2.109375" style="2" customWidth="1"/>
    <col min="5375" max="5375" width="4.5546875" style="2" customWidth="1"/>
    <col min="5376" max="5376" width="6.109375" style="2" customWidth="1"/>
    <col min="5377" max="5377" width="4.109375" style="2" customWidth="1"/>
    <col min="5378" max="5378" width="2.109375" style="2" customWidth="1"/>
    <col min="5379" max="5379" width="13.5546875" style="2" customWidth="1"/>
    <col min="5380" max="5380" width="7.109375" style="2" customWidth="1"/>
    <col min="5381" max="5381" width="13.5546875" style="2" customWidth="1"/>
    <col min="5382" max="5382" width="10.109375" style="2" customWidth="1"/>
    <col min="5383" max="5627" width="9" style="2"/>
    <col min="5628" max="5628" width="8" style="2" customWidth="1"/>
    <col min="5629" max="5629" width="24" style="2" customWidth="1"/>
    <col min="5630" max="5630" width="2.109375" style="2" customWidth="1"/>
    <col min="5631" max="5631" width="4.5546875" style="2" customWidth="1"/>
    <col min="5632" max="5632" width="6.109375" style="2" customWidth="1"/>
    <col min="5633" max="5633" width="4.109375" style="2" customWidth="1"/>
    <col min="5634" max="5634" width="2.109375" style="2" customWidth="1"/>
    <col min="5635" max="5635" width="13.5546875" style="2" customWidth="1"/>
    <col min="5636" max="5636" width="7.109375" style="2" customWidth="1"/>
    <col min="5637" max="5637" width="13.5546875" style="2" customWidth="1"/>
    <col min="5638" max="5638" width="10.109375" style="2" customWidth="1"/>
    <col min="5639" max="5883" width="9" style="2"/>
    <col min="5884" max="5884" width="8" style="2" customWidth="1"/>
    <col min="5885" max="5885" width="24" style="2" customWidth="1"/>
    <col min="5886" max="5886" width="2.109375" style="2" customWidth="1"/>
    <col min="5887" max="5887" width="4.5546875" style="2" customWidth="1"/>
    <col min="5888" max="5888" width="6.109375" style="2" customWidth="1"/>
    <col min="5889" max="5889" width="4.109375" style="2" customWidth="1"/>
    <col min="5890" max="5890" width="2.109375" style="2" customWidth="1"/>
    <col min="5891" max="5891" width="13.5546875" style="2" customWidth="1"/>
    <col min="5892" max="5892" width="7.109375" style="2" customWidth="1"/>
    <col min="5893" max="5893" width="13.5546875" style="2" customWidth="1"/>
    <col min="5894" max="5894" width="10.109375" style="2" customWidth="1"/>
    <col min="5895" max="6139" width="9" style="2"/>
    <col min="6140" max="6140" width="8" style="2" customWidth="1"/>
    <col min="6141" max="6141" width="24" style="2" customWidth="1"/>
    <col min="6142" max="6142" width="2.109375" style="2" customWidth="1"/>
    <col min="6143" max="6143" width="4.5546875" style="2" customWidth="1"/>
    <col min="6144" max="6144" width="6.109375" style="2" customWidth="1"/>
    <col min="6145" max="6145" width="4.109375" style="2" customWidth="1"/>
    <col min="6146" max="6146" width="2.109375" style="2" customWidth="1"/>
    <col min="6147" max="6147" width="13.5546875" style="2" customWidth="1"/>
    <col min="6148" max="6148" width="7.109375" style="2" customWidth="1"/>
    <col min="6149" max="6149" width="13.5546875" style="2" customWidth="1"/>
    <col min="6150" max="6150" width="10.109375" style="2" customWidth="1"/>
    <col min="6151" max="6395" width="9" style="2"/>
    <col min="6396" max="6396" width="8" style="2" customWidth="1"/>
    <col min="6397" max="6397" width="24" style="2" customWidth="1"/>
    <col min="6398" max="6398" width="2.109375" style="2" customWidth="1"/>
    <col min="6399" max="6399" width="4.5546875" style="2" customWidth="1"/>
    <col min="6400" max="6400" width="6.109375" style="2" customWidth="1"/>
    <col min="6401" max="6401" width="4.109375" style="2" customWidth="1"/>
    <col min="6402" max="6402" width="2.109375" style="2" customWidth="1"/>
    <col min="6403" max="6403" width="13.5546875" style="2" customWidth="1"/>
    <col min="6404" max="6404" width="7.109375" style="2" customWidth="1"/>
    <col min="6405" max="6405" width="13.5546875" style="2" customWidth="1"/>
    <col min="6406" max="6406" width="10.109375" style="2" customWidth="1"/>
    <col min="6407" max="6651" width="9" style="2"/>
    <col min="6652" max="6652" width="8" style="2" customWidth="1"/>
    <col min="6653" max="6653" width="24" style="2" customWidth="1"/>
    <col min="6654" max="6654" width="2.109375" style="2" customWidth="1"/>
    <col min="6655" max="6655" width="4.5546875" style="2" customWidth="1"/>
    <col min="6656" max="6656" width="6.109375" style="2" customWidth="1"/>
    <col min="6657" max="6657" width="4.109375" style="2" customWidth="1"/>
    <col min="6658" max="6658" width="2.109375" style="2" customWidth="1"/>
    <col min="6659" max="6659" width="13.5546875" style="2" customWidth="1"/>
    <col min="6660" max="6660" width="7.109375" style="2" customWidth="1"/>
    <col min="6661" max="6661" width="13.5546875" style="2" customWidth="1"/>
    <col min="6662" max="6662" width="10.109375" style="2" customWidth="1"/>
    <col min="6663" max="6907" width="9" style="2"/>
    <col min="6908" max="6908" width="8" style="2" customWidth="1"/>
    <col min="6909" max="6909" width="24" style="2" customWidth="1"/>
    <col min="6910" max="6910" width="2.109375" style="2" customWidth="1"/>
    <col min="6911" max="6911" width="4.5546875" style="2" customWidth="1"/>
    <col min="6912" max="6912" width="6.109375" style="2" customWidth="1"/>
    <col min="6913" max="6913" width="4.109375" style="2" customWidth="1"/>
    <col min="6914" max="6914" width="2.109375" style="2" customWidth="1"/>
    <col min="6915" max="6915" width="13.5546875" style="2" customWidth="1"/>
    <col min="6916" max="6916" width="7.109375" style="2" customWidth="1"/>
    <col min="6917" max="6917" width="13.5546875" style="2" customWidth="1"/>
    <col min="6918" max="6918" width="10.109375" style="2" customWidth="1"/>
    <col min="6919" max="7163" width="9" style="2"/>
    <col min="7164" max="7164" width="8" style="2" customWidth="1"/>
    <col min="7165" max="7165" width="24" style="2" customWidth="1"/>
    <col min="7166" max="7166" width="2.109375" style="2" customWidth="1"/>
    <col min="7167" max="7167" width="4.5546875" style="2" customWidth="1"/>
    <col min="7168" max="7168" width="6.109375" style="2" customWidth="1"/>
    <col min="7169" max="7169" width="4.109375" style="2" customWidth="1"/>
    <col min="7170" max="7170" width="2.109375" style="2" customWidth="1"/>
    <col min="7171" max="7171" width="13.5546875" style="2" customWidth="1"/>
    <col min="7172" max="7172" width="7.109375" style="2" customWidth="1"/>
    <col min="7173" max="7173" width="13.5546875" style="2" customWidth="1"/>
    <col min="7174" max="7174" width="10.109375" style="2" customWidth="1"/>
    <col min="7175" max="7419" width="9" style="2"/>
    <col min="7420" max="7420" width="8" style="2" customWidth="1"/>
    <col min="7421" max="7421" width="24" style="2" customWidth="1"/>
    <col min="7422" max="7422" width="2.109375" style="2" customWidth="1"/>
    <col min="7423" max="7423" width="4.5546875" style="2" customWidth="1"/>
    <col min="7424" max="7424" width="6.109375" style="2" customWidth="1"/>
    <col min="7425" max="7425" width="4.109375" style="2" customWidth="1"/>
    <col min="7426" max="7426" width="2.109375" style="2" customWidth="1"/>
    <col min="7427" max="7427" width="13.5546875" style="2" customWidth="1"/>
    <col min="7428" max="7428" width="7.109375" style="2" customWidth="1"/>
    <col min="7429" max="7429" width="13.5546875" style="2" customWidth="1"/>
    <col min="7430" max="7430" width="10.109375" style="2" customWidth="1"/>
    <col min="7431" max="7675" width="9" style="2"/>
    <col min="7676" max="7676" width="8" style="2" customWidth="1"/>
    <col min="7677" max="7677" width="24" style="2" customWidth="1"/>
    <col min="7678" max="7678" width="2.109375" style="2" customWidth="1"/>
    <col min="7679" max="7679" width="4.5546875" style="2" customWidth="1"/>
    <col min="7680" max="7680" width="6.109375" style="2" customWidth="1"/>
    <col min="7681" max="7681" width="4.109375" style="2" customWidth="1"/>
    <col min="7682" max="7682" width="2.109375" style="2" customWidth="1"/>
    <col min="7683" max="7683" width="13.5546875" style="2" customWidth="1"/>
    <col min="7684" max="7684" width="7.109375" style="2" customWidth="1"/>
    <col min="7685" max="7685" width="13.5546875" style="2" customWidth="1"/>
    <col min="7686" max="7686" width="10.109375" style="2" customWidth="1"/>
    <col min="7687" max="7931" width="9" style="2"/>
    <col min="7932" max="7932" width="8" style="2" customWidth="1"/>
    <col min="7933" max="7933" width="24" style="2" customWidth="1"/>
    <col min="7934" max="7934" width="2.109375" style="2" customWidth="1"/>
    <col min="7935" max="7935" width="4.5546875" style="2" customWidth="1"/>
    <col min="7936" max="7936" width="6.109375" style="2" customWidth="1"/>
    <col min="7937" max="7937" width="4.109375" style="2" customWidth="1"/>
    <col min="7938" max="7938" width="2.109375" style="2" customWidth="1"/>
    <col min="7939" max="7939" width="13.5546875" style="2" customWidth="1"/>
    <col min="7940" max="7940" width="7.109375" style="2" customWidth="1"/>
    <col min="7941" max="7941" width="13.5546875" style="2" customWidth="1"/>
    <col min="7942" max="7942" width="10.109375" style="2" customWidth="1"/>
    <col min="7943" max="8187" width="9" style="2"/>
    <col min="8188" max="8188" width="8" style="2" customWidth="1"/>
    <col min="8189" max="8189" width="24" style="2" customWidth="1"/>
    <col min="8190" max="8190" width="2.109375" style="2" customWidth="1"/>
    <col min="8191" max="8191" width="4.5546875" style="2" customWidth="1"/>
    <col min="8192" max="8192" width="6.109375" style="2" customWidth="1"/>
    <col min="8193" max="8193" width="4.109375" style="2" customWidth="1"/>
    <col min="8194" max="8194" width="2.109375" style="2" customWidth="1"/>
    <col min="8195" max="8195" width="13.5546875" style="2" customWidth="1"/>
    <col min="8196" max="8196" width="7.109375" style="2" customWidth="1"/>
    <col min="8197" max="8197" width="13.5546875" style="2" customWidth="1"/>
    <col min="8198" max="8198" width="10.109375" style="2" customWidth="1"/>
    <col min="8199" max="8443" width="9" style="2"/>
    <col min="8444" max="8444" width="8" style="2" customWidth="1"/>
    <col min="8445" max="8445" width="24" style="2" customWidth="1"/>
    <col min="8446" max="8446" width="2.109375" style="2" customWidth="1"/>
    <col min="8447" max="8447" width="4.5546875" style="2" customWidth="1"/>
    <col min="8448" max="8448" width="6.109375" style="2" customWidth="1"/>
    <col min="8449" max="8449" width="4.109375" style="2" customWidth="1"/>
    <col min="8450" max="8450" width="2.109375" style="2" customWidth="1"/>
    <col min="8451" max="8451" width="13.5546875" style="2" customWidth="1"/>
    <col min="8452" max="8452" width="7.109375" style="2" customWidth="1"/>
    <col min="8453" max="8453" width="13.5546875" style="2" customWidth="1"/>
    <col min="8454" max="8454" width="10.109375" style="2" customWidth="1"/>
    <col min="8455" max="8699" width="9" style="2"/>
    <col min="8700" max="8700" width="8" style="2" customWidth="1"/>
    <col min="8701" max="8701" width="24" style="2" customWidth="1"/>
    <col min="8702" max="8702" width="2.109375" style="2" customWidth="1"/>
    <col min="8703" max="8703" width="4.5546875" style="2" customWidth="1"/>
    <col min="8704" max="8704" width="6.109375" style="2" customWidth="1"/>
    <col min="8705" max="8705" width="4.109375" style="2" customWidth="1"/>
    <col min="8706" max="8706" width="2.109375" style="2" customWidth="1"/>
    <col min="8707" max="8707" width="13.5546875" style="2" customWidth="1"/>
    <col min="8708" max="8708" width="7.109375" style="2" customWidth="1"/>
    <col min="8709" max="8709" width="13.5546875" style="2" customWidth="1"/>
    <col min="8710" max="8710" width="10.109375" style="2" customWidth="1"/>
    <col min="8711" max="8955" width="9" style="2"/>
    <col min="8956" max="8956" width="8" style="2" customWidth="1"/>
    <col min="8957" max="8957" width="24" style="2" customWidth="1"/>
    <col min="8958" max="8958" width="2.109375" style="2" customWidth="1"/>
    <col min="8959" max="8959" width="4.5546875" style="2" customWidth="1"/>
    <col min="8960" max="8960" width="6.109375" style="2" customWidth="1"/>
    <col min="8961" max="8961" width="4.109375" style="2" customWidth="1"/>
    <col min="8962" max="8962" width="2.109375" style="2" customWidth="1"/>
    <col min="8963" max="8963" width="13.5546875" style="2" customWidth="1"/>
    <col min="8964" max="8964" width="7.109375" style="2" customWidth="1"/>
    <col min="8965" max="8965" width="13.5546875" style="2" customWidth="1"/>
    <col min="8966" max="8966" width="10.109375" style="2" customWidth="1"/>
    <col min="8967" max="9211" width="9" style="2"/>
    <col min="9212" max="9212" width="8" style="2" customWidth="1"/>
    <col min="9213" max="9213" width="24" style="2" customWidth="1"/>
    <col min="9214" max="9214" width="2.109375" style="2" customWidth="1"/>
    <col min="9215" max="9215" width="4.5546875" style="2" customWidth="1"/>
    <col min="9216" max="9216" width="6.109375" style="2" customWidth="1"/>
    <col min="9217" max="9217" width="4.109375" style="2" customWidth="1"/>
    <col min="9218" max="9218" width="2.109375" style="2" customWidth="1"/>
    <col min="9219" max="9219" width="13.5546875" style="2" customWidth="1"/>
    <col min="9220" max="9220" width="7.109375" style="2" customWidth="1"/>
    <col min="9221" max="9221" width="13.5546875" style="2" customWidth="1"/>
    <col min="9222" max="9222" width="10.109375" style="2" customWidth="1"/>
    <col min="9223" max="9467" width="9" style="2"/>
    <col min="9468" max="9468" width="8" style="2" customWidth="1"/>
    <col min="9469" max="9469" width="24" style="2" customWidth="1"/>
    <col min="9470" max="9470" width="2.109375" style="2" customWidth="1"/>
    <col min="9471" max="9471" width="4.5546875" style="2" customWidth="1"/>
    <col min="9472" max="9472" width="6.109375" style="2" customWidth="1"/>
    <col min="9473" max="9473" width="4.109375" style="2" customWidth="1"/>
    <col min="9474" max="9474" width="2.109375" style="2" customWidth="1"/>
    <col min="9475" max="9475" width="13.5546875" style="2" customWidth="1"/>
    <col min="9476" max="9476" width="7.109375" style="2" customWidth="1"/>
    <col min="9477" max="9477" width="13.5546875" style="2" customWidth="1"/>
    <col min="9478" max="9478" width="10.109375" style="2" customWidth="1"/>
    <col min="9479" max="9723" width="9" style="2"/>
    <col min="9724" max="9724" width="8" style="2" customWidth="1"/>
    <col min="9725" max="9725" width="24" style="2" customWidth="1"/>
    <col min="9726" max="9726" width="2.109375" style="2" customWidth="1"/>
    <col min="9727" max="9727" width="4.5546875" style="2" customWidth="1"/>
    <col min="9728" max="9728" width="6.109375" style="2" customWidth="1"/>
    <col min="9729" max="9729" width="4.109375" style="2" customWidth="1"/>
    <col min="9730" max="9730" width="2.109375" style="2" customWidth="1"/>
    <col min="9731" max="9731" width="13.5546875" style="2" customWidth="1"/>
    <col min="9732" max="9732" width="7.109375" style="2" customWidth="1"/>
    <col min="9733" max="9733" width="13.5546875" style="2" customWidth="1"/>
    <col min="9734" max="9734" width="10.109375" style="2" customWidth="1"/>
    <col min="9735" max="9979" width="9" style="2"/>
    <col min="9980" max="9980" width="8" style="2" customWidth="1"/>
    <col min="9981" max="9981" width="24" style="2" customWidth="1"/>
    <col min="9982" max="9982" width="2.109375" style="2" customWidth="1"/>
    <col min="9983" max="9983" width="4.5546875" style="2" customWidth="1"/>
    <col min="9984" max="9984" width="6.109375" style="2" customWidth="1"/>
    <col min="9985" max="9985" width="4.109375" style="2" customWidth="1"/>
    <col min="9986" max="9986" width="2.109375" style="2" customWidth="1"/>
    <col min="9987" max="9987" width="13.5546875" style="2" customWidth="1"/>
    <col min="9988" max="9988" width="7.109375" style="2" customWidth="1"/>
    <col min="9989" max="9989" width="13.5546875" style="2" customWidth="1"/>
    <col min="9990" max="9990" width="10.109375" style="2" customWidth="1"/>
    <col min="9991" max="10235" width="9" style="2"/>
    <col min="10236" max="10236" width="8" style="2" customWidth="1"/>
    <col min="10237" max="10237" width="24" style="2" customWidth="1"/>
    <col min="10238" max="10238" width="2.109375" style="2" customWidth="1"/>
    <col min="10239" max="10239" width="4.5546875" style="2" customWidth="1"/>
    <col min="10240" max="10240" width="6.109375" style="2" customWidth="1"/>
    <col min="10241" max="10241" width="4.109375" style="2" customWidth="1"/>
    <col min="10242" max="10242" width="2.109375" style="2" customWidth="1"/>
    <col min="10243" max="10243" width="13.5546875" style="2" customWidth="1"/>
    <col min="10244" max="10244" width="7.109375" style="2" customWidth="1"/>
    <col min="10245" max="10245" width="13.5546875" style="2" customWidth="1"/>
    <col min="10246" max="10246" width="10.109375" style="2" customWidth="1"/>
    <col min="10247" max="10491" width="9" style="2"/>
    <col min="10492" max="10492" width="8" style="2" customWidth="1"/>
    <col min="10493" max="10493" width="24" style="2" customWidth="1"/>
    <col min="10494" max="10494" width="2.109375" style="2" customWidth="1"/>
    <col min="10495" max="10495" width="4.5546875" style="2" customWidth="1"/>
    <col min="10496" max="10496" width="6.109375" style="2" customWidth="1"/>
    <col min="10497" max="10497" width="4.109375" style="2" customWidth="1"/>
    <col min="10498" max="10498" width="2.109375" style="2" customWidth="1"/>
    <col min="10499" max="10499" width="13.5546875" style="2" customWidth="1"/>
    <col min="10500" max="10500" width="7.109375" style="2" customWidth="1"/>
    <col min="10501" max="10501" width="13.5546875" style="2" customWidth="1"/>
    <col min="10502" max="10502" width="10.109375" style="2" customWidth="1"/>
    <col min="10503" max="10747" width="9" style="2"/>
    <col min="10748" max="10748" width="8" style="2" customWidth="1"/>
    <col min="10749" max="10749" width="24" style="2" customWidth="1"/>
    <col min="10750" max="10750" width="2.109375" style="2" customWidth="1"/>
    <col min="10751" max="10751" width="4.5546875" style="2" customWidth="1"/>
    <col min="10752" max="10752" width="6.109375" style="2" customWidth="1"/>
    <col min="10753" max="10753" width="4.109375" style="2" customWidth="1"/>
    <col min="10754" max="10754" width="2.109375" style="2" customWidth="1"/>
    <col min="10755" max="10755" width="13.5546875" style="2" customWidth="1"/>
    <col min="10756" max="10756" width="7.109375" style="2" customWidth="1"/>
    <col min="10757" max="10757" width="13.5546875" style="2" customWidth="1"/>
    <col min="10758" max="10758" width="10.109375" style="2" customWidth="1"/>
    <col min="10759" max="11003" width="9" style="2"/>
    <col min="11004" max="11004" width="8" style="2" customWidth="1"/>
    <col min="11005" max="11005" width="24" style="2" customWidth="1"/>
    <col min="11006" max="11006" width="2.109375" style="2" customWidth="1"/>
    <col min="11007" max="11007" width="4.5546875" style="2" customWidth="1"/>
    <col min="11008" max="11008" width="6.109375" style="2" customWidth="1"/>
    <col min="11009" max="11009" width="4.109375" style="2" customWidth="1"/>
    <col min="11010" max="11010" width="2.109375" style="2" customWidth="1"/>
    <col min="11011" max="11011" width="13.5546875" style="2" customWidth="1"/>
    <col min="11012" max="11012" width="7.109375" style="2" customWidth="1"/>
    <col min="11013" max="11013" width="13.5546875" style="2" customWidth="1"/>
    <col min="11014" max="11014" width="10.109375" style="2" customWidth="1"/>
    <col min="11015" max="11259" width="9" style="2"/>
    <col min="11260" max="11260" width="8" style="2" customWidth="1"/>
    <col min="11261" max="11261" width="24" style="2" customWidth="1"/>
    <col min="11262" max="11262" width="2.109375" style="2" customWidth="1"/>
    <col min="11263" max="11263" width="4.5546875" style="2" customWidth="1"/>
    <col min="11264" max="11264" width="6.109375" style="2" customWidth="1"/>
    <col min="11265" max="11265" width="4.109375" style="2" customWidth="1"/>
    <col min="11266" max="11266" width="2.109375" style="2" customWidth="1"/>
    <col min="11267" max="11267" width="13.5546875" style="2" customWidth="1"/>
    <col min="11268" max="11268" width="7.109375" style="2" customWidth="1"/>
    <col min="11269" max="11269" width="13.5546875" style="2" customWidth="1"/>
    <col min="11270" max="11270" width="10.109375" style="2" customWidth="1"/>
    <col min="11271" max="11515" width="9" style="2"/>
    <col min="11516" max="11516" width="8" style="2" customWidth="1"/>
    <col min="11517" max="11517" width="24" style="2" customWidth="1"/>
    <col min="11518" max="11518" width="2.109375" style="2" customWidth="1"/>
    <col min="11519" max="11519" width="4.5546875" style="2" customWidth="1"/>
    <col min="11520" max="11520" width="6.109375" style="2" customWidth="1"/>
    <col min="11521" max="11521" width="4.109375" style="2" customWidth="1"/>
    <col min="11522" max="11522" width="2.109375" style="2" customWidth="1"/>
    <col min="11523" max="11523" width="13.5546875" style="2" customWidth="1"/>
    <col min="11524" max="11524" width="7.109375" style="2" customWidth="1"/>
    <col min="11525" max="11525" width="13.5546875" style="2" customWidth="1"/>
    <col min="11526" max="11526" width="10.109375" style="2" customWidth="1"/>
    <col min="11527" max="11771" width="9" style="2"/>
    <col min="11772" max="11772" width="8" style="2" customWidth="1"/>
    <col min="11773" max="11773" width="24" style="2" customWidth="1"/>
    <col min="11774" max="11774" width="2.109375" style="2" customWidth="1"/>
    <col min="11775" max="11775" width="4.5546875" style="2" customWidth="1"/>
    <col min="11776" max="11776" width="6.109375" style="2" customWidth="1"/>
    <col min="11777" max="11777" width="4.109375" style="2" customWidth="1"/>
    <col min="11778" max="11778" width="2.109375" style="2" customWidth="1"/>
    <col min="11779" max="11779" width="13.5546875" style="2" customWidth="1"/>
    <col min="11780" max="11780" width="7.109375" style="2" customWidth="1"/>
    <col min="11781" max="11781" width="13.5546875" style="2" customWidth="1"/>
    <col min="11782" max="11782" width="10.109375" style="2" customWidth="1"/>
    <col min="11783" max="12027" width="9" style="2"/>
    <col min="12028" max="12028" width="8" style="2" customWidth="1"/>
    <col min="12029" max="12029" width="24" style="2" customWidth="1"/>
    <col min="12030" max="12030" width="2.109375" style="2" customWidth="1"/>
    <col min="12031" max="12031" width="4.5546875" style="2" customWidth="1"/>
    <col min="12032" max="12032" width="6.109375" style="2" customWidth="1"/>
    <col min="12033" max="12033" width="4.109375" style="2" customWidth="1"/>
    <col min="12034" max="12034" width="2.109375" style="2" customWidth="1"/>
    <col min="12035" max="12035" width="13.5546875" style="2" customWidth="1"/>
    <col min="12036" max="12036" width="7.109375" style="2" customWidth="1"/>
    <col min="12037" max="12037" width="13.5546875" style="2" customWidth="1"/>
    <col min="12038" max="12038" width="10.109375" style="2" customWidth="1"/>
    <col min="12039" max="12283" width="9" style="2"/>
    <col min="12284" max="12284" width="8" style="2" customWidth="1"/>
    <col min="12285" max="12285" width="24" style="2" customWidth="1"/>
    <col min="12286" max="12286" width="2.109375" style="2" customWidth="1"/>
    <col min="12287" max="12287" width="4.5546875" style="2" customWidth="1"/>
    <col min="12288" max="12288" width="6.109375" style="2" customWidth="1"/>
    <col min="12289" max="12289" width="4.109375" style="2" customWidth="1"/>
    <col min="12290" max="12290" width="2.109375" style="2" customWidth="1"/>
    <col min="12291" max="12291" width="13.5546875" style="2" customWidth="1"/>
    <col min="12292" max="12292" width="7.109375" style="2" customWidth="1"/>
    <col min="12293" max="12293" width="13.5546875" style="2" customWidth="1"/>
    <col min="12294" max="12294" width="10.109375" style="2" customWidth="1"/>
    <col min="12295" max="12539" width="9" style="2"/>
    <col min="12540" max="12540" width="8" style="2" customWidth="1"/>
    <col min="12541" max="12541" width="24" style="2" customWidth="1"/>
    <col min="12542" max="12542" width="2.109375" style="2" customWidth="1"/>
    <col min="12543" max="12543" width="4.5546875" style="2" customWidth="1"/>
    <col min="12544" max="12544" width="6.109375" style="2" customWidth="1"/>
    <col min="12545" max="12545" width="4.109375" style="2" customWidth="1"/>
    <col min="12546" max="12546" width="2.109375" style="2" customWidth="1"/>
    <col min="12547" max="12547" width="13.5546875" style="2" customWidth="1"/>
    <col min="12548" max="12548" width="7.109375" style="2" customWidth="1"/>
    <col min="12549" max="12549" width="13.5546875" style="2" customWidth="1"/>
    <col min="12550" max="12550" width="10.109375" style="2" customWidth="1"/>
    <col min="12551" max="12795" width="9" style="2"/>
    <col min="12796" max="12796" width="8" style="2" customWidth="1"/>
    <col min="12797" max="12797" width="24" style="2" customWidth="1"/>
    <col min="12798" max="12798" width="2.109375" style="2" customWidth="1"/>
    <col min="12799" max="12799" width="4.5546875" style="2" customWidth="1"/>
    <col min="12800" max="12800" width="6.109375" style="2" customWidth="1"/>
    <col min="12801" max="12801" width="4.109375" style="2" customWidth="1"/>
    <col min="12802" max="12802" width="2.109375" style="2" customWidth="1"/>
    <col min="12803" max="12803" width="13.5546875" style="2" customWidth="1"/>
    <col min="12804" max="12804" width="7.109375" style="2" customWidth="1"/>
    <col min="12805" max="12805" width="13.5546875" style="2" customWidth="1"/>
    <col min="12806" max="12806" width="10.109375" style="2" customWidth="1"/>
    <col min="12807" max="13051" width="9" style="2"/>
    <col min="13052" max="13052" width="8" style="2" customWidth="1"/>
    <col min="13053" max="13053" width="24" style="2" customWidth="1"/>
    <col min="13054" max="13054" width="2.109375" style="2" customWidth="1"/>
    <col min="13055" max="13055" width="4.5546875" style="2" customWidth="1"/>
    <col min="13056" max="13056" width="6.109375" style="2" customWidth="1"/>
    <col min="13057" max="13057" width="4.109375" style="2" customWidth="1"/>
    <col min="13058" max="13058" width="2.109375" style="2" customWidth="1"/>
    <col min="13059" max="13059" width="13.5546875" style="2" customWidth="1"/>
    <col min="13060" max="13060" width="7.109375" style="2" customWidth="1"/>
    <col min="13061" max="13061" width="13.5546875" style="2" customWidth="1"/>
    <col min="13062" max="13062" width="10.109375" style="2" customWidth="1"/>
    <col min="13063" max="13307" width="9" style="2"/>
    <col min="13308" max="13308" width="8" style="2" customWidth="1"/>
    <col min="13309" max="13309" width="24" style="2" customWidth="1"/>
    <col min="13310" max="13310" width="2.109375" style="2" customWidth="1"/>
    <col min="13311" max="13311" width="4.5546875" style="2" customWidth="1"/>
    <col min="13312" max="13312" width="6.109375" style="2" customWidth="1"/>
    <col min="13313" max="13313" width="4.109375" style="2" customWidth="1"/>
    <col min="13314" max="13314" width="2.109375" style="2" customWidth="1"/>
    <col min="13315" max="13315" width="13.5546875" style="2" customWidth="1"/>
    <col min="13316" max="13316" width="7.109375" style="2" customWidth="1"/>
    <col min="13317" max="13317" width="13.5546875" style="2" customWidth="1"/>
    <col min="13318" max="13318" width="10.109375" style="2" customWidth="1"/>
    <col min="13319" max="13563" width="9" style="2"/>
    <col min="13564" max="13564" width="8" style="2" customWidth="1"/>
    <col min="13565" max="13565" width="24" style="2" customWidth="1"/>
    <col min="13566" max="13566" width="2.109375" style="2" customWidth="1"/>
    <col min="13567" max="13567" width="4.5546875" style="2" customWidth="1"/>
    <col min="13568" max="13568" width="6.109375" style="2" customWidth="1"/>
    <col min="13569" max="13569" width="4.109375" style="2" customWidth="1"/>
    <col min="13570" max="13570" width="2.109375" style="2" customWidth="1"/>
    <col min="13571" max="13571" width="13.5546875" style="2" customWidth="1"/>
    <col min="13572" max="13572" width="7.109375" style="2" customWidth="1"/>
    <col min="13573" max="13573" width="13.5546875" style="2" customWidth="1"/>
    <col min="13574" max="13574" width="10.109375" style="2" customWidth="1"/>
    <col min="13575" max="13819" width="9" style="2"/>
    <col min="13820" max="13820" width="8" style="2" customWidth="1"/>
    <col min="13821" max="13821" width="24" style="2" customWidth="1"/>
    <col min="13822" max="13822" width="2.109375" style="2" customWidth="1"/>
    <col min="13823" max="13823" width="4.5546875" style="2" customWidth="1"/>
    <col min="13824" max="13824" width="6.109375" style="2" customWidth="1"/>
    <col min="13825" max="13825" width="4.109375" style="2" customWidth="1"/>
    <col min="13826" max="13826" width="2.109375" style="2" customWidth="1"/>
    <col min="13827" max="13827" width="13.5546875" style="2" customWidth="1"/>
    <col min="13828" max="13828" width="7.109375" style="2" customWidth="1"/>
    <col min="13829" max="13829" width="13.5546875" style="2" customWidth="1"/>
    <col min="13830" max="13830" width="10.109375" style="2" customWidth="1"/>
    <col min="13831" max="14075" width="9" style="2"/>
    <col min="14076" max="14076" width="8" style="2" customWidth="1"/>
    <col min="14077" max="14077" width="24" style="2" customWidth="1"/>
    <col min="14078" max="14078" width="2.109375" style="2" customWidth="1"/>
    <col min="14079" max="14079" width="4.5546875" style="2" customWidth="1"/>
    <col min="14080" max="14080" width="6.109375" style="2" customWidth="1"/>
    <col min="14081" max="14081" width="4.109375" style="2" customWidth="1"/>
    <col min="14082" max="14082" width="2.109375" style="2" customWidth="1"/>
    <col min="14083" max="14083" width="13.5546875" style="2" customWidth="1"/>
    <col min="14084" max="14084" width="7.109375" style="2" customWidth="1"/>
    <col min="14085" max="14085" width="13.5546875" style="2" customWidth="1"/>
    <col min="14086" max="14086" width="10.109375" style="2" customWidth="1"/>
    <col min="14087" max="14331" width="9" style="2"/>
    <col min="14332" max="14332" width="8" style="2" customWidth="1"/>
    <col min="14333" max="14333" width="24" style="2" customWidth="1"/>
    <col min="14334" max="14334" width="2.109375" style="2" customWidth="1"/>
    <col min="14335" max="14335" width="4.5546875" style="2" customWidth="1"/>
    <col min="14336" max="14336" width="6.109375" style="2" customWidth="1"/>
    <col min="14337" max="14337" width="4.109375" style="2" customWidth="1"/>
    <col min="14338" max="14338" width="2.109375" style="2" customWidth="1"/>
    <col min="14339" max="14339" width="13.5546875" style="2" customWidth="1"/>
    <col min="14340" max="14340" width="7.109375" style="2" customWidth="1"/>
    <col min="14341" max="14341" width="13.5546875" style="2" customWidth="1"/>
    <col min="14342" max="14342" width="10.109375" style="2" customWidth="1"/>
    <col min="14343" max="14587" width="9" style="2"/>
    <col min="14588" max="14588" width="8" style="2" customWidth="1"/>
    <col min="14589" max="14589" width="24" style="2" customWidth="1"/>
    <col min="14590" max="14590" width="2.109375" style="2" customWidth="1"/>
    <col min="14591" max="14591" width="4.5546875" style="2" customWidth="1"/>
    <col min="14592" max="14592" width="6.109375" style="2" customWidth="1"/>
    <col min="14593" max="14593" width="4.109375" style="2" customWidth="1"/>
    <col min="14594" max="14594" width="2.109375" style="2" customWidth="1"/>
    <col min="14595" max="14595" width="13.5546875" style="2" customWidth="1"/>
    <col min="14596" max="14596" width="7.109375" style="2" customWidth="1"/>
    <col min="14597" max="14597" width="13.5546875" style="2" customWidth="1"/>
    <col min="14598" max="14598" width="10.109375" style="2" customWidth="1"/>
    <col min="14599" max="14843" width="9" style="2"/>
    <col min="14844" max="14844" width="8" style="2" customWidth="1"/>
    <col min="14845" max="14845" width="24" style="2" customWidth="1"/>
    <col min="14846" max="14846" width="2.109375" style="2" customWidth="1"/>
    <col min="14847" max="14847" width="4.5546875" style="2" customWidth="1"/>
    <col min="14848" max="14848" width="6.109375" style="2" customWidth="1"/>
    <col min="14849" max="14849" width="4.109375" style="2" customWidth="1"/>
    <col min="14850" max="14850" width="2.109375" style="2" customWidth="1"/>
    <col min="14851" max="14851" width="13.5546875" style="2" customWidth="1"/>
    <col min="14852" max="14852" width="7.109375" style="2" customWidth="1"/>
    <col min="14853" max="14853" width="13.5546875" style="2" customWidth="1"/>
    <col min="14854" max="14854" width="10.109375" style="2" customWidth="1"/>
    <col min="14855" max="15099" width="9" style="2"/>
    <col min="15100" max="15100" width="8" style="2" customWidth="1"/>
    <col min="15101" max="15101" width="24" style="2" customWidth="1"/>
    <col min="15102" max="15102" width="2.109375" style="2" customWidth="1"/>
    <col min="15103" max="15103" width="4.5546875" style="2" customWidth="1"/>
    <col min="15104" max="15104" width="6.109375" style="2" customWidth="1"/>
    <col min="15105" max="15105" width="4.109375" style="2" customWidth="1"/>
    <col min="15106" max="15106" width="2.109375" style="2" customWidth="1"/>
    <col min="15107" max="15107" width="13.5546875" style="2" customWidth="1"/>
    <col min="15108" max="15108" width="7.109375" style="2" customWidth="1"/>
    <col min="15109" max="15109" width="13.5546875" style="2" customWidth="1"/>
    <col min="15110" max="15110" width="10.109375" style="2" customWidth="1"/>
    <col min="15111" max="15355" width="9" style="2"/>
    <col min="15356" max="15356" width="8" style="2" customWidth="1"/>
    <col min="15357" max="15357" width="24" style="2" customWidth="1"/>
    <col min="15358" max="15358" width="2.109375" style="2" customWidth="1"/>
    <col min="15359" max="15359" width="4.5546875" style="2" customWidth="1"/>
    <col min="15360" max="15360" width="6.109375" style="2" customWidth="1"/>
    <col min="15361" max="15361" width="4.109375" style="2" customWidth="1"/>
    <col min="15362" max="15362" width="2.109375" style="2" customWidth="1"/>
    <col min="15363" max="15363" width="13.5546875" style="2" customWidth="1"/>
    <col min="15364" max="15364" width="7.109375" style="2" customWidth="1"/>
    <col min="15365" max="15365" width="13.5546875" style="2" customWidth="1"/>
    <col min="15366" max="15366" width="10.109375" style="2" customWidth="1"/>
    <col min="15367" max="15611" width="9" style="2"/>
    <col min="15612" max="15612" width="8" style="2" customWidth="1"/>
    <col min="15613" max="15613" width="24" style="2" customWidth="1"/>
    <col min="15614" max="15614" width="2.109375" style="2" customWidth="1"/>
    <col min="15615" max="15615" width="4.5546875" style="2" customWidth="1"/>
    <col min="15616" max="15616" width="6.109375" style="2" customWidth="1"/>
    <col min="15617" max="15617" width="4.109375" style="2" customWidth="1"/>
    <col min="15618" max="15618" width="2.109375" style="2" customWidth="1"/>
    <col min="15619" max="15619" width="13.5546875" style="2" customWidth="1"/>
    <col min="15620" max="15620" width="7.109375" style="2" customWidth="1"/>
    <col min="15621" max="15621" width="13.5546875" style="2" customWidth="1"/>
    <col min="15622" max="15622" width="10.109375" style="2" customWidth="1"/>
    <col min="15623" max="15867" width="9" style="2"/>
    <col min="15868" max="15868" width="8" style="2" customWidth="1"/>
    <col min="15869" max="15869" width="24" style="2" customWidth="1"/>
    <col min="15870" max="15870" width="2.109375" style="2" customWidth="1"/>
    <col min="15871" max="15871" width="4.5546875" style="2" customWidth="1"/>
    <col min="15872" max="15872" width="6.109375" style="2" customWidth="1"/>
    <col min="15873" max="15873" width="4.109375" style="2" customWidth="1"/>
    <col min="15874" max="15874" width="2.109375" style="2" customWidth="1"/>
    <col min="15875" max="15875" width="13.5546875" style="2" customWidth="1"/>
    <col min="15876" max="15876" width="7.109375" style="2" customWidth="1"/>
    <col min="15877" max="15877" width="13.5546875" style="2" customWidth="1"/>
    <col min="15878" max="15878" width="10.109375" style="2" customWidth="1"/>
    <col min="15879" max="16123" width="9" style="2"/>
    <col min="16124" max="16124" width="8" style="2" customWidth="1"/>
    <col min="16125" max="16125" width="24" style="2" customWidth="1"/>
    <col min="16126" max="16126" width="2.109375" style="2" customWidth="1"/>
    <col min="16127" max="16127" width="4.5546875" style="2" customWidth="1"/>
    <col min="16128" max="16128" width="6.109375" style="2" customWidth="1"/>
    <col min="16129" max="16129" width="4.109375" style="2" customWidth="1"/>
    <col min="16130" max="16130" width="2.109375" style="2" customWidth="1"/>
    <col min="16131" max="16131" width="13.5546875" style="2" customWidth="1"/>
    <col min="16132" max="16132" width="7.109375" style="2" customWidth="1"/>
    <col min="16133" max="16133" width="13.5546875" style="2" customWidth="1"/>
    <col min="16134" max="16134" width="10.109375" style="2" customWidth="1"/>
    <col min="16135" max="16384" width="9" style="2"/>
  </cols>
  <sheetData>
    <row r="1" spans="1:7" ht="9.75" customHeight="1">
      <c r="A1" s="49" t="s">
        <v>0</v>
      </c>
      <c r="B1" s="370" t="s">
        <v>1</v>
      </c>
      <c r="C1" s="406"/>
      <c r="D1" s="406"/>
      <c r="E1" s="406"/>
      <c r="F1" s="406"/>
      <c r="G1" s="371"/>
    </row>
    <row r="2" spans="1:7" ht="9.75" customHeight="1">
      <c r="A2" s="50" t="s">
        <v>2</v>
      </c>
      <c r="B2" s="372" t="s">
        <v>3</v>
      </c>
      <c r="C2" s="407"/>
      <c r="D2" s="407"/>
      <c r="E2" s="407"/>
      <c r="F2" s="407"/>
      <c r="G2" s="373"/>
    </row>
    <row r="3" spans="1:7" ht="9.75" customHeight="1">
      <c r="A3" s="5" t="s">
        <v>4</v>
      </c>
      <c r="B3" s="5"/>
      <c r="C3" s="5"/>
      <c r="D3" s="5"/>
      <c r="E3" s="6"/>
      <c r="F3" s="6"/>
      <c r="G3" s="7" t="s">
        <v>4</v>
      </c>
    </row>
    <row r="4" spans="1:7" ht="9.75" customHeight="1">
      <c r="A4" s="374" t="s">
        <v>132</v>
      </c>
      <c r="B4" s="375"/>
      <c r="C4" s="40" t="s">
        <v>33</v>
      </c>
      <c r="D4" s="40" t="s">
        <v>34</v>
      </c>
      <c r="E4" s="40" t="s">
        <v>133</v>
      </c>
      <c r="F4" s="40" t="s">
        <v>35</v>
      </c>
      <c r="G4" s="8" t="s">
        <v>36</v>
      </c>
    </row>
    <row r="5" spans="1:7" ht="9.75" customHeight="1">
      <c r="A5" s="402" t="s">
        <v>262</v>
      </c>
      <c r="B5" s="396"/>
      <c r="C5" s="20"/>
      <c r="D5" s="41"/>
      <c r="E5" s="42"/>
      <c r="F5" s="42"/>
      <c r="G5" s="9"/>
    </row>
    <row r="6" spans="1:7" ht="9.75" customHeight="1">
      <c r="A6" s="400"/>
      <c r="B6" s="398"/>
      <c r="C6" s="43"/>
      <c r="D6" s="44"/>
      <c r="E6" s="45"/>
      <c r="F6" s="45" t="s">
        <v>116</v>
      </c>
      <c r="G6" s="10"/>
    </row>
    <row r="7" spans="1:7" ht="9.75" customHeight="1">
      <c r="A7" s="402" t="s">
        <v>263</v>
      </c>
      <c r="B7" s="396"/>
      <c r="C7" s="20"/>
      <c r="D7" s="41"/>
      <c r="E7" s="42"/>
      <c r="F7" s="42"/>
      <c r="G7" s="9"/>
    </row>
    <row r="8" spans="1:7" ht="9.75" customHeight="1">
      <c r="A8" s="403" t="s">
        <v>22</v>
      </c>
      <c r="B8" s="398"/>
      <c r="C8" s="43" t="s">
        <v>67</v>
      </c>
      <c r="D8" s="51" t="s">
        <v>68</v>
      </c>
      <c r="E8" s="45"/>
      <c r="F8" s="45" t="s">
        <v>116</v>
      </c>
      <c r="G8" s="10"/>
    </row>
    <row r="9" spans="1:7" ht="9.75" customHeight="1">
      <c r="A9" s="402" t="s">
        <v>264</v>
      </c>
      <c r="B9" s="396"/>
      <c r="C9" s="20"/>
      <c r="D9" s="41"/>
      <c r="E9" s="42"/>
      <c r="F9" s="42"/>
      <c r="G9" s="9"/>
    </row>
    <row r="10" spans="1:7" ht="9.75" customHeight="1">
      <c r="A10" s="403" t="s">
        <v>186</v>
      </c>
      <c r="B10" s="398"/>
      <c r="C10" s="43" t="s">
        <v>67</v>
      </c>
      <c r="D10" s="51" t="s">
        <v>68</v>
      </c>
      <c r="E10" s="45"/>
      <c r="F10" s="45" t="s">
        <v>116</v>
      </c>
      <c r="G10" s="10"/>
    </row>
    <row r="11" spans="1:7" ht="9.75" customHeight="1">
      <c r="A11" s="402" t="s">
        <v>265</v>
      </c>
      <c r="B11" s="396"/>
      <c r="C11" s="20"/>
      <c r="D11" s="41"/>
      <c r="E11" s="42"/>
      <c r="F11" s="42"/>
      <c r="G11" s="52" t="s">
        <v>268</v>
      </c>
    </row>
    <row r="12" spans="1:7" ht="9.75" customHeight="1">
      <c r="A12" s="403" t="s">
        <v>142</v>
      </c>
      <c r="B12" s="398"/>
      <c r="C12" s="43" t="s">
        <v>67</v>
      </c>
      <c r="D12" s="51" t="s">
        <v>68</v>
      </c>
      <c r="E12" s="45" t="s">
        <v>266</v>
      </c>
      <c r="F12" s="45" t="s">
        <v>266</v>
      </c>
      <c r="G12" s="53" t="s">
        <v>267</v>
      </c>
    </row>
    <row r="13" spans="1:7" ht="9.75" customHeight="1">
      <c r="A13" s="395" t="s">
        <v>796</v>
      </c>
      <c r="B13" s="396"/>
      <c r="C13" s="20"/>
      <c r="D13" s="41"/>
      <c r="E13" s="42"/>
      <c r="F13" s="42"/>
      <c r="G13" s="54" t="s">
        <v>141</v>
      </c>
    </row>
    <row r="14" spans="1:7" ht="9.75" customHeight="1">
      <c r="A14" s="397" t="s">
        <v>797</v>
      </c>
      <c r="B14" s="398"/>
      <c r="C14" s="43" t="s">
        <v>640</v>
      </c>
      <c r="D14" s="29" t="s">
        <v>798</v>
      </c>
      <c r="E14" s="45" t="s">
        <v>799</v>
      </c>
      <c r="F14" s="45" t="s">
        <v>800</v>
      </c>
      <c r="G14" s="10"/>
    </row>
    <row r="15" spans="1:7" ht="9.75" customHeight="1">
      <c r="A15" s="395" t="s">
        <v>801</v>
      </c>
      <c r="B15" s="396"/>
      <c r="C15" s="20"/>
      <c r="D15" s="41"/>
      <c r="E15" s="42"/>
      <c r="F15" s="42"/>
      <c r="G15" s="54" t="s">
        <v>141</v>
      </c>
    </row>
    <row r="16" spans="1:7" ht="9.75" customHeight="1">
      <c r="A16" s="397" t="s">
        <v>802</v>
      </c>
      <c r="B16" s="398"/>
      <c r="C16" s="43" t="s">
        <v>803</v>
      </c>
      <c r="D16" s="29" t="s">
        <v>358</v>
      </c>
      <c r="E16" s="45" t="s">
        <v>804</v>
      </c>
      <c r="F16" s="45" t="s">
        <v>805</v>
      </c>
      <c r="G16" s="55" t="s">
        <v>806</v>
      </c>
    </row>
    <row r="17" spans="1:7" ht="9.75" customHeight="1">
      <c r="A17" s="399"/>
      <c r="B17" s="396"/>
      <c r="C17" s="20"/>
      <c r="D17" s="41"/>
      <c r="E17" s="42"/>
      <c r="F17" s="42"/>
      <c r="G17" s="9"/>
    </row>
    <row r="18" spans="1:7" ht="9.75" customHeight="1">
      <c r="A18" s="400"/>
      <c r="B18" s="398"/>
      <c r="C18" s="43"/>
      <c r="D18" s="44"/>
      <c r="E18" s="56" t="s">
        <v>287</v>
      </c>
      <c r="F18" s="45" t="s">
        <v>266</v>
      </c>
      <c r="G18" s="10"/>
    </row>
    <row r="19" spans="1:7" ht="9.75" customHeight="1">
      <c r="A19" s="399"/>
      <c r="B19" s="396"/>
      <c r="C19" s="20"/>
      <c r="D19" s="41"/>
      <c r="E19" s="42"/>
      <c r="F19" s="42"/>
      <c r="G19" s="9"/>
    </row>
    <row r="20" spans="1:7" ht="9.75" customHeight="1">
      <c r="A20" s="404" t="s">
        <v>160</v>
      </c>
      <c r="B20" s="405"/>
      <c r="C20" s="46"/>
      <c r="D20" s="47"/>
      <c r="E20" s="48"/>
      <c r="F20" s="48" t="s">
        <v>266</v>
      </c>
      <c r="G20" s="11"/>
    </row>
  </sheetData>
  <mergeCells count="19">
    <mergeCell ref="A18:B18"/>
    <mergeCell ref="A20:B20"/>
    <mergeCell ref="A7:B7"/>
    <mergeCell ref="A9:B9"/>
    <mergeCell ref="A11:B11"/>
    <mergeCell ref="A13:B13"/>
    <mergeCell ref="A15:B15"/>
    <mergeCell ref="A17:B17"/>
    <mergeCell ref="A19:B19"/>
    <mergeCell ref="A8:B8"/>
    <mergeCell ref="A10:B10"/>
    <mergeCell ref="A12:B12"/>
    <mergeCell ref="A14:B14"/>
    <mergeCell ref="A16:B16"/>
    <mergeCell ref="A6:B6"/>
    <mergeCell ref="A4:B4"/>
    <mergeCell ref="A5:B5"/>
    <mergeCell ref="B1:G1"/>
    <mergeCell ref="B2:G2"/>
  </mergeCells>
  <phoneticPr fontId="11"/>
  <pageMargins left="0.78749999999999998" right="0.1965278" top="0.47222219999999998" bottom="0.39374999999999999" header="0.3541667" footer="0.27569440000000001"/>
  <pageSetup paperSize="9" scale="96" fitToHeight="0" orientation="portrait" r:id="rId1"/>
  <headerFooter scaleWithDoc="0">
    <oddHeader>&amp;R&amp;"ＭＳ 明朝,regular"&amp;7 工事費明細書チェック表</oddHeader>
    <oddFooter xml:space="preserve">&amp;L&amp;"ＭＳ 明朝,regular"&amp;7                     &amp;C&amp;"ＭＳ 明朝,regular"&amp;7 &amp;P/&amp;N&amp;R&amp;"ＭＳ 明朝,regular"&amp;7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21</vt:i4>
      </vt:variant>
    </vt:vector>
  </HeadingPairs>
  <TitlesOfParts>
    <vt:vector size="33" baseType="lpstr">
      <vt:lpstr>積算書鏡 </vt:lpstr>
      <vt:lpstr>積算書鏡(2) </vt:lpstr>
      <vt:lpstr>工事別鏡 </vt:lpstr>
      <vt:lpstr>工事別鏡(2) </vt:lpstr>
      <vt:lpstr>工事費明細書チェック表 </vt:lpstr>
      <vt:lpstr>工事費明細書チェック表(2) </vt:lpstr>
      <vt:lpstr>工事費明細書チェック表(3) </vt:lpstr>
      <vt:lpstr>工事費明細書チェック表(4) </vt:lpstr>
      <vt:lpstr>工事費明細書チェック表(5) </vt:lpstr>
      <vt:lpstr>合計金額</vt:lpstr>
      <vt:lpstr>A）建築工事</vt:lpstr>
      <vt:lpstr>a）直接工事</vt:lpstr>
      <vt:lpstr>'A）建築工事'!Print_Area</vt:lpstr>
      <vt:lpstr>'a）直接工事'!Print_Area</vt:lpstr>
      <vt:lpstr>'工事費明細書チェック表 '!Print_Area</vt:lpstr>
      <vt:lpstr>'工事費明細書チェック表(2) '!Print_Area</vt:lpstr>
      <vt:lpstr>'工事費明細書チェック表(3) '!Print_Area</vt:lpstr>
      <vt:lpstr>'工事費明細書チェック表(4) '!Print_Area</vt:lpstr>
      <vt:lpstr>'工事費明細書チェック表(5) '!Print_Area</vt:lpstr>
      <vt:lpstr>'工事別鏡 '!Print_Area</vt:lpstr>
      <vt:lpstr>'工事別鏡(2) '!Print_Area</vt:lpstr>
      <vt:lpstr>合計金額!Print_Area</vt:lpstr>
      <vt:lpstr>'積算書鏡 '!Print_Area</vt:lpstr>
      <vt:lpstr>'積算書鏡(2) '!Print_Area</vt:lpstr>
      <vt:lpstr>'工事費明細書チェック表 '!Print_Titles</vt:lpstr>
      <vt:lpstr>'工事費明細書チェック表(2) '!Print_Titles</vt:lpstr>
      <vt:lpstr>'工事費明細書チェック表(3) '!Print_Titles</vt:lpstr>
      <vt:lpstr>'工事費明細書チェック表(4) '!Print_Titles</vt:lpstr>
      <vt:lpstr>'工事費明細書チェック表(5) '!Print_Titles</vt:lpstr>
      <vt:lpstr>'工事別鏡 '!Print_Titles</vt:lpstr>
      <vt:lpstr>'工事別鏡(2) '!Print_Titles</vt:lpstr>
      <vt:lpstr>'積算書鏡 '!Print_Titles</vt:lpstr>
      <vt:lpstr>'積算書鏡(2)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2025-06-13T00:30:10Z</dcterms:created>
  <dcterms:modified xsi:type="dcterms:W3CDTF">2025-06-13T00:30:15Z</dcterms:modified>
</cp:coreProperties>
</file>