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2$\doc\020 企画グループ\R07企画\21.工事公表\1217_臨時公表\04_企画G作業フォルダ\HP\"/>
    </mc:Choice>
  </mc:AlternateContent>
  <xr:revisionPtr revIDLastSave="0" documentId="8_{B40E03CB-7914-41D6-9516-94CC255A7756}" xr6:coauthVersionLast="47" xr6:coauthVersionMax="47" xr10:uidLastSave="{00000000-0000-0000-0000-000000000000}"/>
  <bookViews>
    <workbookView xWindow="-120" yWindow="-120" windowWidth="29040" windowHeight="1572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  <externalReference r:id="rId8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'都市整備部調書（Excel工事）'!$A$11:$W$11</definedName>
    <definedName name="_xlnm._FilterDatabase" localSheetId="1" hidden="1">'都市整備部独自プルダウン（赤字分追加）'!$B$3:$AO$240</definedName>
    <definedName name="_xlnm.Print_Area" localSheetId="0">'都市整備部調書（Excel工事）'!$A$1:$W$25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3" i="1" l="1"/>
  <c r="H13" i="1"/>
  <c r="W12" i="1"/>
  <c r="H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W19" i="1" l="1"/>
  <c r="W18" i="1"/>
  <c r="W17" i="1"/>
  <c r="W16" i="1"/>
  <c r="W20" i="1"/>
  <c r="W21" i="1"/>
  <c r="W22" i="1"/>
  <c r="W23" i="1"/>
  <c r="W24" i="1"/>
  <c r="W25" i="1"/>
  <c r="H25" i="1"/>
  <c r="H24" i="1"/>
  <c r="H23" i="1"/>
  <c r="H22" i="1"/>
  <c r="H21" i="1"/>
  <c r="H20" i="1"/>
  <c r="H19" i="1"/>
  <c r="H18" i="1"/>
  <c r="H17" i="1"/>
  <c r="H16" i="1"/>
  <c r="A25" i="1"/>
</calcChain>
</file>

<file path=xl/sharedStrings.xml><?xml version="1.0" encoding="utf-8"?>
<sst xmlns="http://schemas.openxmlformats.org/spreadsheetml/2006/main" count="41374" uniqueCount="8950">
  <si>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</si>
  <si>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</si>
  <si>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</si>
  <si>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</si>
  <si>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</si>
  <si>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</si>
  <si>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</si>
  <si>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</si>
  <si>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</si>
  <si>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</si>
  <si>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</si>
  <si>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</si>
  <si>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</si>
  <si>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</si>
  <si>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</si>
  <si>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</si>
  <si>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</si>
  <si>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</si>
  <si>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</si>
  <si>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</si>
  <si>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</si>
  <si>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</si>
  <si>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</si>
  <si>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</si>
  <si>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</si>
  <si>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</si>
  <si>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</si>
  <si>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</si>
  <si>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</si>
  <si>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</si>
  <si>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</si>
  <si>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</si>
  <si>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</si>
  <si>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</si>
  <si>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</si>
  <si>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</si>
  <si>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</si>
  <si>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</si>
  <si>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</si>
  <si>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</si>
  <si>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</si>
  <si>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</si>
  <si>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</si>
  <si>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</si>
  <si>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</si>
  <si>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</si>
  <si>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</si>
  <si>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</si>
  <si>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</si>
  <si>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</si>
  <si>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</si>
  <si>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</si>
  <si>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</si>
  <si>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</si>
  <si>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</si>
  <si>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</si>
  <si>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</si>
  <si>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</si>
  <si>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</si>
  <si>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</si>
  <si>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</si>
  <si>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</si>
  <si>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</si>
  <si>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</si>
  <si>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</si>
  <si>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</si>
  <si>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</si>
  <si>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</si>
  <si>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</si>
  <si>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</si>
  <si>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</si>
  <si>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</si>
  <si>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</si>
  <si>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</si>
  <si>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</si>
  <si>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</si>
  <si>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</si>
  <si>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</si>
  <si>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</si>
  <si>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</si>
  <si>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</si>
  <si>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</si>
  <si>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</si>
  <si>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</si>
  <si>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</si>
  <si>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</si>
  <si>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</si>
  <si>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</si>
  <si>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</si>
  <si>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</si>
  <si>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</si>
  <si>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</si>
  <si>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</si>
  <si>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</si>
  <si>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</si>
  <si>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</si>
  <si>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</si>
  <si>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</si>
  <si>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</si>
  <si>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</si>
  <si>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</si>
  <si>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</si>
  <si>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</si>
  <si>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</si>
  <si>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</si>
  <si>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</si>
  <si>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</si>
  <si>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</si>
  <si>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</si>
  <si>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</si>
  <si>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</si>
  <si>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</si>
  <si>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</si>
  <si>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</si>
  <si>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</si>
  <si>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</si>
  <si>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</si>
  <si>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</si>
  <si>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</si>
  <si>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</si>
  <si>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</si>
  <si>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</si>
  <si>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</si>
  <si>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</si>
  <si>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</si>
  <si>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</si>
  <si>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</si>
  <si>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</si>
  <si>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</si>
  <si>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</si>
  <si>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</si>
  <si>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</si>
  <si>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</si>
  <si>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</si>
  <si>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</si>
  <si>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</si>
  <si>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</si>
  <si>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</si>
  <si>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</si>
  <si>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</si>
  <si>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</si>
  <si>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</si>
  <si>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</si>
  <si>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</si>
  <si>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</si>
  <si>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</si>
  <si>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</si>
  <si>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</si>
  <si>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</si>
  <si>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</si>
  <si>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</si>
  <si>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</si>
  <si>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</si>
  <si>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</si>
  <si>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</si>
  <si>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</si>
  <si>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</si>
  <si>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</si>
  <si>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</si>
  <si>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</si>
  <si>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</si>
  <si>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</si>
  <si>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</si>
  <si>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</si>
  <si>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</si>
  <si>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</si>
  <si>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</si>
  <si>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</si>
  <si>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</si>
  <si>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</si>
  <si>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</si>
  <si>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</si>
  <si>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</si>
  <si>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</si>
  <si>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</si>
  <si>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</si>
  <si>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</si>
  <si>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</si>
  <si>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</si>
  <si>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</si>
  <si>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</si>
  <si>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</si>
  <si>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</si>
  <si>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</si>
  <si>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</si>
  <si>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</si>
  <si>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</si>
  <si>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</si>
  <si>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</si>
  <si>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</si>
  <si>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</si>
  <si>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</si>
  <si>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</si>
  <si>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</si>
  <si>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</si>
  <si>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</si>
  <si>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</si>
  <si>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</si>
  <si>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</si>
  <si>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</si>
  <si>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</si>
  <si>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</si>
  <si>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</si>
  <si>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</si>
  <si>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</si>
  <si>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</si>
  <si>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</si>
  <si>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</si>
  <si>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</si>
  <si>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</si>
  <si>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</si>
  <si>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</si>
  <si>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</si>
  <si>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</si>
  <si>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</si>
  <si>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</si>
  <si>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</si>
  <si>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</si>
  <si>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</si>
  <si>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</si>
  <si>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</si>
  <si>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</si>
  <si>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</si>
  <si>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</si>
  <si>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</si>
  <si>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</si>
  <si>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</si>
  <si>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</si>
  <si>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</si>
  <si>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</si>
  <si>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</si>
  <si>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</si>
  <si>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</si>
  <si>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</si>
  <si>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</si>
  <si>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</si>
  <si>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</si>
  <si>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</si>
  <si>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</si>
  <si>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</si>
  <si>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</si>
  <si>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</si>
  <si>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</si>
  <si>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</si>
  <si>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</si>
  <si>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</si>
  <si>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</si>
  <si>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</si>
  <si>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</si>
  <si>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</si>
  <si>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</si>
  <si>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</si>
  <si>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</si>
  <si>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</si>
  <si>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</si>
  <si>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</si>
  <si>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</si>
  <si>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</si>
  <si>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</si>
  <si>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</si>
  <si>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</si>
  <si>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</si>
  <si>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</si>
  <si>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</si>
  <si>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</si>
  <si>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</si>
  <si>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</si>
  <si>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</si>
  <si>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</si>
  <si>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</si>
  <si>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</si>
  <si>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</si>
  <si>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</si>
  <si>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</si>
  <si>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</si>
  <si>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</si>
  <si>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</si>
  <si>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</si>
  <si>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</si>
  <si>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</si>
  <si>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</si>
  <si>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</si>
  <si>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</si>
  <si>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</si>
  <si>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</si>
  <si>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</si>
  <si>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</si>
  <si>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</si>
  <si>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</si>
  <si>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</si>
  <si>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</si>
  <si>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</si>
  <si>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</si>
  <si>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</si>
  <si>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</si>
  <si>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</si>
  <si>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</si>
  <si>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</si>
  <si>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</si>
  <si>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</si>
  <si>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</si>
  <si>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</si>
  <si>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</si>
  <si>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</si>
  <si>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</si>
  <si>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</si>
  <si>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</si>
  <si>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</si>
  <si>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</si>
  <si>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</si>
  <si>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</si>
  <si>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</si>
  <si>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</si>
  <si>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</si>
  <si>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</si>
  <si>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</si>
  <si>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</si>
  <si>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</si>
  <si>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</si>
  <si>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</si>
  <si>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</si>
  <si>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</si>
  <si>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</si>
  <si>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</si>
  <si>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</si>
  <si>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</si>
  <si>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</si>
  <si>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</si>
  <si>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</si>
  <si>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</si>
  <si>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</si>
  <si>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</si>
  <si>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</si>
  <si>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</si>
  <si>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</si>
  <si>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</si>
  <si>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</si>
  <si>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</si>
  <si>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</si>
  <si>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</si>
  <si>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</si>
  <si>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</si>
  <si>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</si>
  <si>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</si>
  <si>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</si>
  <si>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</si>
  <si>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</si>
  <si>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</si>
  <si>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</si>
  <si>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</si>
  <si>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</si>
  <si>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</si>
  <si>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</si>
  <si>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</si>
  <si>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</si>
  <si>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</si>
  <si>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</si>
  <si>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</si>
  <si>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</si>
  <si>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</si>
  <si>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</si>
  <si>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</si>
  <si>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</si>
  <si>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</si>
  <si>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</si>
  <si>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</si>
  <si>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</si>
  <si>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</si>
  <si>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</si>
  <si>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</si>
  <si>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</si>
  <si>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</si>
  <si>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</si>
  <si>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</si>
  <si>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</si>
  <si>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</si>
  <si>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</si>
  <si>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</si>
  <si>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</si>
  <si>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</si>
  <si>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</si>
  <si>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</si>
  <si>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</si>
  <si>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</si>
  <si>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</si>
  <si>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</si>
  <si>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</si>
  <si>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</si>
  <si>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</si>
  <si>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</si>
  <si>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</si>
  <si>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</si>
  <si>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</si>
  <si>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</si>
  <si>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</si>
  <si>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</si>
  <si>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</si>
  <si>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</si>
  <si>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</si>
  <si>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</si>
  <si>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</si>
  <si>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</si>
  <si>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</si>
  <si>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</si>
  <si>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</si>
  <si>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</si>
  <si>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</si>
  <si>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</si>
  <si>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</si>
  <si>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</si>
  <si>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</si>
  <si>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</si>
  <si>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</si>
  <si>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</si>
  <si>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</si>
  <si>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</si>
  <si>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</si>
  <si>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</si>
  <si>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</si>
  <si>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</si>
  <si>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</si>
  <si>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</si>
  <si>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</si>
  <si>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</si>
  <si>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</si>
  <si>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</si>
  <si>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</si>
  <si>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</si>
  <si>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</si>
  <si>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</si>
  <si>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</si>
  <si>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</si>
  <si>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</si>
  <si>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</si>
  <si>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</si>
  <si>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</si>
  <si>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</si>
  <si>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</si>
  <si>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</si>
  <si>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</si>
  <si>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</si>
  <si>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</si>
  <si>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</si>
  <si>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</si>
  <si>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</si>
  <si>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</si>
  <si>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</si>
  <si>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</si>
  <si>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</si>
  <si>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</si>
  <si>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</si>
  <si>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</si>
  <si>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</si>
  <si>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</si>
  <si>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</si>
  <si>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</si>
  <si>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</si>
  <si>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</si>
  <si>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</si>
  <si>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</si>
  <si>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</si>
  <si>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</si>
  <si>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</si>
  <si>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</si>
  <si>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</si>
  <si>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</si>
  <si>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</si>
  <si>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</si>
  <si>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</si>
  <si>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</si>
  <si>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</si>
  <si>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</si>
  <si>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</si>
  <si>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</si>
  <si>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</si>
  <si>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</si>
  <si>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</si>
  <si>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</si>
  <si>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</si>
  <si>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</si>
  <si>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</si>
  <si>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</si>
  <si>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</si>
  <si>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</si>
  <si>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</si>
  <si>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</si>
  <si>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</si>
  <si>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</si>
  <si>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</si>
  <si>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</si>
  <si>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</si>
  <si>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</si>
  <si>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</si>
  <si>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</si>
  <si>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</si>
  <si>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</si>
  <si>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</si>
  <si>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</si>
  <si>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</si>
  <si>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</si>
  <si>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</si>
  <si>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</si>
  <si>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</si>
  <si>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</si>
  <si>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</si>
  <si>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</si>
  <si>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</si>
  <si>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</si>
  <si>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</si>
  <si>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</si>
  <si>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</si>
  <si>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</si>
  <si>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</si>
  <si>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</si>
  <si>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</si>
  <si>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</si>
  <si>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</si>
  <si>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</si>
  <si>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</si>
  <si>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</si>
  <si>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</si>
  <si>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</si>
  <si>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</si>
  <si>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</si>
  <si>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</si>
  <si>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</si>
  <si>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</si>
  <si>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</si>
  <si>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</si>
  <si>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</si>
  <si>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</si>
  <si>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</si>
  <si>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</si>
  <si>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</si>
  <si>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</si>
  <si>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</si>
  <si>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</si>
  <si>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</si>
  <si>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</si>
  <si>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</si>
  <si>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</si>
  <si>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</si>
  <si>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</si>
  <si>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</si>
  <si>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</si>
  <si>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</si>
  <si>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</si>
  <si>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</si>
  <si>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</si>
  <si>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</si>
  <si>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</si>
  <si>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</si>
  <si>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</si>
  <si>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</si>
  <si>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</si>
  <si>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</si>
  <si>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</si>
  <si>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</si>
  <si>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</si>
  <si>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</si>
  <si>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</si>
  <si>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</si>
  <si>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</si>
  <si>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</si>
  <si>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</si>
  <si>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</si>
  <si>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</si>
  <si>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</si>
  <si>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</si>
  <si>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</si>
  <si>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</si>
  <si>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</si>
  <si>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</si>
  <si>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</si>
  <si>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</si>
  <si>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</si>
  <si>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</si>
  <si>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</si>
  <si>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</si>
  <si>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</si>
  <si>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</si>
  <si>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</si>
  <si>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</si>
  <si>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</si>
  <si>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</si>
  <si>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</si>
  <si>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</si>
  <si>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</si>
  <si>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</si>
  <si>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</si>
  <si>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</si>
  <si>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</si>
  <si>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</si>
  <si>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</si>
  <si>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</si>
  <si>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</si>
  <si>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</si>
  <si>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</si>
  <si>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</si>
  <si>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</si>
  <si>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</si>
  <si>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</si>
  <si>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</si>
  <si>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</si>
  <si>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</si>
  <si>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</si>
  <si>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</si>
  <si>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</si>
  <si>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</si>
  <si>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</si>
  <si>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</si>
  <si>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</si>
  <si>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</si>
  <si>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</si>
  <si>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</si>
  <si>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</si>
  <si>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</si>
  <si>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</si>
  <si>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</si>
  <si>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</si>
  <si>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</si>
  <si>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</si>
  <si>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</si>
  <si>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</si>
  <si>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</si>
  <si>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</si>
  <si>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</si>
  <si>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</si>
  <si>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</si>
  <si>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</si>
  <si>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</si>
  <si>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</si>
  <si>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</si>
  <si>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</si>
  <si>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</si>
  <si>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</si>
  <si>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</si>
  <si>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</si>
  <si>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</si>
  <si>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</si>
  <si>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</si>
  <si>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</si>
  <si>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</si>
  <si>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</si>
  <si>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</si>
  <si>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</si>
  <si>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</si>
  <si>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</si>
  <si>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</si>
  <si>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</si>
  <si>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</si>
  <si>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</si>
  <si>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</si>
  <si>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</si>
  <si>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</si>
  <si>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</si>
  <si>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</si>
  <si>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</si>
  <si>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</si>
  <si>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</si>
  <si>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</si>
  <si>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</si>
  <si>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</si>
  <si>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</si>
  <si>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</si>
  <si>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</si>
  <si>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</si>
  <si>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</si>
  <si>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</si>
  <si>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</si>
  <si>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</si>
  <si>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</si>
  <si>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</si>
  <si>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</si>
  <si>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</si>
  <si>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</si>
  <si>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</si>
  <si>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</si>
  <si>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</si>
  <si>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</si>
  <si>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</si>
  <si>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</si>
  <si>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</si>
  <si>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</si>
  <si>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</si>
  <si>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</si>
  <si>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</si>
  <si>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</si>
  <si>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</si>
  <si>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</si>
  <si>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</si>
  <si>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</si>
  <si>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</si>
  <si>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</si>
  <si>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</si>
  <si>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</si>
  <si>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</si>
  <si>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</si>
  <si>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</si>
  <si>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</si>
  <si>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</si>
  <si>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</si>
  <si>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</si>
  <si>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</si>
  <si>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</si>
  <si>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</si>
  <si>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</si>
  <si>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</si>
  <si>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</si>
  <si>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</si>
  <si>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</si>
  <si>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</si>
  <si>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</si>
  <si>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</si>
  <si>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</si>
  <si>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</si>
  <si>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</si>
  <si>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</si>
  <si>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</si>
  <si>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</si>
  <si>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</si>
  <si>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</si>
  <si>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</si>
  <si>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</si>
  <si>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</si>
  <si>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</si>
  <si>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</si>
  <si>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</si>
  <si>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</si>
  <si>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</si>
  <si>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</si>
  <si>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</si>
  <si>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</si>
  <si>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</si>
  <si>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</si>
  <si>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</si>
  <si>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</si>
  <si>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</si>
  <si>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</si>
  <si>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</si>
  <si>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</si>
  <si>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</si>
  <si>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</si>
  <si>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</si>
  <si>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</si>
  <si>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</si>
  <si>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</si>
  <si>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</si>
  <si>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</si>
  <si>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</si>
  <si>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</si>
  <si>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</si>
  <si>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</si>
  <si>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</si>
  <si>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</si>
  <si>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</si>
  <si>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</si>
  <si>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</si>
  <si>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</si>
  <si>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</si>
  <si>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</si>
  <si>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</si>
  <si>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</si>
  <si>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</si>
  <si>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</si>
  <si>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</si>
  <si>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</si>
  <si>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</si>
  <si>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</si>
  <si>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</si>
  <si>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</si>
  <si>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</si>
  <si>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</si>
  <si>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</si>
  <si>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</si>
  <si>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</si>
  <si>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</si>
  <si>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</si>
  <si>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</si>
  <si>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</si>
  <si>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</si>
  <si>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</si>
  <si>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</si>
  <si>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</si>
  <si>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</si>
  <si>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</si>
  <si>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</si>
  <si>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</si>
  <si>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</si>
  <si>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</si>
  <si>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</si>
  <si>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</si>
  <si>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</si>
  <si>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</si>
  <si>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</si>
  <si>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</si>
  <si>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</si>
  <si>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</si>
  <si>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</si>
  <si>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</si>
  <si>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</si>
  <si>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</si>
  <si>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</si>
  <si>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</si>
  <si>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</si>
  <si>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</si>
  <si>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</si>
  <si>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</si>
  <si>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</si>
  <si>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</si>
  <si>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</si>
  <si>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</si>
  <si>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</si>
  <si>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</si>
  <si>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</si>
  <si>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</si>
  <si>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</si>
  <si>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</si>
  <si>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</si>
  <si>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</si>
  <si>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</si>
  <si>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</si>
  <si>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</si>
  <si>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</si>
  <si>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</si>
  <si>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</si>
  <si>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</si>
  <si>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</si>
  <si>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</si>
  <si>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</si>
  <si>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</si>
  <si>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</si>
  <si>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</si>
  <si>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</si>
  <si>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</si>
  <si>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</si>
  <si>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</si>
  <si>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</si>
  <si>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</si>
  <si>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</si>
  <si>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</si>
  <si>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</si>
  <si>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</si>
  <si>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</si>
  <si>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</si>
  <si>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</si>
  <si>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</si>
  <si>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</si>
  <si>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</si>
  <si>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</si>
  <si>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</si>
  <si>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</si>
  <si>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</si>
  <si>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</si>
  <si>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</si>
  <si>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</si>
  <si>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</si>
  <si>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</si>
  <si>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</si>
  <si>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</si>
  <si>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</si>
  <si>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</si>
  <si>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</si>
  <si>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</si>
  <si>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</si>
  <si>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</si>
  <si>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</si>
  <si>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</si>
  <si>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</si>
  <si>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</si>
  <si>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</si>
  <si>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</si>
  <si>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</si>
  <si>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</si>
  <si>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</si>
  <si>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</si>
  <si>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</si>
  <si>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</si>
  <si>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</si>
  <si>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</si>
  <si>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</si>
  <si>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</si>
  <si>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</si>
  <si>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</si>
  <si>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</si>
  <si>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</si>
  <si>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</si>
  <si>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</si>
  <si>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</si>
  <si>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</si>
  <si>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</si>
  <si>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</si>
  <si>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</si>
  <si>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</si>
  <si>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</si>
  <si>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</si>
  <si>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</si>
  <si>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</si>
  <si>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</si>
  <si>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</si>
  <si>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</si>
  <si>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</si>
  <si>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</si>
  <si>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</si>
  <si>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</si>
  <si>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</si>
  <si>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</si>
  <si>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</si>
  <si>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</si>
  <si>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</si>
  <si>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</si>
  <si>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</si>
  <si>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</si>
  <si>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</si>
  <si>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</si>
  <si>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</si>
  <si>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</si>
  <si>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</si>
  <si>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</si>
  <si>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</si>
  <si>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</si>
  <si>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</si>
  <si>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</si>
  <si>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</si>
  <si>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</si>
  <si>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</si>
  <si>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</si>
  <si>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</si>
  <si>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</si>
  <si>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</si>
  <si>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</si>
  <si>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</si>
  <si>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</si>
  <si>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</si>
  <si>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</si>
  <si>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</si>
  <si>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</si>
  <si>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</si>
  <si>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</si>
  <si>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</si>
  <si>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</si>
  <si>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</si>
  <si>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</si>
  <si>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</si>
  <si>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</si>
  <si>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</si>
  <si>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</si>
  <si>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</si>
  <si>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</si>
  <si>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</si>
  <si>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</si>
  <si>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</si>
  <si>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</si>
  <si>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</si>
  <si>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</si>
  <si>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</si>
  <si>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</si>
  <si>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</si>
  <si>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</si>
  <si>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</si>
  <si>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</si>
  <si>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</si>
  <si>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</si>
  <si>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</si>
  <si>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</si>
  <si>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</si>
  <si>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</si>
  <si>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</si>
  <si>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</si>
  <si>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</si>
  <si>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</si>
  <si>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</si>
  <si>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</si>
  <si>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</si>
  <si>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</si>
  <si>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</si>
  <si>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</si>
  <si>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</si>
  <si>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</si>
  <si>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</si>
  <si>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</si>
  <si>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</si>
  <si>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</si>
  <si>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</si>
  <si>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</si>
  <si>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</si>
  <si>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</si>
  <si>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</si>
  <si>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</si>
  <si>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</si>
  <si>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</si>
  <si>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</si>
  <si>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</si>
  <si>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</si>
  <si>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</si>
  <si>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</si>
  <si>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</si>
  <si>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</si>
  <si>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</si>
  <si>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</si>
  <si>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</si>
  <si>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</si>
  <si>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</si>
  <si>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</si>
  <si>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</si>
  <si>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</si>
  <si>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</si>
  <si>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</si>
  <si>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</si>
  <si>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</si>
  <si>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</si>
  <si>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</si>
  <si>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</si>
  <si>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</si>
  <si>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</si>
  <si>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</si>
  <si>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</si>
  <si>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</si>
  <si>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</si>
  <si>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</si>
  <si>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</si>
  <si>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</si>
  <si>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</si>
  <si>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</si>
  <si>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</si>
  <si>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</si>
  <si>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</si>
  <si>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</si>
  <si>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</si>
  <si>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</si>
  <si>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</si>
  <si>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</si>
  <si>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</si>
  <si>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</si>
  <si>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</si>
  <si>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</si>
  <si>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</si>
  <si>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</si>
  <si>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</si>
  <si>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</si>
  <si>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</si>
  <si>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</si>
  <si>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</si>
  <si>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</si>
  <si>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</si>
  <si>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</si>
  <si>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</si>
  <si>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</si>
  <si>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</si>
  <si>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</si>
  <si>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</si>
  <si>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</si>
  <si>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</si>
  <si>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</si>
  <si>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</si>
  <si>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</si>
  <si>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</si>
  <si>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</si>
  <si>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</si>
  <si>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</si>
  <si>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</si>
  <si>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</si>
  <si>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</si>
  <si>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</si>
  <si>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</si>
  <si>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</si>
  <si>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</si>
  <si>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</si>
  <si>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</si>
  <si>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</si>
  <si>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</si>
  <si>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</si>
  <si>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</si>
  <si>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</si>
  <si>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</si>
  <si>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</si>
  <si>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</si>
  <si>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</si>
  <si>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</si>
  <si>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</si>
  <si>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</si>
  <si>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</si>
  <si>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</si>
  <si>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</si>
  <si>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</si>
  <si>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</si>
  <si>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</si>
  <si>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</si>
  <si>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</si>
  <si>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</si>
  <si>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</si>
  <si>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</si>
  <si>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</si>
  <si>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</si>
  <si>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</si>
  <si>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</si>
  <si>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</si>
  <si>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</si>
  <si>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</si>
  <si>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</si>
  <si>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</si>
  <si>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</si>
  <si>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</si>
  <si>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</si>
  <si>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</si>
  <si>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</si>
  <si>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</si>
  <si>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</si>
  <si>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</si>
  <si>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</si>
  <si>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</si>
  <si>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</si>
  <si>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</si>
  <si>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</si>
  <si>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</si>
  <si>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</si>
  <si>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</si>
  <si>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</si>
  <si>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</si>
  <si>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</si>
  <si>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</si>
  <si>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</si>
  <si>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</si>
  <si>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</si>
  <si>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</si>
  <si>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</si>
  <si>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</si>
  <si>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</si>
  <si>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</si>
  <si>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</si>
  <si>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</si>
  <si>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</si>
  <si>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</si>
  <si>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</si>
  <si>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</si>
  <si>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</si>
  <si>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</si>
  <si>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</si>
  <si>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</si>
  <si>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</si>
  <si>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</si>
  <si>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</si>
  <si>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</si>
  <si>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</si>
  <si>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</si>
  <si>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</si>
  <si>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</si>
  <si>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</si>
  <si>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</si>
  <si>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</si>
  <si>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</si>
  <si>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</si>
  <si>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</si>
  <si>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</si>
  <si>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</si>
  <si>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</si>
  <si>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</si>
  <si>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</si>
  <si>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</si>
  <si>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</si>
  <si>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</si>
  <si>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</si>
  <si>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</si>
  <si>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</si>
  <si>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</si>
  <si>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</si>
  <si>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</si>
  <si>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</si>
  <si>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</si>
  <si>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</si>
  <si>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</si>
  <si>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</si>
  <si>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</si>
  <si>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</si>
  <si>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</si>
  <si>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</si>
  <si>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</si>
  <si>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</si>
  <si>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</si>
  <si>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</si>
  <si>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</si>
  <si>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</si>
  <si>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</si>
  <si>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</si>
  <si>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</si>
  <si>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</si>
  <si>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</si>
  <si>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</si>
  <si>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</si>
  <si>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</si>
  <si>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</si>
  <si>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</si>
  <si>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</si>
  <si>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</si>
  <si>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</si>
  <si>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</si>
  <si>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</si>
  <si>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</si>
  <si>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</si>
  <si>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</si>
  <si>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</si>
  <si>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</si>
  <si>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</si>
  <si>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</si>
  <si>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</si>
  <si>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</si>
  <si>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</si>
  <si>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</si>
  <si>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</si>
  <si>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</si>
  <si>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</si>
  <si>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</si>
  <si>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</si>
  <si>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</si>
  <si>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</si>
  <si>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</si>
  <si>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</si>
  <si>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</si>
  <si>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</si>
  <si>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</si>
  <si>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</si>
  <si>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</si>
  <si>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</si>
  <si>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</si>
  <si>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</si>
  <si>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</si>
  <si>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</si>
  <si>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</si>
  <si>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</si>
  <si>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</si>
  <si>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</si>
  <si>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</si>
  <si>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</si>
  <si>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</si>
  <si>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</si>
  <si>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</si>
  <si>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</si>
  <si>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</si>
  <si>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</si>
  <si>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</si>
  <si>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</si>
  <si>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</si>
  <si>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</si>
  <si>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</si>
  <si>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</si>
  <si>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</si>
  <si>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</si>
  <si>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</si>
  <si>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</si>
  <si>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</si>
  <si>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</si>
  <si>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</si>
  <si>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</si>
  <si>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</si>
  <si>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</si>
  <si>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</si>
  <si>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</si>
  <si>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</si>
  <si>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</si>
  <si>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</si>
  <si>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</si>
  <si>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</si>
  <si>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</si>
  <si>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</si>
  <si>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</si>
  <si>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</si>
  <si>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</si>
  <si>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</si>
  <si>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</si>
  <si>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</si>
  <si>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</si>
  <si>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</si>
  <si>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</si>
  <si>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</si>
  <si>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</si>
  <si>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</si>
  <si>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</si>
  <si>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</si>
  <si>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</si>
  <si>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</si>
  <si>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</si>
  <si>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</si>
  <si>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</si>
  <si>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</si>
  <si>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</si>
  <si>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</si>
  <si>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</si>
  <si>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</si>
  <si>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</si>
  <si>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</si>
  <si>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</si>
  <si>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</si>
  <si>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</si>
  <si>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</si>
  <si>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</si>
  <si>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</si>
  <si>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</si>
  <si>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</si>
  <si>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</si>
  <si>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</si>
  <si>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</si>
  <si>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</si>
  <si>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</si>
  <si>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</si>
  <si>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</si>
  <si>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</si>
  <si>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</si>
  <si>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</si>
  <si>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</si>
  <si>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</si>
  <si>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</si>
  <si>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</si>
  <si>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</si>
  <si>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</si>
  <si>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</si>
  <si>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</si>
  <si>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</si>
  <si>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</si>
  <si>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</si>
  <si>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</si>
  <si>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</si>
  <si>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</si>
  <si>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</si>
  <si>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</si>
  <si>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</si>
  <si>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</si>
  <si>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</si>
  <si>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</si>
  <si>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</si>
  <si>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</si>
  <si>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</si>
  <si>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</si>
  <si>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</si>
  <si>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</si>
  <si>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</si>
  <si>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</si>
  <si>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</si>
  <si>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</si>
  <si>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</si>
  <si>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</si>
  <si>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</si>
  <si>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</si>
  <si>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</si>
  <si>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</si>
  <si>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</si>
  <si>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</si>
  <si>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</si>
  <si>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</si>
  <si>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</si>
  <si>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</si>
  <si>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</si>
  <si>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</si>
  <si>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</si>
  <si>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</si>
  <si>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</si>
  <si>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</si>
  <si>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</si>
  <si>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</si>
  <si>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</si>
  <si>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</si>
  <si>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</si>
  <si>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</si>
  <si>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</si>
  <si>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</si>
  <si>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</si>
  <si>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</si>
  <si>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</si>
  <si>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</si>
  <si>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</si>
  <si>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</si>
  <si>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</si>
  <si>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</si>
  <si>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</si>
  <si>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</si>
  <si>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</si>
  <si>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</si>
  <si>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</si>
  <si>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</si>
  <si>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</si>
  <si>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</si>
  <si>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</si>
  <si>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</si>
  <si>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</si>
  <si>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</si>
  <si>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</si>
  <si>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</si>
  <si>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</si>
  <si>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</si>
  <si>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</si>
  <si>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</si>
  <si>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</si>
  <si>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</si>
  <si>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</si>
  <si>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</si>
  <si>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</si>
  <si>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</si>
  <si>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</si>
  <si>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</si>
  <si>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</si>
  <si>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</si>
  <si>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</si>
  <si>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</si>
  <si>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</si>
  <si>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</si>
  <si>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</si>
  <si>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</si>
  <si>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</si>
  <si>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</si>
  <si>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</si>
  <si>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</si>
  <si>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</si>
  <si>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</si>
  <si>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</si>
  <si>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</si>
  <si>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</si>
  <si>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</si>
  <si>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</si>
  <si>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</si>
  <si>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</si>
  <si>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</si>
  <si>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</si>
  <si>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</si>
  <si>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</si>
  <si>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</si>
  <si>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</si>
  <si>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</si>
  <si>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</si>
  <si>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</si>
  <si>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</si>
  <si>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</si>
  <si>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</si>
  <si>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</si>
  <si>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</si>
  <si>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</si>
  <si>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</si>
  <si>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</si>
  <si>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</si>
  <si>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</si>
  <si>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</si>
  <si>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</si>
  <si>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</si>
  <si>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</si>
  <si>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</si>
  <si>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</si>
  <si>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</si>
  <si>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</si>
  <si>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</si>
  <si>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</si>
  <si>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</si>
  <si>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</si>
  <si>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</si>
  <si>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</si>
  <si>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</si>
  <si>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</si>
  <si>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</si>
  <si>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</si>
  <si>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</si>
  <si>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</si>
  <si>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</si>
  <si>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</si>
  <si>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</si>
  <si>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</si>
  <si>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</si>
  <si>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</si>
  <si>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</si>
  <si>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</si>
  <si>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</si>
  <si>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</si>
  <si>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</si>
  <si>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</si>
  <si>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</si>
  <si>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</si>
  <si>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</si>
  <si>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</si>
  <si>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</si>
  <si>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</si>
  <si>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</si>
  <si>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</si>
  <si>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</si>
  <si>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</si>
  <si>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</si>
  <si>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</si>
  <si>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</si>
  <si>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</si>
  <si>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</si>
  <si>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</si>
  <si>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</si>
  <si>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</si>
  <si>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</si>
  <si>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</si>
  <si>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</si>
  <si>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</si>
  <si>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</si>
  <si>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</si>
  <si>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</si>
  <si>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</si>
  <si>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</si>
  <si>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</si>
  <si>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</si>
  <si>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</si>
  <si>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</si>
  <si>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</si>
  <si>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</si>
  <si>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</si>
  <si>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</si>
  <si>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</si>
  <si>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</si>
  <si>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</si>
  <si>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</si>
  <si>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</si>
  <si>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</si>
  <si>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</si>
  <si>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</si>
  <si>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</si>
  <si>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</si>
  <si>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</si>
  <si>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</si>
  <si>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</si>
  <si>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</si>
  <si>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</si>
  <si>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</si>
  <si>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</si>
  <si>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</si>
  <si>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</si>
  <si>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</si>
  <si>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</si>
  <si>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</si>
  <si>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</si>
  <si>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</si>
  <si>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</si>
  <si>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</si>
  <si>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</si>
  <si>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</si>
  <si>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</si>
  <si>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</si>
  <si>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</si>
  <si>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</si>
  <si>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</si>
  <si>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</si>
  <si>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</si>
  <si>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</si>
  <si>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</si>
  <si>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</si>
  <si>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</si>
  <si>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</si>
  <si>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</si>
  <si>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</si>
  <si>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</si>
  <si>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</si>
  <si>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</si>
  <si>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</si>
  <si>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</si>
  <si>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</si>
  <si>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</si>
  <si>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</si>
  <si>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</si>
  <si>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</si>
  <si>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</si>
  <si>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</si>
  <si>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</si>
  <si>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</si>
  <si>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</si>
  <si>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</si>
  <si>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</si>
  <si>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</si>
  <si>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</si>
  <si>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</si>
  <si>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</si>
  <si>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</si>
  <si>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</si>
  <si>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</si>
  <si>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</si>
  <si>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</si>
  <si>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</si>
  <si>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</si>
  <si>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</si>
  <si>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</si>
  <si>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</si>
  <si>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</si>
  <si>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</si>
  <si>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</si>
  <si>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</si>
  <si>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</si>
  <si>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</si>
  <si>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</si>
  <si>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</si>
  <si>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</si>
  <si>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</si>
  <si>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</si>
  <si>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</si>
  <si>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</si>
  <si>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</si>
  <si>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</si>
  <si>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</si>
  <si>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</si>
  <si>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</si>
  <si>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</si>
  <si>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</si>
  <si>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</si>
  <si>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</si>
  <si>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</si>
  <si>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</si>
  <si>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</si>
  <si>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</si>
  <si>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</si>
  <si>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</si>
  <si>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</si>
  <si>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</si>
  <si>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</si>
  <si>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</si>
  <si>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</si>
  <si>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</si>
  <si>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</si>
  <si>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</si>
  <si>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</si>
  <si>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</si>
  <si>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</si>
  <si>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</si>
  <si>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</si>
  <si>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</si>
  <si>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</si>
  <si>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</si>
  <si>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</si>
  <si>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</si>
  <si>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</si>
  <si>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</si>
  <si>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</si>
  <si>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</si>
  <si>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</si>
  <si>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</si>
  <si>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</si>
  <si>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</si>
  <si>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</si>
  <si>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</si>
  <si>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</si>
  <si>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</si>
  <si>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</si>
  <si>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</si>
  <si>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</si>
  <si>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</si>
  <si>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</si>
  <si>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</si>
  <si>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</si>
  <si>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</si>
  <si>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</si>
  <si>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</si>
  <si>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</si>
  <si>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</si>
  <si>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</si>
  <si>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</si>
  <si>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</si>
  <si>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</si>
  <si>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</si>
  <si>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</si>
  <si>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</si>
  <si>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</si>
  <si>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</si>
  <si>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</si>
  <si>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</si>
  <si>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</si>
  <si>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</si>
  <si>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</si>
  <si>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</si>
  <si>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</si>
  <si>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</si>
  <si>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</si>
  <si>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</si>
  <si>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</si>
  <si>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</si>
  <si>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</si>
  <si>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</si>
  <si>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</si>
  <si>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</si>
  <si>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</si>
  <si>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</si>
  <si>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</si>
  <si>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</si>
  <si>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</si>
  <si>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</si>
  <si>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</si>
  <si>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</si>
  <si>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</si>
  <si>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</si>
  <si>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</si>
  <si>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</si>
  <si>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</si>
  <si>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</si>
  <si>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</si>
  <si>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</si>
  <si>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</si>
  <si>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</si>
  <si>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</si>
  <si>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</si>
  <si>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</si>
  <si>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</si>
  <si>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</si>
  <si>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</si>
  <si>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</si>
  <si>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</si>
  <si>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</si>
  <si>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</si>
  <si>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</si>
  <si>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</si>
  <si>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</si>
  <si>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</si>
  <si>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</si>
  <si>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</si>
  <si>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</si>
  <si>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</si>
  <si>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</si>
  <si>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</si>
  <si>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</si>
  <si>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</si>
  <si>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</si>
  <si>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</si>
  <si>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</si>
  <si>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</si>
  <si>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</si>
  <si>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</si>
  <si>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</si>
  <si>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</si>
  <si>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</si>
  <si>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</si>
  <si>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</si>
  <si>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</si>
  <si>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</si>
  <si>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</si>
  <si>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</si>
  <si>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</si>
  <si>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</si>
  <si>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</si>
  <si>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</si>
  <si>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</si>
  <si>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</si>
  <si>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</si>
  <si>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</si>
  <si>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</si>
  <si>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</si>
  <si>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</si>
  <si>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</si>
  <si>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</si>
  <si>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</si>
  <si>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</si>
  <si>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</si>
  <si>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</si>
  <si>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</si>
  <si>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</si>
  <si>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</si>
  <si>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</si>
  <si>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</si>
  <si>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</si>
  <si>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</si>
  <si>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</si>
  <si>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</si>
  <si>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</si>
  <si>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</si>
  <si>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</si>
  <si>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</si>
  <si>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</si>
  <si>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</si>
  <si>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</si>
  <si>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</si>
  <si>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</si>
  <si>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</si>
  <si>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</si>
  <si>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</si>
  <si>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</si>
  <si>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</si>
  <si>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</si>
  <si>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</si>
  <si>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</si>
  <si>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</si>
  <si>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</si>
  <si>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</si>
  <si>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</si>
  <si>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</si>
  <si>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</si>
  <si>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</si>
  <si>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</si>
  <si>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</si>
  <si>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</si>
  <si>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</si>
  <si>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</si>
  <si>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</si>
  <si>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</si>
  <si>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</si>
  <si>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</si>
  <si>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</si>
  <si>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</si>
  <si>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</si>
  <si>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</si>
  <si>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</si>
  <si>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</si>
  <si>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</si>
  <si>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</si>
  <si>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</si>
  <si>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</si>
  <si>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</si>
  <si>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</si>
  <si>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</si>
  <si>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</si>
  <si>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</si>
  <si>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</si>
  <si>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</si>
  <si>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</si>
  <si>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</si>
  <si>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</si>
  <si>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</si>
  <si>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</si>
  <si>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</si>
  <si>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</si>
  <si>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</si>
  <si>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</si>
  <si>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</si>
  <si>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</si>
  <si>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</si>
  <si>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</si>
  <si>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</si>
  <si>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</si>
  <si>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</si>
  <si>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</si>
  <si>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</si>
  <si>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</si>
  <si>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</si>
  <si>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</si>
  <si>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</si>
  <si>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</si>
  <si>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</si>
  <si>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</si>
  <si>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</si>
  <si>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</si>
  <si>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</si>
  <si>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</si>
  <si>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</si>
  <si>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</si>
  <si>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</si>
  <si>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</si>
  <si>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</si>
  <si>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</si>
  <si>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</si>
  <si>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</si>
  <si>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</si>
  <si>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</si>
  <si>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</si>
  <si>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</si>
  <si>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</si>
  <si>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</si>
  <si>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</si>
  <si>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</si>
  <si>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</si>
  <si>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</si>
  <si>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</si>
  <si>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</si>
  <si>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</si>
  <si>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</si>
  <si>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</si>
  <si>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</si>
  <si>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</si>
  <si>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</si>
  <si>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</si>
  <si>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</si>
  <si>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</si>
  <si>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</si>
  <si>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</si>
  <si>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</si>
  <si>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</si>
  <si>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</si>
  <si>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</si>
  <si>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</si>
  <si>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</si>
  <si>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</si>
  <si>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</si>
  <si>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</si>
  <si>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</si>
  <si>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</si>
  <si>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</si>
  <si>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</si>
  <si>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</si>
  <si>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</si>
  <si>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</si>
  <si>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</si>
  <si>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</si>
  <si>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</si>
  <si>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</si>
  <si>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</si>
  <si>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</si>
  <si>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</si>
  <si>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</si>
  <si>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</si>
  <si>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</si>
  <si>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</si>
  <si>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</si>
  <si>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</si>
  <si>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</si>
  <si>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</si>
  <si>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</si>
  <si>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</si>
  <si>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</si>
  <si>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</si>
  <si>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</si>
  <si>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</si>
  <si>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</si>
  <si>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</si>
  <si>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</si>
  <si>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</si>
  <si>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</si>
  <si>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</si>
  <si>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</si>
  <si>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</si>
  <si>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</si>
  <si>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</si>
  <si>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</si>
  <si>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</si>
  <si>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</si>
  <si>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</si>
  <si>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</si>
  <si>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</si>
  <si>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</si>
  <si>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</si>
  <si>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</si>
  <si>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</si>
  <si>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</si>
  <si>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</si>
  <si>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</si>
  <si>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</si>
  <si>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</si>
  <si>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</si>
  <si>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</si>
  <si>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</si>
  <si>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</si>
  <si>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</si>
  <si>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</si>
  <si>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</si>
  <si>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</si>
  <si>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</si>
  <si>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</si>
  <si>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</si>
  <si>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</si>
  <si>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</si>
  <si>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</si>
  <si>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</si>
  <si>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</si>
  <si>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</si>
  <si>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</si>
  <si>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</si>
  <si>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</si>
  <si>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</si>
  <si>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</si>
  <si>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</si>
  <si>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</si>
  <si>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</si>
  <si>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</si>
  <si>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</si>
  <si>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</si>
  <si>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</si>
  <si>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</si>
  <si>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</si>
  <si>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</si>
  <si>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</si>
  <si>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</si>
  <si>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</si>
  <si>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</si>
  <si>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</si>
  <si>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</si>
  <si>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</si>
  <si>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</si>
  <si>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</si>
  <si>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</si>
  <si>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</si>
  <si>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</si>
  <si>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</si>
  <si>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</si>
  <si>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</si>
  <si>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</si>
  <si>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</si>
  <si>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</si>
  <si>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</si>
  <si>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</si>
  <si>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</si>
  <si>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</si>
  <si>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</si>
  <si>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</si>
  <si>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</si>
  <si>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</si>
  <si>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</si>
  <si>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</si>
  <si>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</si>
  <si>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</si>
  <si>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</si>
  <si>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</si>
  <si>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</si>
  <si>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</si>
  <si>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</si>
  <si>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</si>
  <si>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</si>
  <si>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</si>
  <si>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</si>
  <si>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</si>
  <si>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</si>
  <si>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</si>
  <si>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</si>
  <si>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</si>
  <si>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</si>
  <si>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</si>
  <si>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</si>
  <si>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</si>
  <si>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</si>
  <si>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</si>
  <si>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</si>
  <si>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</si>
  <si>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</si>
  <si>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</si>
  <si>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</si>
  <si>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</si>
  <si>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</si>
  <si>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</si>
  <si>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</si>
  <si>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</si>
  <si>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</si>
  <si>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</si>
  <si>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</si>
  <si>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</si>
  <si>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</si>
  <si>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</si>
  <si>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</si>
  <si>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</si>
  <si>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</si>
  <si>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</si>
  <si>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</si>
  <si>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</si>
  <si>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</si>
  <si>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</si>
  <si>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</si>
  <si>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</si>
  <si>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</si>
  <si>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</si>
  <si>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</si>
  <si>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</si>
  <si>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</si>
  <si>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</si>
  <si>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</si>
  <si>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</si>
  <si>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</si>
  <si>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</si>
  <si>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</si>
  <si>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</si>
  <si>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</si>
  <si>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</si>
  <si>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</si>
  <si>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</si>
  <si>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</si>
  <si>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</si>
  <si>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</si>
  <si>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</si>
  <si>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</si>
  <si>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</si>
  <si>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</si>
  <si>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</si>
  <si>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</si>
  <si>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</si>
  <si>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</si>
  <si>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</si>
  <si>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</si>
  <si>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</si>
  <si>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</si>
  <si>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</si>
  <si>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</si>
  <si>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</si>
  <si>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</si>
  <si>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</si>
  <si>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</si>
  <si>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</si>
  <si>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</si>
  <si>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</si>
  <si>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</si>
  <si>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</si>
  <si>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</si>
  <si>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</si>
  <si>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</si>
  <si>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</si>
  <si>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</si>
  <si>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</si>
  <si>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</si>
  <si>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</si>
  <si>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</si>
  <si>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</si>
  <si>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</si>
  <si>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</si>
  <si>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</si>
  <si>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</si>
  <si>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</si>
  <si>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</si>
  <si>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</si>
  <si>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</si>
  <si>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</si>
  <si>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</si>
  <si>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</si>
  <si>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</si>
  <si>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</si>
  <si>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</si>
  <si>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</si>
  <si>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</si>
  <si>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</si>
  <si>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</si>
  <si>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</si>
  <si>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</si>
  <si>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</si>
  <si>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</si>
  <si>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</si>
  <si>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</si>
  <si>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</si>
  <si>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</si>
  <si>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</si>
  <si>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</si>
  <si>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</si>
  <si>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</si>
  <si>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</si>
  <si>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</si>
  <si>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</si>
  <si>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</si>
  <si>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</si>
  <si>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</si>
  <si>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</si>
  <si>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</si>
  <si>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</si>
  <si>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</si>
  <si>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</si>
  <si>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</si>
  <si>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</si>
  <si>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</si>
  <si>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</si>
  <si>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</si>
  <si>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</si>
  <si>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</si>
  <si>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</si>
  <si>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</si>
  <si>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</si>
  <si>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</si>
  <si>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</si>
  <si>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</si>
  <si>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</si>
  <si>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</si>
  <si>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</si>
  <si>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</si>
  <si>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</si>
  <si>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</si>
  <si>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</si>
  <si>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</si>
  <si>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</si>
  <si>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</si>
  <si>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</si>
  <si>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</si>
  <si>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</si>
  <si>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</si>
  <si>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</si>
  <si>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</si>
  <si>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</si>
  <si>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</si>
  <si>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</si>
  <si>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</si>
  <si>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</si>
  <si>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</si>
  <si>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</si>
  <si>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</si>
  <si>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</si>
  <si>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</si>
  <si>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</si>
  <si>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</si>
  <si>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</si>
  <si>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</si>
  <si>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</si>
  <si>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</si>
  <si>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</si>
  <si>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</si>
  <si>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</si>
  <si>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</si>
  <si>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</si>
  <si>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</si>
  <si>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</si>
  <si>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</si>
  <si>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</si>
  <si>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</si>
  <si>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</si>
  <si>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</si>
  <si>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</si>
  <si>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</si>
  <si>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</si>
  <si>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</si>
  <si>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</si>
  <si>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</si>
  <si>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</si>
  <si>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</si>
  <si>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</si>
  <si>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</si>
  <si>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</si>
  <si>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</si>
  <si>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</si>
  <si>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</si>
  <si>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</si>
  <si>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</si>
  <si>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</si>
  <si>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</si>
  <si>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</si>
  <si>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</si>
  <si>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</si>
  <si>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</si>
  <si>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</si>
  <si>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</si>
  <si>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</si>
  <si>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</si>
  <si>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</si>
  <si>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</si>
  <si>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</si>
  <si>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</si>
  <si>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</si>
  <si>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</si>
  <si>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</si>
  <si>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</si>
  <si>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</si>
  <si>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</si>
  <si>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</si>
  <si>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</si>
  <si>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</si>
  <si>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</si>
  <si>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</si>
  <si>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</si>
  <si>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</si>
  <si>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</si>
  <si>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</si>
  <si>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</si>
  <si>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</si>
  <si>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</si>
  <si>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</si>
  <si>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</si>
  <si>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</si>
  <si>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</si>
  <si>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</si>
  <si>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</si>
  <si>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</si>
  <si>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</si>
  <si>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</si>
  <si>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</si>
  <si>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</si>
  <si>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</si>
  <si>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</si>
  <si>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</si>
  <si>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</si>
  <si>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</si>
  <si>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</si>
  <si>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</si>
  <si>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</si>
  <si>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</si>
  <si>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</si>
  <si>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</si>
  <si>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</si>
  <si>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</si>
  <si>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</si>
  <si>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</si>
  <si>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</si>
  <si>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</si>
  <si>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</si>
  <si>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</si>
  <si>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</si>
  <si>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</si>
  <si>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</si>
  <si>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</si>
  <si>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</si>
  <si>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</si>
  <si>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</si>
  <si>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</si>
  <si>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</si>
  <si>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</si>
  <si>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</si>
  <si>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</si>
  <si>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</si>
  <si>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</si>
  <si>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</si>
  <si>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</si>
  <si>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</si>
  <si>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</si>
  <si>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</si>
  <si>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</si>
  <si>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</si>
  <si>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</si>
  <si>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</si>
  <si>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</si>
  <si>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</si>
  <si>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</si>
  <si>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</si>
  <si>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</si>
  <si>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</si>
  <si>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</si>
  <si>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</si>
  <si>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</si>
  <si>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</si>
  <si>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</si>
  <si>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</si>
  <si>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</si>
  <si>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</si>
  <si>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</si>
  <si>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</si>
  <si>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</si>
  <si>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</si>
  <si>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</si>
  <si>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</si>
  <si>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</si>
  <si>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</si>
  <si>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</si>
  <si>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</si>
  <si>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</si>
  <si>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</si>
  <si>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</si>
  <si>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</si>
  <si>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</si>
  <si>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</si>
  <si>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</si>
  <si>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</si>
  <si>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</si>
  <si>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</si>
  <si>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</si>
  <si>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</si>
  <si>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</si>
  <si>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</si>
  <si>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</si>
  <si>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</si>
  <si>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</si>
  <si>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</si>
  <si>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</si>
  <si>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</si>
  <si>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</si>
  <si>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</si>
  <si>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</si>
  <si>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</si>
  <si>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</si>
  <si>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</si>
  <si>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</si>
  <si>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</si>
  <si>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</si>
  <si>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</si>
  <si>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</si>
  <si>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</si>
  <si>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</si>
  <si>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</si>
  <si>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</si>
  <si>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</si>
  <si>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</si>
  <si>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</si>
  <si>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</si>
  <si>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</si>
  <si>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</si>
  <si>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</si>
  <si>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</si>
  <si>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</si>
  <si>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</si>
  <si>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</si>
  <si>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</si>
  <si>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</si>
  <si>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</si>
  <si>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</si>
  <si>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</si>
  <si>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</si>
  <si>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</si>
  <si>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</si>
  <si>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</si>
  <si>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</si>
  <si>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</si>
  <si>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</si>
  <si>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</si>
  <si>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</si>
  <si>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</si>
  <si>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</si>
  <si>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</si>
  <si>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</si>
  <si>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</si>
  <si>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</si>
  <si>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</si>
  <si>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</si>
  <si>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</si>
  <si>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</si>
  <si>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</si>
  <si>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</si>
  <si>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</si>
  <si>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</si>
  <si>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</si>
  <si>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</si>
  <si>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</si>
  <si>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</si>
  <si>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</si>
  <si>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</si>
  <si>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</si>
  <si>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</si>
  <si>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</si>
  <si>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</si>
  <si>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</si>
  <si>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</si>
  <si>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</si>
  <si>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</si>
  <si>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</si>
  <si>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</si>
  <si>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</si>
  <si>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</si>
  <si>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</si>
  <si>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</si>
  <si>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</si>
  <si>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</si>
  <si>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</si>
  <si>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</si>
  <si>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</si>
  <si>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</si>
  <si>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</si>
  <si>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</si>
  <si>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</si>
  <si>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</si>
  <si>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</si>
  <si>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</si>
  <si>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</si>
  <si>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</si>
  <si>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</si>
  <si>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</si>
  <si>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</si>
  <si>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</si>
  <si>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</si>
  <si>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</si>
  <si>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</si>
  <si>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</si>
  <si>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</si>
  <si>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</si>
  <si>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</si>
  <si>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</si>
  <si>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</si>
  <si>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</si>
  <si>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</si>
  <si>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</si>
  <si>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</si>
  <si>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</si>
  <si>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</si>
  <si>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</si>
  <si>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</si>
  <si>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</si>
  <si>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</si>
  <si>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</si>
  <si>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</si>
  <si>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</si>
  <si>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</si>
  <si>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</si>
  <si>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</si>
  <si>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</si>
  <si>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</si>
  <si>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</si>
  <si>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</si>
  <si>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</si>
  <si>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</si>
  <si>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</si>
  <si>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</si>
  <si>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</si>
  <si>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</si>
  <si>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</si>
  <si>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</si>
  <si>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</si>
  <si>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</si>
  <si>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</si>
  <si>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</si>
  <si>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</si>
  <si>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</si>
  <si>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</si>
  <si>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</si>
  <si>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</si>
  <si>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</si>
  <si>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</si>
  <si>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</si>
  <si>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</si>
  <si>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</si>
  <si>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</si>
  <si>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</si>
  <si>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</si>
  <si>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</si>
  <si>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</si>
  <si>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</si>
  <si>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</si>
  <si>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</si>
  <si>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</si>
  <si>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</si>
  <si>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</si>
  <si>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</si>
  <si>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</si>
  <si>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</si>
  <si>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</si>
  <si>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</si>
  <si>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</si>
  <si>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</si>
  <si>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</si>
  <si>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</si>
  <si>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</si>
  <si>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</si>
  <si>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</si>
  <si>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</si>
  <si>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</si>
  <si>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</si>
  <si>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</si>
  <si>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</si>
  <si>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</si>
  <si>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</si>
  <si>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</si>
  <si>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</si>
  <si>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</si>
  <si>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</si>
  <si>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</si>
  <si>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</si>
  <si>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</si>
  <si>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</si>
  <si>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</si>
  <si>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</si>
  <si>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</si>
  <si>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</si>
  <si>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</si>
  <si>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</si>
  <si>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</si>
  <si>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</si>
  <si>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</si>
  <si>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</si>
  <si>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</si>
  <si>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</si>
  <si>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</si>
  <si>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</si>
  <si>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</si>
  <si>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</si>
  <si>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</si>
  <si>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</si>
  <si>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</si>
  <si>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</si>
  <si>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</si>
  <si>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</si>
  <si>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</si>
  <si>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</si>
  <si>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</si>
  <si>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</si>
  <si>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</si>
  <si>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</si>
  <si>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</si>
  <si>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</si>
  <si>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</si>
  <si>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</si>
  <si>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</si>
  <si>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</si>
  <si>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</si>
  <si>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</si>
  <si>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</si>
  <si>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</si>
  <si>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</si>
  <si>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</si>
  <si>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</si>
  <si>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</si>
  <si>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</si>
  <si>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</si>
  <si>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</si>
  <si>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</si>
  <si>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</si>
  <si>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</si>
  <si>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</si>
  <si>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</si>
  <si>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</si>
  <si>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</si>
  <si>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</si>
  <si>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</si>
  <si>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</si>
  <si>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</si>
  <si>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</si>
  <si>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</si>
  <si>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</si>
  <si>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</si>
  <si>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</si>
  <si>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</si>
  <si>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</si>
  <si>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</si>
  <si>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</si>
  <si>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</si>
  <si>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</si>
  <si>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</si>
  <si>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</si>
  <si>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</si>
  <si>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</si>
  <si>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</si>
  <si>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</si>
  <si>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</si>
  <si>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</si>
  <si>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</si>
  <si>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</si>
  <si>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</si>
  <si>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</si>
  <si>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</si>
  <si>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</si>
  <si>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</si>
  <si>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</si>
  <si>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</si>
  <si>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</si>
  <si>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</si>
  <si>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</si>
  <si>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</si>
  <si>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</si>
  <si>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</si>
  <si>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</si>
  <si>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</si>
  <si>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</si>
  <si>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</si>
  <si>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</si>
  <si>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</si>
  <si>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</si>
  <si>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</si>
  <si>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</si>
  <si>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</si>
  <si>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</si>
  <si>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</si>
  <si>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</si>
  <si>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</si>
  <si>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</si>
  <si>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</si>
  <si>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</si>
  <si>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</si>
  <si>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</si>
  <si>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</si>
  <si>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</si>
  <si>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</si>
  <si>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</si>
  <si>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</si>
  <si>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</si>
  <si>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</si>
  <si>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</si>
  <si>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</si>
  <si>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</si>
  <si>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</si>
  <si>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</si>
  <si>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</si>
  <si>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</si>
  <si>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</si>
  <si>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</si>
  <si>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</si>
  <si>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</si>
  <si>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</si>
  <si>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</si>
  <si>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</si>
  <si>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</si>
  <si>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</si>
  <si>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</si>
  <si>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</si>
  <si>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</si>
  <si>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</si>
  <si>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</si>
  <si>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</si>
  <si>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</si>
  <si>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</si>
  <si>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</si>
  <si>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</si>
  <si>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</si>
  <si>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</si>
  <si>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</si>
  <si>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</si>
  <si>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</si>
  <si>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</si>
  <si>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</si>
  <si>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</si>
  <si>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</si>
  <si>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</si>
  <si>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</si>
  <si>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</si>
  <si>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</si>
  <si>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</si>
  <si>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</si>
  <si>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</si>
  <si>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</si>
  <si>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</si>
  <si>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</si>
  <si>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</si>
  <si>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</si>
  <si>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</si>
  <si>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</si>
  <si>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</si>
  <si>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</si>
  <si>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</si>
  <si>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</si>
  <si>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</si>
  <si>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</si>
  <si>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</si>
  <si>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</si>
  <si>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</si>
  <si>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</si>
  <si>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</si>
  <si>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</si>
  <si>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</si>
  <si>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</si>
  <si>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</si>
  <si>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</si>
  <si>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</si>
  <si>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</si>
  <si>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</si>
  <si>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</si>
  <si>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</si>
  <si>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</si>
  <si>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</si>
  <si>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</si>
  <si>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</si>
  <si>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</si>
  <si>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</si>
  <si>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</si>
  <si>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</si>
  <si>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</si>
  <si>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</si>
  <si>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</si>
  <si>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</si>
  <si>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</si>
  <si>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</si>
  <si>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</si>
  <si>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</si>
  <si>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</si>
  <si>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</si>
  <si>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</si>
  <si>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</si>
  <si>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</si>
  <si>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</si>
  <si>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</si>
  <si>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</si>
  <si>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</si>
  <si>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</si>
  <si>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</si>
  <si>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</si>
  <si>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</si>
  <si>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</si>
  <si>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</si>
  <si>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</si>
  <si>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</si>
  <si>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</si>
  <si>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</si>
  <si>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</si>
  <si>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</si>
  <si>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</si>
  <si>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</si>
  <si>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</si>
  <si>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</si>
  <si>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</si>
  <si>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</si>
  <si>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</si>
  <si>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</si>
  <si>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</si>
  <si>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</si>
  <si>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</si>
  <si>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</si>
  <si>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</si>
  <si>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</si>
  <si>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</si>
  <si>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</si>
  <si>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</si>
  <si>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</si>
  <si>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</si>
  <si>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</si>
  <si>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</si>
  <si>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</si>
  <si>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</si>
  <si>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</si>
  <si>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</si>
  <si>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</si>
  <si>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</si>
  <si>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</si>
  <si>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</si>
  <si>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</si>
  <si>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</si>
  <si>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</si>
  <si>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</si>
  <si>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</si>
  <si>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</si>
  <si>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</si>
  <si>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</si>
  <si>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</si>
  <si>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</si>
  <si>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</si>
  <si>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</si>
  <si>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</si>
  <si>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</si>
  <si>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</si>
  <si>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</si>
  <si>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</si>
  <si>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</si>
  <si>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</si>
  <si>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</si>
  <si>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</si>
  <si>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</si>
  <si>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</si>
  <si>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</si>
  <si>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</si>
  <si>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</si>
  <si>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</si>
  <si>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</si>
  <si>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</si>
  <si>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</si>
  <si>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</si>
  <si>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</si>
  <si>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</si>
  <si>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</si>
  <si>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</si>
  <si>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</si>
  <si>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</si>
  <si>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</si>
  <si>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</si>
  <si>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</si>
  <si>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</si>
  <si>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</si>
  <si>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</si>
  <si>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</si>
  <si>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</si>
  <si>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</si>
  <si>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</si>
  <si>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</si>
  <si>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</si>
  <si>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</si>
  <si>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</si>
  <si>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</si>
  <si>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</si>
  <si>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</si>
  <si>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</si>
  <si>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</si>
  <si>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</si>
  <si>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</si>
  <si>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</si>
  <si>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</si>
  <si>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</si>
  <si>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</si>
  <si>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</si>
  <si>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</si>
  <si>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</si>
  <si>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</si>
  <si>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</si>
  <si>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</si>
  <si>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</si>
  <si>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</si>
  <si>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</si>
  <si>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</si>
  <si>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</si>
  <si>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</si>
  <si>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</si>
  <si>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</si>
  <si>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</si>
  <si>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</si>
  <si>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</si>
  <si>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</si>
  <si>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</si>
  <si>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</si>
  <si>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</si>
  <si>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</si>
  <si>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</si>
  <si>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</si>
  <si>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</si>
  <si>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</si>
  <si>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</si>
  <si>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</si>
  <si>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</si>
  <si>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</si>
  <si>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</si>
  <si>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</si>
  <si>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</si>
  <si>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</si>
  <si>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</si>
  <si>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</si>
  <si>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</si>
  <si>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</si>
  <si>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</si>
  <si>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</si>
  <si>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</si>
  <si>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</si>
  <si>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</si>
  <si>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</si>
  <si>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</si>
  <si>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</si>
  <si>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</si>
  <si>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</si>
  <si>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</si>
  <si>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</si>
  <si>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</si>
  <si>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</si>
  <si>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</si>
  <si>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</si>
  <si>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</si>
  <si>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</si>
  <si>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</si>
  <si>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</si>
  <si>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</si>
  <si>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</si>
  <si>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</si>
  <si>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</si>
  <si>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</si>
  <si>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</si>
  <si>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</si>
  <si>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</si>
  <si>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</si>
  <si>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</si>
  <si>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</si>
  <si>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</si>
  <si>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</si>
  <si>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</si>
  <si>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</si>
  <si>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</si>
  <si>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</si>
  <si>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</si>
  <si>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</si>
  <si>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</si>
  <si>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</si>
  <si>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</si>
  <si>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</si>
  <si>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</si>
  <si>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</si>
  <si>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</si>
  <si>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</si>
  <si>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</si>
  <si>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</si>
  <si>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</si>
  <si>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</si>
  <si>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</si>
  <si>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</si>
  <si>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</si>
  <si>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</si>
  <si>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</si>
  <si>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</si>
  <si>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</si>
  <si>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</si>
  <si>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</si>
  <si>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</si>
  <si>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</si>
  <si>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</si>
  <si>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</si>
  <si>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</si>
  <si>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</si>
  <si>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</si>
  <si>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</si>
  <si>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</si>
  <si>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</si>
  <si>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</si>
  <si>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</si>
  <si>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</si>
  <si>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</si>
  <si>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</si>
  <si>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</si>
  <si>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</si>
  <si>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</si>
  <si>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</si>
  <si>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</si>
  <si>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</si>
  <si>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</si>
  <si>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</si>
  <si>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</si>
  <si>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</si>
  <si>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</si>
  <si>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</si>
  <si>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</si>
  <si>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</si>
  <si>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</si>
  <si>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</si>
  <si>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</si>
  <si>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</si>
  <si>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</si>
  <si>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</si>
  <si>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</si>
  <si>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</si>
  <si>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</si>
  <si>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</si>
  <si>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</si>
  <si>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</si>
  <si>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</si>
  <si>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</si>
  <si>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</si>
  <si>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</si>
  <si>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</si>
  <si>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</si>
  <si>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</si>
  <si>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</si>
  <si>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</si>
  <si>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</si>
  <si>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</si>
  <si>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</si>
  <si>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</si>
  <si>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</si>
  <si>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</si>
  <si>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</si>
  <si>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</si>
  <si>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</si>
  <si>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</si>
  <si>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</si>
  <si>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</si>
  <si>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</si>
  <si>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</si>
  <si>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</si>
  <si>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</si>
  <si>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</si>
  <si>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</si>
  <si>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</si>
  <si>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</si>
  <si>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</si>
  <si>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</si>
  <si>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</si>
  <si>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</si>
  <si>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</si>
  <si>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</si>
  <si>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</si>
  <si>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</si>
  <si>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</si>
  <si>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</si>
  <si>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</si>
  <si>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</si>
  <si>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</si>
  <si>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</si>
  <si>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</si>
  <si>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</si>
  <si>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</si>
  <si>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</si>
  <si>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</si>
  <si>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</si>
  <si>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</si>
  <si>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</si>
  <si>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</si>
  <si>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</si>
  <si>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</si>
  <si>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</si>
  <si>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</si>
  <si>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</si>
  <si>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</si>
  <si>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</si>
  <si>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</si>
  <si>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</si>
  <si>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</si>
  <si>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</si>
  <si>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</si>
  <si>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</si>
  <si>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</si>
  <si>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</si>
  <si>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</si>
  <si>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</si>
  <si>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</si>
  <si>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</si>
  <si>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</si>
  <si>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</si>
  <si>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</si>
  <si>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</si>
  <si>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</si>
  <si>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</si>
  <si>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</si>
  <si>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</si>
  <si>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</si>
  <si>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</si>
  <si>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</si>
  <si>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</si>
  <si>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</si>
  <si>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</si>
  <si>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</si>
  <si>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</si>
  <si>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</si>
  <si>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</si>
  <si>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</si>
  <si>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</si>
  <si>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</si>
  <si>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</si>
  <si>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</si>
  <si>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</si>
  <si>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</si>
  <si>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</si>
  <si>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</si>
  <si>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</si>
  <si>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</si>
  <si>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</si>
  <si>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</si>
  <si>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</si>
  <si>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</si>
  <si>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</si>
  <si>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</si>
  <si>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</si>
  <si>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</si>
  <si>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</si>
  <si>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</si>
  <si>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</si>
  <si>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</si>
  <si>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</si>
  <si>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</si>
  <si>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</si>
  <si>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</si>
  <si>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</si>
  <si>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</si>
  <si>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</si>
  <si>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</si>
  <si>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</si>
  <si>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</si>
  <si>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</si>
  <si>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</si>
  <si>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</si>
  <si>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</si>
  <si>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</si>
  <si>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</si>
  <si>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</si>
  <si>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</si>
  <si>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</si>
  <si>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</si>
  <si>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</si>
  <si>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</si>
  <si>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</si>
  <si>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</si>
  <si>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</si>
  <si>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</si>
  <si>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</si>
  <si>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</si>
  <si>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</si>
  <si>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</si>
  <si>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</si>
  <si>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</si>
  <si>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</si>
  <si>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</si>
  <si>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</si>
  <si>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</si>
  <si>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</si>
  <si>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</si>
  <si>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</si>
  <si>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</si>
  <si>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</si>
  <si>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</si>
  <si>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</si>
  <si>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</si>
  <si>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</si>
  <si>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</si>
  <si>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</si>
  <si>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</si>
  <si>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</si>
  <si>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</si>
  <si>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</si>
  <si>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</si>
  <si>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</si>
  <si>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</si>
  <si>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</si>
  <si>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</si>
  <si>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</si>
  <si>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</si>
  <si>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</si>
  <si>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</si>
  <si>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</si>
  <si>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</si>
  <si>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</si>
  <si>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</si>
  <si>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</si>
  <si>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</si>
  <si>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</si>
  <si>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</si>
  <si>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</si>
  <si>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</si>
  <si>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</si>
  <si>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</si>
  <si>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</si>
  <si>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</si>
  <si>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</si>
  <si>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</si>
  <si>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</si>
  <si>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</si>
  <si>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</si>
  <si>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</si>
  <si>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</si>
  <si>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</si>
  <si>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</si>
  <si>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</si>
  <si>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</si>
  <si>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</si>
  <si>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</si>
  <si>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</si>
  <si>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</si>
  <si>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</si>
  <si>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</si>
  <si>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</si>
  <si>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</si>
  <si>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</si>
  <si>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</si>
  <si>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</si>
  <si>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</si>
  <si>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</si>
  <si>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</si>
  <si>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</si>
  <si>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</si>
  <si>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</si>
  <si>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</si>
  <si>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</si>
  <si>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</si>
  <si>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</si>
  <si>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</si>
  <si>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</si>
  <si>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</si>
  <si>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</si>
  <si>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</si>
  <si>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</si>
  <si>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</si>
  <si>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</si>
  <si>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</si>
  <si>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</si>
  <si>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</si>
  <si>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</si>
  <si>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</si>
  <si>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</si>
  <si>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</si>
  <si>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</si>
  <si>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</si>
  <si>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</si>
  <si>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</si>
  <si>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</si>
  <si>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</si>
  <si>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</si>
  <si>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</si>
  <si>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</si>
  <si>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</si>
  <si>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</si>
  <si>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</si>
  <si>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</si>
  <si>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</si>
  <si>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</si>
  <si>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</si>
  <si>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</si>
  <si>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</si>
  <si>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</si>
  <si>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</si>
  <si>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</si>
  <si>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</si>
  <si>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</si>
  <si>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</si>
  <si>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</si>
  <si>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</si>
  <si>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</si>
  <si>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</si>
  <si>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</si>
  <si>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</si>
  <si>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</si>
  <si>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</si>
  <si>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</si>
  <si>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</si>
  <si>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</si>
  <si>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</si>
  <si>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</si>
  <si>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</si>
  <si>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</si>
  <si>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</si>
  <si>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</si>
  <si>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</si>
  <si>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</si>
  <si>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</si>
  <si>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</si>
  <si>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</si>
  <si>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</si>
  <si>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</si>
  <si>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</si>
  <si>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</si>
  <si>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</si>
  <si>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</si>
  <si>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</si>
  <si>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</si>
  <si>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</si>
  <si>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</si>
  <si>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</si>
  <si>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</si>
  <si>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</si>
  <si>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</si>
  <si>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</si>
  <si>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</si>
  <si>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</si>
  <si>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</si>
  <si>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</si>
  <si>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</si>
  <si>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</si>
  <si>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</si>
  <si>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</si>
  <si>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</si>
  <si>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</si>
  <si>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</si>
  <si>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</si>
  <si>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</si>
  <si>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</si>
  <si>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</si>
  <si>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</si>
  <si>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</si>
  <si>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</si>
  <si>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</si>
  <si>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</si>
  <si>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</si>
  <si>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</si>
  <si>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</si>
  <si>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</si>
  <si>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</si>
  <si>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</si>
  <si>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</si>
  <si>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</si>
  <si>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</si>
  <si>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</si>
  <si>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</si>
  <si>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</si>
  <si>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</si>
  <si>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</si>
  <si>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</si>
  <si>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</si>
  <si>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</si>
  <si>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</si>
  <si>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</si>
  <si>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</si>
  <si>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</si>
  <si>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</si>
  <si>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</si>
  <si>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</si>
  <si>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</si>
  <si>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</si>
  <si>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</si>
  <si>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</si>
  <si>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</si>
  <si>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</si>
  <si>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</si>
  <si>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</si>
  <si>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</si>
  <si>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</si>
  <si>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</si>
  <si>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</si>
  <si>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</si>
  <si>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</si>
  <si>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</si>
  <si>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</si>
  <si>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</si>
  <si>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</si>
  <si>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</si>
  <si>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</si>
  <si>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</si>
  <si>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</si>
  <si>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</si>
  <si>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</si>
  <si>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</si>
  <si>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</si>
  <si>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</si>
  <si>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</si>
  <si>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</si>
  <si>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</si>
  <si>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</si>
  <si>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</si>
  <si>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</si>
  <si>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</si>
  <si>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</si>
  <si>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</si>
  <si>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</si>
  <si>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</si>
  <si>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</si>
  <si>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</si>
  <si>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</si>
  <si>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</si>
  <si>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</si>
  <si>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</si>
  <si>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</si>
  <si>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</si>
  <si>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</si>
  <si>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</si>
  <si>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</si>
  <si>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</si>
  <si>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</si>
  <si>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</si>
  <si>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</si>
  <si>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</si>
  <si>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</si>
  <si>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</si>
  <si>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</si>
  <si>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</si>
  <si>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</si>
  <si>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</si>
  <si>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</si>
  <si>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</si>
  <si>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</si>
  <si>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</si>
  <si>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</si>
  <si>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</si>
  <si>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</si>
  <si>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</si>
  <si>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</si>
  <si>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</si>
  <si>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</si>
  <si>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</si>
  <si>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</si>
  <si>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</si>
  <si>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</si>
  <si>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</si>
  <si>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</si>
  <si>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</si>
  <si>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</si>
  <si>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</si>
  <si>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</si>
  <si>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</si>
  <si>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</si>
  <si>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</si>
  <si>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</si>
  <si>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</si>
  <si>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</si>
  <si>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</si>
  <si>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</si>
  <si>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</si>
  <si>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</si>
  <si>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</si>
  <si>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</si>
  <si>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</si>
  <si>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</si>
  <si>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</si>
  <si>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</si>
  <si>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</si>
  <si>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</si>
  <si>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</si>
  <si>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</si>
  <si>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</si>
  <si>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</si>
  <si>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</si>
  <si>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</si>
  <si>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</si>
  <si>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</si>
  <si>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</si>
  <si>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</si>
  <si>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</si>
  <si>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</si>
  <si>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</si>
  <si>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</si>
  <si>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</si>
  <si>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</si>
  <si>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</si>
  <si>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</si>
  <si>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</si>
  <si>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</si>
  <si>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</si>
  <si>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</si>
  <si>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</si>
  <si>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</si>
  <si>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</si>
  <si>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</si>
  <si>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</si>
  <si>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</si>
  <si>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</si>
  <si>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</si>
  <si>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</si>
  <si>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</si>
  <si>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</si>
  <si>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</si>
  <si>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</si>
  <si>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</si>
  <si>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</si>
  <si>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</si>
  <si>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</si>
  <si>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</si>
  <si>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</si>
  <si>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</si>
  <si>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</si>
  <si>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</si>
  <si>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</si>
  <si>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</si>
  <si>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</si>
  <si>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</si>
  <si>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</si>
  <si>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</si>
  <si>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</si>
  <si>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</si>
  <si>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</si>
  <si>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</si>
  <si>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</si>
  <si>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</si>
  <si>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</si>
  <si>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</si>
  <si>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</si>
  <si>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</si>
  <si>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</si>
  <si>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</si>
  <si>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</si>
  <si>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</si>
  <si>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</si>
  <si>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</si>
  <si>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</si>
  <si>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</si>
  <si>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</si>
  <si>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</si>
  <si>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</si>
  <si>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</si>
  <si>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</si>
  <si>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</si>
  <si>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</si>
  <si>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</si>
  <si>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</si>
  <si>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</si>
  <si>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</si>
  <si>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</si>
  <si>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</si>
  <si>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</si>
  <si>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</si>
  <si>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</si>
  <si>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</si>
  <si>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</si>
  <si>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</si>
  <si>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</si>
  <si>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</si>
  <si>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</si>
  <si>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</si>
  <si>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</si>
  <si>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</si>
  <si>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</si>
  <si>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</si>
  <si>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</si>
  <si>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</si>
  <si>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</si>
  <si>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</si>
  <si>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</si>
  <si>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</si>
  <si>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</si>
  <si>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</si>
  <si>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</si>
  <si>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</si>
  <si>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</si>
  <si>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</si>
  <si>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</si>
  <si>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</si>
  <si>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</si>
  <si>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</si>
  <si>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</si>
  <si>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</si>
  <si>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</si>
  <si>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</si>
  <si>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</si>
  <si>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</si>
  <si>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</si>
  <si>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</si>
  <si>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</si>
  <si>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</si>
  <si>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</si>
  <si>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</si>
  <si>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</si>
  <si>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</si>
  <si>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</si>
  <si>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</si>
  <si>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</si>
  <si>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</si>
  <si>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</si>
  <si>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</si>
  <si>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</si>
  <si>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</si>
  <si>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</si>
  <si>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</si>
  <si>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</si>
  <si>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</si>
  <si>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</si>
  <si>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</si>
  <si>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</si>
  <si>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</si>
  <si>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</si>
  <si>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</si>
  <si>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</si>
  <si>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</si>
  <si>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</si>
  <si>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</si>
  <si>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</si>
  <si>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</si>
  <si>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</si>
  <si>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</si>
  <si>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</si>
  <si>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</si>
  <si>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</si>
  <si>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</si>
  <si>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</si>
  <si>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</si>
  <si>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</si>
  <si>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</si>
  <si>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</si>
  <si>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</si>
  <si>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</si>
  <si>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</si>
  <si>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</si>
  <si>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</si>
  <si>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</si>
  <si>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</si>
  <si>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</si>
  <si>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</si>
  <si>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</si>
  <si>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</si>
  <si>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</si>
  <si>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</si>
  <si>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</si>
  <si>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</si>
  <si>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</si>
  <si>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</si>
  <si>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</si>
  <si>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</si>
  <si>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</si>
  <si>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</si>
  <si>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</si>
  <si>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</si>
  <si>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</si>
  <si>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</si>
  <si>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</si>
  <si>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</si>
  <si>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</si>
  <si>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</si>
  <si>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</si>
  <si>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</si>
  <si>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</si>
  <si>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</si>
  <si>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</si>
  <si>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</si>
  <si>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</si>
  <si>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</si>
  <si>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</si>
  <si>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</si>
  <si>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</si>
  <si>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</si>
  <si>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</si>
  <si>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</si>
  <si>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</si>
  <si>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</si>
  <si>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</si>
  <si>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</si>
  <si>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</si>
  <si>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</si>
  <si>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</si>
  <si>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</si>
  <si>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</si>
  <si>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</si>
  <si>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</si>
  <si>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</si>
  <si>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</si>
  <si>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</si>
  <si>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</si>
  <si>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</si>
  <si>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</si>
  <si>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</si>
  <si>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</si>
  <si>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</si>
  <si>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</si>
  <si>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</si>
  <si>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</si>
  <si>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</si>
  <si>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</si>
  <si>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</si>
  <si>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</si>
  <si>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</si>
  <si>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</si>
  <si>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</si>
  <si>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</si>
  <si>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</si>
  <si>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</si>
  <si>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</si>
  <si>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</si>
  <si>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</si>
  <si>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</si>
  <si>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</si>
  <si>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</si>
  <si>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</si>
  <si>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</si>
  <si>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</si>
  <si>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</si>
  <si>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</si>
  <si>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</si>
  <si>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</si>
  <si>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</si>
  <si>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</si>
  <si>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</si>
  <si>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</si>
  <si>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</si>
  <si>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</si>
  <si>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</si>
  <si>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</si>
  <si>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</si>
  <si>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</si>
  <si>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</si>
  <si>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</si>
  <si>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</si>
  <si>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</si>
  <si>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</si>
  <si>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</si>
  <si>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</si>
  <si>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</si>
  <si>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</si>
  <si>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</si>
  <si>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</si>
  <si>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</si>
  <si>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</si>
  <si>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</si>
  <si>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</si>
  <si>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</si>
  <si>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</si>
  <si>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</si>
  <si>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</si>
  <si>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</si>
  <si>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</si>
  <si>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</si>
  <si>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</si>
  <si>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</si>
  <si>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</si>
  <si>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</si>
  <si>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</si>
  <si>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</si>
  <si>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</si>
  <si>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</si>
  <si>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</si>
  <si>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</si>
  <si>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</si>
  <si>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</si>
  <si>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</si>
  <si>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</si>
  <si>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</si>
  <si>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</si>
  <si>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</si>
  <si>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</si>
  <si>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</si>
  <si>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</si>
  <si>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</si>
  <si>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</si>
  <si>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</si>
  <si>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</si>
  <si>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</si>
  <si>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</si>
  <si>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</si>
  <si>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</si>
  <si>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</si>
  <si>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</si>
  <si>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</si>
  <si>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</si>
  <si>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</si>
  <si>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</si>
  <si>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</si>
  <si>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</si>
  <si>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</si>
  <si>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</si>
  <si>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</si>
  <si>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</si>
  <si>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</si>
  <si>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</si>
  <si>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</si>
  <si>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</si>
  <si>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</si>
  <si>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</si>
  <si>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</si>
  <si>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</si>
  <si>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</si>
  <si>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</si>
  <si>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</si>
  <si>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</si>
  <si>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</si>
  <si>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</si>
  <si>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</si>
  <si>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</si>
  <si>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</si>
  <si>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</si>
  <si>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</si>
  <si>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</si>
  <si>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</si>
  <si>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</si>
  <si>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</si>
  <si>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</si>
  <si>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</si>
  <si>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</si>
  <si>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</si>
  <si>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</si>
  <si>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</si>
  <si>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</si>
  <si>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</si>
  <si>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</si>
  <si>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</si>
  <si>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</si>
  <si>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</si>
  <si>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</si>
  <si>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</si>
  <si>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</si>
  <si>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</si>
  <si>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</si>
  <si>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</si>
  <si>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</si>
  <si>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</si>
  <si>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</si>
  <si>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</si>
  <si>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</si>
  <si>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</si>
  <si>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</si>
  <si>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</si>
  <si>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</si>
  <si>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</si>
  <si>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</si>
  <si>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</si>
  <si>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</si>
  <si>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</si>
  <si>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</si>
  <si>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</si>
  <si>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</si>
  <si>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</si>
  <si>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</si>
  <si>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</si>
  <si>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</si>
  <si>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</si>
  <si>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</si>
  <si>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</si>
  <si>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</si>
  <si>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</si>
  <si>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</si>
  <si>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</si>
  <si>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</si>
  <si>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</si>
  <si>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</si>
  <si>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</si>
  <si>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</si>
  <si>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</si>
  <si>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</si>
  <si>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</si>
  <si>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</si>
  <si>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</si>
  <si>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</si>
  <si>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</si>
  <si>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</si>
  <si>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</si>
  <si>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</si>
  <si>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</si>
  <si>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</si>
  <si>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</si>
  <si>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</si>
  <si>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</si>
  <si>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</si>
  <si>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</si>
  <si>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</si>
  <si>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</si>
  <si>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</si>
  <si>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</si>
  <si>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</si>
  <si>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</si>
  <si>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</si>
  <si>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</si>
  <si>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</si>
  <si>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</si>
  <si>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</si>
  <si>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</si>
  <si>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</si>
  <si>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</si>
  <si>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</si>
  <si>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</si>
  <si>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</si>
  <si>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</si>
  <si>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</si>
  <si>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</si>
  <si>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</si>
  <si>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</si>
  <si>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</si>
  <si>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</si>
  <si>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</si>
  <si>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</si>
  <si>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</si>
  <si>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</si>
  <si>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</si>
  <si>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</si>
  <si>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</si>
  <si>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</si>
  <si>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</si>
  <si>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</si>
  <si>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</si>
  <si>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</si>
  <si>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</si>
  <si>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</si>
  <si>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</si>
  <si>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</si>
  <si>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</si>
  <si>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</si>
  <si>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</si>
  <si>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</si>
  <si>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</si>
  <si>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</si>
  <si>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</si>
  <si>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</si>
  <si>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</si>
  <si>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</si>
  <si>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</si>
  <si>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</si>
  <si>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</si>
  <si>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</si>
  <si>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</si>
  <si>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</si>
  <si>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</si>
  <si>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</si>
  <si>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</si>
  <si>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</si>
  <si>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</si>
  <si>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</si>
  <si>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</si>
  <si>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</si>
  <si>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</si>
  <si>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</si>
  <si>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</si>
  <si>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</si>
  <si>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</si>
  <si>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</si>
  <si>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</si>
  <si>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</si>
  <si>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</si>
  <si>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</si>
  <si>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</si>
  <si>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</si>
  <si>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</si>
  <si>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</si>
  <si>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</si>
  <si>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</si>
  <si>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</si>
  <si>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</si>
  <si>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</si>
  <si>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</si>
  <si>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</si>
  <si>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</si>
  <si>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</si>
  <si>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</si>
  <si>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</si>
  <si>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</si>
  <si>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</si>
  <si>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</si>
  <si>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</si>
  <si>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</si>
  <si>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</si>
  <si>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</si>
  <si>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</si>
  <si>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</si>
  <si>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</si>
  <si>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</si>
  <si>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</si>
  <si>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</si>
  <si>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</si>
  <si>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</si>
  <si>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</si>
  <si>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</si>
  <si>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</si>
  <si>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</si>
  <si>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</si>
  <si>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</si>
  <si>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</si>
  <si>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</si>
  <si>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</si>
  <si>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</si>
  <si>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</si>
  <si>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</si>
  <si>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</si>
  <si>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</si>
  <si>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</si>
  <si>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</si>
  <si>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</si>
  <si>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</si>
  <si>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</si>
  <si>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</si>
  <si>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</si>
  <si>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</si>
  <si>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</si>
  <si>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</si>
  <si>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</si>
  <si>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</si>
  <si>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</si>
  <si>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</si>
  <si>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</si>
  <si>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</si>
  <si>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</si>
  <si>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</si>
  <si>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</si>
  <si>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</si>
  <si>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</si>
  <si>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</si>
  <si>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</si>
  <si>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</si>
  <si>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</si>
  <si>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</si>
  <si>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</si>
  <si>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</si>
  <si>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</si>
  <si>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</si>
  <si>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</si>
  <si>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</si>
  <si>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</si>
  <si>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</si>
  <si>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</si>
  <si>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</si>
  <si>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</si>
  <si>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</si>
  <si>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</si>
  <si>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</si>
  <si>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</si>
  <si>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</si>
  <si>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</si>
  <si>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</si>
  <si>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</si>
  <si>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</si>
  <si>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</si>
  <si>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</si>
  <si>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</si>
  <si>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</si>
  <si>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</si>
  <si>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</si>
  <si>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</si>
  <si>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</si>
  <si>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</si>
  <si>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</si>
  <si>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</si>
  <si>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</si>
  <si>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</si>
  <si>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</si>
  <si>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</si>
  <si>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</si>
  <si>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</si>
  <si>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</si>
  <si>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</si>
  <si>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</si>
  <si>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</si>
  <si>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</si>
  <si>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</si>
  <si>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</si>
  <si>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</si>
  <si>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</si>
  <si>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</si>
  <si>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</si>
  <si>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</si>
  <si>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</si>
  <si>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</si>
  <si>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</si>
  <si>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</si>
  <si>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</si>
  <si>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</si>
  <si>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</si>
  <si>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</si>
  <si>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</si>
  <si>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</si>
  <si>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</si>
  <si>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</si>
  <si>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</si>
  <si>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</si>
  <si>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</si>
  <si>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</si>
  <si>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</si>
  <si>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</si>
  <si>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</si>
  <si>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</si>
  <si>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</si>
  <si>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</si>
  <si>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</si>
  <si>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</si>
  <si>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</si>
  <si>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</si>
  <si>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</si>
  <si>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</si>
  <si>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</si>
  <si>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</si>
  <si>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</si>
  <si>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</si>
  <si>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</si>
  <si>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</si>
  <si>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</si>
  <si>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</si>
  <si>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</si>
  <si>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</si>
  <si>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</si>
  <si>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</si>
  <si>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</si>
  <si>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</si>
  <si>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</si>
  <si>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</si>
  <si>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</si>
  <si>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</si>
  <si>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</si>
  <si>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</si>
  <si>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</si>
  <si>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</si>
  <si>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</si>
  <si>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</si>
  <si>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</si>
  <si>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</si>
  <si>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</si>
  <si>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</si>
  <si>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</si>
  <si>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</si>
  <si>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</si>
  <si>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</si>
  <si>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</si>
  <si>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</si>
  <si>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</si>
  <si>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</si>
  <si>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</si>
  <si>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</si>
  <si>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</si>
  <si>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</si>
  <si>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</si>
  <si>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</si>
  <si>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</si>
  <si>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</si>
  <si>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</si>
  <si>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</si>
  <si>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</si>
  <si>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</si>
  <si>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</si>
  <si>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</si>
  <si>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</si>
  <si>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</si>
  <si>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</si>
  <si>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</si>
  <si>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</si>
  <si>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</si>
  <si>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</si>
  <si>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</si>
  <si>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</si>
  <si>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</si>
  <si>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</si>
  <si>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</si>
  <si>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</si>
  <si>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</si>
  <si>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</si>
  <si>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</si>
  <si>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</si>
  <si>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</si>
  <si>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</si>
  <si>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</si>
  <si>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</si>
  <si>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</si>
  <si>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</si>
  <si>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</si>
  <si>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</si>
  <si>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</si>
  <si>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</si>
  <si>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</si>
  <si>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</si>
  <si>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</si>
  <si>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</si>
  <si>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</si>
  <si>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</si>
  <si>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</si>
  <si>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</si>
  <si>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</si>
  <si>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</si>
  <si>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</si>
  <si>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</si>
  <si>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</si>
  <si>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</si>
  <si>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</si>
  <si>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</si>
  <si>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</si>
  <si>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</si>
  <si>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</si>
  <si>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</si>
  <si>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</si>
  <si>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</si>
  <si>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</si>
  <si>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</si>
  <si>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</si>
  <si>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</si>
  <si>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</si>
  <si>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</si>
  <si>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</si>
  <si>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</si>
  <si>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</si>
  <si>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</si>
  <si>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</si>
  <si>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</si>
  <si>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</si>
  <si>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</si>
  <si>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</si>
  <si>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</si>
  <si>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</si>
  <si>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</si>
  <si>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</si>
  <si>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</si>
  <si>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</si>
  <si>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</si>
  <si>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</si>
  <si>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</si>
  <si>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</si>
  <si>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</si>
  <si>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</si>
  <si>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</si>
  <si>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</si>
  <si>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</si>
  <si>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</si>
  <si>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</si>
  <si>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</si>
  <si>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</si>
  <si>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</si>
  <si>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</si>
  <si>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</si>
  <si>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</si>
  <si>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</si>
  <si>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</si>
  <si>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</si>
  <si>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</si>
  <si>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</si>
  <si>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</si>
  <si>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</si>
  <si>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</si>
  <si>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</si>
  <si>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</si>
  <si>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</si>
  <si>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</si>
  <si>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</si>
  <si>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</si>
  <si>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</si>
  <si>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</si>
  <si>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</si>
  <si>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</si>
  <si>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</si>
  <si>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</si>
  <si>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</si>
  <si>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</si>
  <si>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</si>
  <si>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</si>
  <si>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</si>
  <si>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</si>
  <si>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</si>
  <si>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</si>
  <si>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</si>
  <si>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</si>
  <si>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</si>
  <si>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</si>
  <si>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</si>
  <si>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</si>
  <si>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</si>
  <si>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</si>
  <si>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</si>
  <si>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</si>
  <si>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</si>
  <si>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</si>
  <si>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</si>
  <si>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</si>
  <si>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</si>
  <si>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</si>
  <si>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</si>
  <si>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</si>
  <si>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</si>
  <si>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</si>
  <si>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</si>
  <si>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</si>
  <si>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</si>
  <si>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</si>
  <si>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</si>
  <si>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</si>
  <si>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</si>
  <si>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</si>
  <si>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</si>
  <si>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</si>
  <si>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</si>
  <si>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</si>
  <si>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</si>
  <si>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</si>
  <si>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</si>
  <si>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</si>
  <si>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</si>
  <si>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</si>
  <si>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</si>
  <si>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</si>
  <si>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</si>
  <si>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</si>
  <si>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</si>
  <si>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</si>
  <si>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</si>
  <si>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</si>
  <si>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</si>
  <si>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</si>
  <si>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</si>
  <si>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</si>
  <si>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</si>
  <si>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</si>
  <si>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</si>
  <si>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</si>
  <si>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</si>
  <si>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</si>
  <si>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</si>
  <si>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</si>
  <si>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</si>
  <si>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</si>
  <si>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</si>
  <si>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</si>
  <si>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</si>
  <si>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</si>
  <si>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</si>
  <si>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</si>
  <si>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</si>
  <si>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</si>
  <si>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</si>
  <si>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</si>
  <si>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</si>
  <si>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</si>
  <si>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</si>
  <si>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</si>
  <si>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</si>
  <si>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</si>
  <si>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</si>
  <si>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</si>
  <si>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</si>
  <si>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</si>
  <si>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</si>
  <si>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</si>
  <si>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</si>
  <si>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</si>
  <si>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</si>
  <si>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</si>
  <si>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</si>
  <si>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</si>
  <si>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</si>
  <si>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</si>
  <si>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</si>
  <si>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</si>
  <si>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</si>
  <si>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</si>
  <si>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</si>
  <si>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</si>
  <si>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</si>
  <si>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</si>
  <si>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</si>
  <si>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</si>
  <si>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</si>
  <si>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</si>
  <si>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</si>
  <si>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</si>
  <si>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</si>
  <si>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</si>
  <si>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</si>
  <si>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</si>
  <si>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</si>
  <si>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</si>
  <si>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</si>
  <si>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</si>
  <si>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</si>
  <si>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</si>
  <si>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</si>
  <si>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</si>
  <si>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</si>
  <si>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</si>
  <si>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</si>
  <si>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</si>
  <si>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</si>
  <si>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</si>
  <si>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</si>
  <si>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</si>
  <si>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</si>
  <si>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</si>
  <si>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</si>
  <si>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</si>
  <si>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</si>
  <si>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</si>
  <si>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</si>
  <si>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</si>
  <si>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</si>
  <si>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</si>
  <si>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</si>
  <si>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</si>
  <si>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</si>
  <si>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</si>
  <si>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</si>
  <si>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</si>
  <si>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</si>
  <si>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</si>
  <si>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</si>
  <si>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</si>
  <si>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</si>
  <si>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</si>
  <si>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</si>
  <si>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</si>
  <si>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</si>
  <si>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</si>
  <si>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</si>
  <si>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</si>
  <si>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</si>
  <si>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</si>
  <si>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</si>
  <si>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</si>
  <si>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</si>
  <si>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</si>
  <si>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</si>
  <si>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</si>
  <si>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</si>
  <si>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</si>
  <si>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</si>
  <si>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</si>
  <si>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</si>
  <si>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</si>
  <si>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</si>
  <si>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</si>
  <si>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</si>
  <si>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</si>
  <si>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</si>
  <si>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</si>
  <si>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</si>
  <si>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</si>
  <si>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</si>
  <si>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</si>
  <si>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</si>
  <si>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</si>
  <si>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</si>
  <si>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</si>
  <si>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</si>
  <si>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</si>
  <si>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</si>
  <si>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</si>
  <si>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</si>
  <si>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</si>
  <si>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</si>
  <si>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</si>
  <si>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</si>
  <si>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</si>
  <si>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</si>
  <si>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</si>
  <si>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</si>
  <si>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</si>
  <si>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</si>
  <si>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</si>
  <si>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</si>
  <si>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</si>
  <si>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</si>
  <si>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</si>
  <si>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</si>
  <si>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</si>
  <si>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</si>
  <si>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</si>
  <si>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</si>
  <si>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</si>
  <si>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</si>
  <si>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</si>
  <si>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</si>
  <si>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</si>
  <si>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</si>
  <si>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</si>
  <si>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</si>
  <si>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</si>
  <si>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</si>
  <si>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</si>
  <si>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</si>
  <si>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</si>
  <si>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</si>
  <si>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</si>
  <si>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</si>
  <si>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</si>
  <si>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</si>
  <si>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</si>
  <si>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</si>
  <si>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</si>
  <si>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</si>
  <si>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</si>
  <si>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</si>
  <si>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</si>
  <si>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</si>
  <si>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</si>
  <si>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</si>
  <si>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</si>
  <si>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</si>
  <si>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</si>
  <si>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</si>
  <si>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</si>
  <si>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</si>
  <si>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</si>
  <si>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</si>
  <si>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</si>
  <si>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</si>
  <si>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</si>
  <si>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</si>
  <si>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</si>
  <si>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</si>
  <si>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</si>
  <si>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</si>
  <si>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</si>
  <si>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</si>
  <si>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</si>
  <si>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</si>
  <si>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</si>
  <si>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</si>
  <si>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</si>
  <si>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</si>
  <si>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</si>
  <si>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</si>
  <si>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</si>
  <si>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</si>
  <si>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</si>
  <si>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</si>
  <si>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</si>
  <si>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</si>
  <si>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</si>
  <si>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</si>
  <si>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</si>
  <si>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</si>
  <si>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</si>
  <si>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</si>
  <si>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</si>
  <si>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</si>
  <si>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</si>
  <si>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</si>
  <si>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</si>
  <si>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</si>
  <si>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</si>
  <si>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</si>
  <si>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</si>
  <si>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</si>
  <si>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</si>
  <si>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</si>
  <si>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</si>
  <si>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</si>
  <si>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</si>
  <si>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</si>
  <si>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</si>
  <si>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</si>
  <si>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</si>
  <si>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</si>
  <si>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</si>
  <si>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</si>
  <si>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</si>
  <si>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</si>
  <si>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</si>
  <si>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</si>
  <si>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</si>
  <si>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</si>
  <si>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</si>
  <si>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</si>
  <si>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</si>
  <si>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</si>
  <si>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</si>
  <si>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</si>
  <si>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</si>
  <si>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</si>
  <si>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</si>
  <si>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</si>
  <si>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</si>
  <si>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</si>
  <si>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</si>
  <si>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</si>
  <si>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</si>
  <si>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</si>
  <si>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</si>
  <si>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</si>
  <si>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</si>
  <si>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</si>
  <si>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</si>
  <si>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</si>
  <si>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</si>
  <si>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</si>
  <si>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</si>
  <si>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</si>
  <si>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</si>
  <si>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</si>
  <si>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</si>
  <si>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</si>
  <si>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</si>
  <si>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</si>
  <si>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</si>
  <si>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</si>
  <si>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</si>
  <si>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</si>
  <si>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</si>
  <si>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</si>
  <si>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</si>
  <si>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</si>
  <si>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</si>
  <si>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</si>
  <si>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</si>
  <si>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</si>
  <si>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</si>
  <si>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</si>
  <si>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</si>
  <si>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</si>
  <si>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</si>
  <si>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</si>
  <si>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</si>
  <si>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</si>
  <si>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</si>
  <si>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</si>
  <si>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</si>
  <si>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</si>
  <si>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</si>
  <si>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</si>
  <si>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</si>
  <si>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</si>
  <si>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</si>
  <si>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</si>
  <si>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</si>
  <si>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</si>
  <si>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</si>
  <si>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</si>
  <si>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</si>
  <si>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</si>
  <si>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</si>
  <si>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</si>
  <si>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</si>
  <si>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</si>
  <si>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</si>
  <si>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</si>
  <si>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</si>
  <si>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</si>
  <si>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</si>
  <si>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</si>
  <si>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</si>
  <si>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</si>
  <si>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</si>
  <si>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</si>
  <si>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</si>
  <si>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</si>
  <si>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</si>
  <si>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</si>
  <si>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</si>
  <si>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</si>
  <si>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</si>
  <si>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</si>
  <si>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</si>
  <si>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</si>
  <si>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</si>
  <si>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</si>
  <si>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</si>
  <si>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</si>
  <si>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</si>
  <si>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</si>
  <si>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</si>
  <si>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</si>
  <si>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</si>
  <si>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</si>
  <si>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</si>
  <si>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</si>
  <si>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</si>
  <si>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</si>
  <si>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</si>
  <si>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</si>
  <si>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</si>
  <si>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</si>
  <si>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</si>
  <si>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</si>
  <si>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</si>
  <si>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</si>
  <si>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</si>
  <si>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</si>
  <si>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</si>
  <si>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</si>
  <si>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</si>
  <si>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</si>
  <si>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</si>
  <si>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</si>
  <si>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</si>
  <si>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</si>
  <si>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</si>
  <si>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</si>
  <si>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</si>
  <si>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</si>
  <si>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</si>
  <si>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</si>
  <si>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</si>
  <si>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</si>
  <si>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</si>
  <si>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</si>
  <si>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</si>
  <si>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</si>
  <si>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</si>
  <si>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</si>
  <si>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</si>
  <si>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</si>
  <si>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</si>
  <si>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</si>
  <si>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</si>
  <si>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</si>
  <si>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</si>
  <si>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</si>
  <si>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</si>
  <si>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</si>
  <si>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</si>
  <si>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</si>
  <si>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</si>
  <si>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</si>
  <si>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</si>
  <si>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</si>
  <si>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</si>
  <si>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</si>
  <si>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</si>
  <si>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</si>
  <si>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</si>
  <si>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</si>
  <si>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</si>
  <si>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</si>
  <si>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</si>
  <si>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</si>
  <si>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</si>
  <si>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</si>
  <si>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</si>
  <si>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</si>
  <si>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</si>
  <si>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</si>
  <si>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</si>
  <si>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</si>
  <si>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</si>
  <si>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</si>
  <si>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</si>
  <si>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</si>
  <si>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</si>
  <si>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</si>
  <si>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</si>
  <si>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</si>
  <si>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</si>
  <si>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</si>
  <si>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</si>
  <si>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</si>
  <si>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</si>
  <si>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</si>
  <si>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</si>
  <si>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</si>
  <si>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</si>
  <si>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</si>
  <si>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</si>
  <si>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</si>
  <si>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</si>
  <si>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</si>
  <si>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</si>
  <si>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</si>
  <si>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</si>
  <si>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</si>
  <si>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</si>
  <si>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</si>
  <si>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</si>
  <si>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</si>
  <si>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</si>
  <si>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</si>
  <si>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</si>
  <si>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</si>
  <si>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</si>
  <si>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</si>
  <si>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</si>
  <si>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</si>
  <si>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</si>
  <si>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</si>
  <si>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</si>
  <si>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</si>
  <si>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</si>
  <si>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</si>
  <si>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</si>
  <si>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</si>
  <si>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</si>
  <si>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</si>
  <si>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</si>
  <si>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</si>
  <si>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</si>
  <si>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</si>
  <si>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</si>
  <si>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</si>
  <si>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</si>
  <si>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</si>
  <si>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</si>
  <si>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</si>
  <si>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</si>
  <si>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</si>
  <si>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</si>
  <si>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</si>
  <si>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</si>
  <si>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</si>
  <si>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</si>
  <si>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</si>
  <si>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</si>
  <si>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</si>
  <si>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</si>
  <si>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</si>
  <si>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</si>
  <si>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</si>
  <si>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</si>
  <si>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</si>
  <si>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</si>
  <si>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</si>
  <si>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</si>
  <si>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</si>
  <si>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</si>
  <si>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</si>
  <si>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</si>
  <si>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</si>
  <si>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</si>
  <si>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</si>
  <si>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</si>
  <si>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</si>
  <si>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</si>
  <si>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</si>
  <si>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</si>
  <si>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</si>
  <si>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</si>
  <si>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</si>
  <si>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</si>
  <si>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</si>
  <si>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</si>
  <si>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</si>
  <si>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</si>
  <si>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</si>
  <si>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</si>
  <si>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</si>
  <si>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</si>
  <si>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</si>
  <si>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</si>
  <si>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</si>
  <si>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</si>
  <si>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</si>
  <si>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</si>
  <si>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</si>
  <si>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</si>
  <si>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</si>
  <si>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</si>
  <si>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</si>
  <si>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</si>
  <si>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</si>
  <si>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</si>
  <si>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</si>
  <si>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</si>
  <si>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</si>
  <si>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</si>
  <si>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</si>
  <si>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</si>
  <si>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</si>
  <si>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</si>
  <si>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</si>
  <si>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</si>
  <si>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</si>
  <si>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</si>
  <si>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</si>
  <si>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</si>
  <si>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</si>
  <si>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</si>
  <si>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</si>
  <si>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</si>
  <si>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</si>
  <si>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</si>
  <si>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</si>
  <si>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</si>
  <si>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</si>
  <si>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</si>
  <si>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</si>
  <si>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</si>
  <si>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</si>
  <si>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</si>
  <si>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</si>
  <si>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</si>
  <si>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</si>
  <si>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</si>
  <si>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</si>
  <si>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</si>
  <si>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</si>
  <si>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</si>
  <si>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</si>
  <si>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</si>
  <si>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</si>
  <si>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</si>
  <si>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</si>
  <si>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</si>
  <si>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</si>
  <si>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</si>
  <si>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</si>
  <si>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</si>
  <si>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</si>
  <si>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</si>
  <si>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</si>
  <si>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</si>
  <si>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</si>
  <si>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</si>
  <si>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</si>
  <si>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</si>
  <si>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</si>
  <si>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</si>
  <si>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</si>
  <si>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</si>
  <si>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</si>
  <si>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</si>
  <si>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</si>
  <si>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</si>
  <si>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</si>
  <si>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</si>
  <si>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</si>
  <si>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</si>
  <si>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</si>
  <si>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</si>
  <si>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</si>
  <si>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</si>
  <si>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</si>
  <si>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</si>
  <si>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</si>
  <si>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</si>
  <si>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</si>
  <si>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</si>
  <si>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</si>
  <si>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</si>
  <si>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</si>
  <si>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</si>
  <si>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</si>
  <si>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</si>
  <si>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</si>
  <si>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</si>
  <si>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</si>
  <si>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</si>
  <si>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</si>
  <si>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</si>
  <si>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</si>
  <si>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</si>
  <si>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</si>
  <si>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</si>
  <si>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</si>
  <si>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</si>
  <si>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</si>
  <si>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</si>
  <si>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</si>
  <si>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</si>
  <si>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</si>
  <si>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</si>
  <si>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</si>
  <si>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</si>
  <si>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</si>
  <si>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</si>
  <si>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</si>
  <si>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</si>
  <si>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</si>
  <si>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</si>
  <si>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</si>
  <si>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</si>
  <si>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</si>
  <si>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</si>
  <si>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</si>
  <si>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</si>
  <si>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</si>
  <si>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</si>
  <si>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</si>
  <si>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</si>
  <si>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</si>
  <si>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</si>
  <si>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</si>
  <si>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</si>
  <si>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</si>
  <si>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</si>
  <si>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</si>
  <si>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</si>
  <si>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</si>
  <si>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</si>
  <si>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</si>
  <si>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</si>
  <si>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</si>
  <si>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</si>
  <si>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</si>
  <si>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</si>
  <si>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</si>
  <si>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</si>
  <si>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</si>
  <si>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</si>
  <si>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</si>
  <si>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</si>
  <si>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</si>
  <si>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</si>
  <si>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</si>
  <si>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</si>
  <si>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</si>
  <si>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</si>
  <si>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</si>
  <si>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</si>
  <si>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</si>
  <si>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</si>
  <si>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</si>
  <si>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</si>
  <si>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</si>
  <si>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</si>
  <si>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</si>
  <si>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</si>
  <si>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</si>
  <si>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</si>
  <si>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</si>
  <si>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</si>
  <si>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</si>
  <si>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</si>
  <si>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</si>
  <si>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</si>
  <si>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</si>
  <si>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</si>
  <si>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</si>
  <si>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</si>
  <si>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</si>
  <si>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</si>
  <si>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</si>
  <si>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</si>
  <si>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</si>
  <si>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</si>
  <si>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</si>
  <si>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</si>
  <si>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</si>
  <si>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</si>
  <si>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</si>
  <si>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</si>
  <si>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</si>
  <si>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</si>
  <si>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</si>
  <si>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</si>
  <si>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</si>
  <si>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</si>
  <si>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</si>
  <si>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</si>
  <si>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</si>
  <si>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</si>
  <si>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</si>
  <si>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</si>
  <si>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</si>
  <si>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</si>
  <si>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</si>
  <si>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</si>
  <si>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</si>
  <si>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</si>
  <si>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</si>
  <si>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</si>
  <si>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</si>
  <si>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</si>
  <si>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</si>
  <si>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</si>
  <si>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</si>
  <si>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</si>
  <si>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</si>
  <si>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</si>
  <si>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</si>
  <si>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</si>
  <si>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</si>
  <si>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</si>
  <si>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</si>
  <si>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</si>
  <si>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</si>
  <si>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</si>
  <si>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</si>
  <si>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</si>
  <si>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</si>
  <si>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</si>
  <si>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</si>
  <si>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</si>
  <si>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</si>
  <si>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</si>
  <si>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</si>
  <si>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</si>
  <si>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</si>
  <si>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</si>
  <si>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</si>
  <si>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</si>
  <si>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</si>
  <si>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</si>
  <si>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</si>
  <si>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</si>
  <si>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</si>
  <si>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</si>
  <si>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</si>
  <si>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</si>
  <si>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</si>
  <si>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</si>
  <si>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</si>
  <si>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</si>
  <si>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</si>
  <si>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</si>
  <si>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</si>
  <si>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</si>
  <si>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</si>
  <si>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</si>
  <si>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</si>
  <si>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</si>
  <si>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</si>
  <si>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</si>
  <si>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</si>
  <si>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</si>
  <si>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</si>
  <si>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</si>
  <si>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</si>
  <si>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</si>
  <si>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</si>
  <si>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</si>
  <si>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</si>
  <si>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</si>
  <si>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</si>
  <si>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</si>
  <si>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</si>
  <si>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</si>
  <si>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</si>
  <si>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</si>
  <si>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</si>
  <si>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</si>
  <si>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</si>
  <si>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</si>
  <si>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</si>
  <si>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</si>
  <si>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</si>
  <si>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</si>
  <si>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</si>
  <si>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</si>
  <si>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</si>
  <si>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</si>
  <si>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</si>
  <si>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</si>
  <si>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</si>
  <si>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</si>
  <si>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</si>
  <si>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</si>
  <si>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</si>
  <si>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</si>
  <si>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</si>
  <si>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</si>
  <si>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</si>
  <si>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</si>
  <si>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</si>
  <si>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</si>
  <si>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</si>
  <si>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</si>
  <si>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</si>
  <si>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</si>
  <si>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</si>
  <si>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</si>
  <si>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</si>
  <si>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</si>
  <si>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</si>
  <si>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</si>
  <si>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</si>
  <si>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</si>
  <si>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</si>
  <si>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</si>
  <si>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</si>
  <si>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</si>
  <si>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</si>
  <si>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</si>
  <si>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</si>
  <si>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</si>
  <si>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</si>
  <si>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</si>
  <si>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</si>
  <si>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</si>
  <si>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</si>
  <si>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</si>
  <si>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</si>
  <si>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</si>
  <si>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</si>
  <si>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</si>
  <si>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</si>
  <si>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</si>
  <si>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</si>
  <si>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</si>
  <si>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</si>
  <si>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</si>
  <si>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</si>
  <si>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</si>
  <si>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</si>
  <si>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</si>
  <si>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</si>
  <si>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</si>
  <si>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</si>
  <si>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</si>
  <si>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</si>
  <si>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</si>
  <si>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</si>
  <si>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</si>
  <si>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</si>
  <si>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</si>
  <si>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</si>
  <si>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</si>
  <si>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</si>
  <si>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</si>
  <si>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</si>
  <si>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</si>
  <si>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</si>
  <si>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</si>
  <si>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</si>
  <si>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</si>
  <si>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</si>
  <si>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</si>
  <si>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</si>
  <si>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</si>
  <si>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</si>
  <si>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</si>
  <si>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</si>
  <si>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</si>
  <si>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</si>
  <si>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</si>
  <si>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</si>
  <si>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</si>
  <si>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</si>
  <si>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</si>
  <si>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</si>
  <si>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</si>
  <si>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</si>
  <si>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</si>
  <si>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</si>
  <si>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</si>
  <si>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</si>
  <si>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</si>
  <si>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</si>
  <si>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</si>
  <si>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</si>
  <si>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</si>
  <si>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</si>
  <si>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</si>
  <si>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</si>
  <si>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</si>
  <si>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</si>
  <si>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</si>
  <si>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</si>
  <si>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</si>
  <si>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</si>
  <si>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</si>
  <si>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</si>
  <si>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</si>
  <si>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</si>
  <si>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</si>
  <si>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</si>
  <si>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</si>
  <si>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</si>
  <si>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</si>
  <si>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</si>
  <si>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</si>
  <si>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</si>
  <si>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</si>
  <si>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</si>
  <si>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</si>
  <si>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</si>
  <si>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</si>
  <si>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</si>
  <si>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</si>
  <si>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</si>
  <si>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</si>
  <si>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</si>
  <si>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</si>
  <si>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</si>
  <si>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</si>
  <si>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</si>
  <si>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</si>
  <si>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</si>
  <si>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</si>
  <si>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</si>
  <si>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</si>
  <si>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</si>
  <si>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</si>
  <si>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</si>
  <si>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</si>
  <si>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</si>
  <si>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</si>
  <si>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</si>
  <si>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</si>
  <si>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</si>
  <si>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</si>
  <si>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</si>
  <si>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</si>
  <si>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</si>
  <si>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</si>
  <si>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</si>
  <si>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</si>
  <si>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</si>
  <si>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</si>
  <si>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</si>
  <si>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</si>
  <si>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</si>
  <si>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</si>
  <si>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</si>
  <si>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</si>
  <si>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</si>
  <si>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</si>
  <si>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</si>
  <si>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</si>
  <si>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</si>
  <si>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</si>
  <si>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</si>
  <si>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</si>
  <si>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</si>
  <si>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</si>
  <si>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</si>
  <si>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</si>
  <si>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</si>
  <si>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</si>
  <si>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</si>
  <si>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</si>
  <si>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</si>
  <si>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</si>
  <si>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</si>
  <si>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</si>
  <si>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</si>
  <si>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</si>
  <si>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</si>
  <si>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</si>
  <si>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</si>
  <si>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</si>
  <si>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</si>
  <si>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</si>
  <si>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</si>
  <si>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</si>
  <si>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</si>
  <si>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</si>
  <si>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</si>
  <si>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</si>
  <si>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</si>
  <si>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</si>
  <si>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</si>
  <si>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</si>
  <si>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</si>
  <si>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</si>
  <si>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</si>
  <si>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</si>
  <si>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</si>
  <si>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</si>
  <si>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</si>
  <si>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</si>
  <si>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</si>
  <si>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</si>
  <si>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</si>
  <si>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</si>
  <si>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</si>
  <si>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</si>
  <si>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</si>
  <si>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</si>
  <si>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</si>
  <si>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</si>
  <si>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</si>
  <si>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</si>
  <si>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</si>
  <si>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</si>
  <si>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</si>
  <si>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</si>
  <si>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</si>
  <si>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</si>
  <si>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</si>
  <si>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</si>
  <si>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</si>
  <si>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</si>
  <si>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</si>
  <si>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</si>
  <si>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</si>
  <si>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</si>
  <si>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</si>
  <si>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</si>
  <si>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</si>
  <si>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</si>
  <si>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</si>
  <si>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</si>
  <si>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</si>
  <si>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</si>
  <si>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</si>
  <si>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</si>
  <si>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</si>
  <si>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</si>
  <si>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</si>
  <si>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</si>
  <si>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</si>
  <si>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</si>
  <si>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</si>
  <si>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</si>
  <si>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</si>
  <si>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</si>
  <si>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</si>
  <si>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</si>
  <si>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</si>
  <si>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</si>
  <si>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</si>
  <si>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</si>
  <si>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</si>
  <si>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</si>
  <si>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</si>
  <si>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</si>
  <si>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</si>
  <si>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</si>
  <si>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</si>
  <si>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</si>
  <si>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</si>
  <si>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</si>
  <si>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</si>
  <si>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</si>
  <si>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</si>
  <si>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</si>
  <si>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</si>
  <si>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</si>
  <si>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</si>
  <si>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</si>
  <si>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</si>
  <si>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</si>
  <si>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</si>
  <si>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</si>
  <si>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</si>
  <si>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</si>
  <si>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</si>
  <si>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</si>
  <si>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</si>
  <si>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</si>
  <si>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</si>
  <si>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</si>
  <si>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</si>
  <si>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</si>
  <si>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</si>
  <si>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</si>
  <si>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</si>
  <si>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</si>
  <si>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</si>
  <si>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</si>
  <si>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</si>
  <si>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</si>
  <si>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</si>
  <si>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</si>
  <si>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</si>
  <si>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</si>
  <si>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</si>
  <si>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</si>
  <si>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</si>
  <si>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</si>
  <si>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</si>
  <si>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</si>
  <si>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</si>
  <si>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</si>
  <si>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</si>
  <si>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</si>
  <si>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</si>
  <si>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</si>
  <si>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</si>
  <si>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</si>
  <si>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</si>
  <si>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</si>
  <si>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</si>
  <si>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</si>
  <si>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</si>
  <si>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</si>
  <si>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</si>
  <si>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</si>
  <si>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</si>
  <si>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</si>
  <si>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</si>
  <si>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</si>
  <si>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</si>
  <si>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</si>
  <si>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</si>
  <si>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</si>
  <si>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</si>
  <si>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</si>
  <si>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</si>
  <si>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</si>
  <si>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</si>
  <si>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</si>
  <si>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</si>
  <si>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</si>
  <si>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</si>
  <si>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</si>
  <si>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</si>
  <si>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</si>
  <si>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</si>
  <si>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</si>
  <si>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</si>
  <si>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</si>
  <si>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</si>
  <si>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</si>
  <si>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</si>
  <si>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</si>
  <si>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</si>
  <si>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</si>
  <si>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</si>
  <si>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</si>
  <si>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</si>
  <si>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</si>
  <si>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</si>
  <si>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</si>
  <si>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</si>
  <si>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</si>
  <si>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</si>
  <si>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</si>
  <si>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</si>
  <si>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</si>
  <si>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</si>
  <si>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</si>
  <si>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</si>
  <si>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</si>
  <si>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</si>
  <si>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</si>
  <si>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</si>
  <si>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</si>
  <si>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</si>
  <si>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</si>
  <si>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</si>
  <si>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</si>
  <si>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</si>
  <si>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</si>
  <si>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</si>
  <si>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</si>
  <si>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</si>
  <si>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</si>
  <si>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</si>
  <si>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</si>
  <si>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</si>
  <si>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</si>
  <si>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</si>
  <si>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</si>
  <si>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</si>
  <si>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</si>
  <si>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</si>
  <si>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</si>
  <si>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</si>
  <si>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</si>
  <si>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</si>
  <si>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</si>
  <si>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</si>
  <si>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</si>
  <si>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</si>
  <si>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</si>
  <si>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</si>
  <si>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</si>
  <si>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</si>
  <si>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</si>
  <si>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</si>
  <si>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</si>
  <si>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</si>
  <si>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</si>
  <si>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</si>
  <si>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</si>
  <si>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</si>
  <si>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</si>
  <si>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</si>
  <si>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</si>
  <si>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</si>
  <si>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</si>
  <si>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</si>
  <si>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</si>
  <si>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</si>
  <si>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</si>
  <si>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</si>
  <si>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</si>
  <si>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</si>
  <si>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</si>
  <si>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</si>
  <si>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</si>
  <si>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</si>
  <si>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</si>
  <si>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</si>
  <si>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</si>
  <si>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</si>
  <si>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</si>
  <si>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</si>
  <si>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</si>
  <si>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</si>
  <si>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</si>
  <si>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</si>
  <si>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</si>
  <si>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</si>
  <si>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</si>
  <si>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</si>
  <si>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</si>
  <si>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</si>
  <si>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</si>
  <si>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</si>
  <si>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</si>
  <si>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</si>
  <si>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</si>
  <si>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</si>
  <si>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</si>
  <si>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</si>
  <si>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</si>
  <si>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</si>
  <si>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</si>
  <si>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</si>
  <si>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</si>
  <si>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</si>
  <si>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</si>
  <si>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</si>
  <si>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</si>
  <si>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</si>
  <si>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</si>
  <si>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</si>
  <si>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</si>
  <si>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</si>
  <si>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</si>
  <si>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</si>
  <si>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</si>
  <si>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</si>
  <si>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</si>
  <si>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</si>
  <si>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</si>
  <si>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</si>
  <si>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</si>
  <si>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</si>
  <si>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</si>
  <si>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</si>
  <si>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</si>
  <si>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</si>
  <si>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</si>
  <si>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</si>
  <si>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</si>
  <si>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</si>
  <si>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</si>
  <si>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</si>
  <si>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</si>
  <si>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</si>
  <si>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</si>
  <si>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</si>
  <si>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</si>
  <si>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</si>
  <si>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</si>
  <si>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</si>
  <si>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</si>
  <si>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</si>
  <si>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</si>
  <si>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</si>
  <si>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</si>
  <si>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</si>
  <si>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</si>
  <si>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</si>
  <si>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</si>
  <si>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</si>
  <si>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</si>
  <si>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</si>
  <si>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</si>
  <si>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</si>
  <si>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</si>
  <si>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</si>
  <si>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</si>
  <si>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</si>
  <si>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</si>
  <si>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</si>
  <si>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</si>
  <si>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</si>
  <si>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</si>
  <si>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</si>
  <si>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</si>
  <si>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</si>
  <si>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</si>
  <si>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</si>
  <si>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</si>
  <si>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</si>
  <si>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</si>
  <si>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</si>
  <si>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</si>
  <si>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</si>
  <si>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</si>
  <si>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</si>
  <si>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</si>
  <si>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</si>
  <si>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</si>
  <si>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</si>
  <si>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</si>
  <si>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</si>
  <si>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</si>
  <si>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</si>
  <si>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</si>
  <si>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</si>
  <si>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</si>
  <si>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</si>
  <si>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</si>
  <si>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</si>
  <si>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</si>
  <si>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</si>
  <si>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</si>
  <si>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</si>
  <si>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</si>
  <si>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</si>
  <si>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</si>
  <si>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</si>
  <si>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</si>
  <si>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</si>
  <si>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</si>
  <si>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</si>
  <si>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</si>
  <si>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</si>
  <si>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</si>
  <si>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</si>
  <si>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</si>
  <si>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</si>
  <si>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</si>
  <si>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</si>
  <si>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</si>
  <si>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</si>
  <si>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</si>
  <si>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</si>
  <si>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</si>
  <si>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</si>
  <si>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</si>
  <si>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</si>
  <si>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</si>
  <si>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</si>
  <si>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</si>
  <si>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</si>
  <si>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</si>
  <si>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</si>
  <si>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</si>
  <si>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</si>
  <si>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</si>
  <si>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</si>
  <si>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</si>
  <si>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</si>
  <si>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</si>
  <si>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</si>
  <si>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</si>
  <si>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</si>
  <si>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</si>
  <si>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</si>
  <si>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</si>
  <si>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</si>
  <si>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</si>
  <si>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</si>
  <si>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</si>
  <si>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</si>
  <si>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</si>
  <si>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</si>
  <si>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</si>
  <si>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</si>
  <si>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</si>
  <si>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</si>
  <si>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</si>
  <si>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</si>
  <si>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</si>
  <si>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</si>
  <si>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</si>
  <si>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</si>
  <si>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</si>
  <si>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</si>
  <si>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</si>
  <si>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</si>
  <si>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</si>
  <si>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</si>
  <si>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</si>
  <si>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</si>
  <si>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</si>
  <si>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</si>
  <si>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</si>
  <si>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</si>
  <si>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</si>
  <si>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</si>
  <si>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</si>
  <si>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</si>
  <si>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</si>
  <si>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</si>
  <si>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</si>
  <si>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</si>
  <si>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</si>
  <si>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</si>
  <si>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</si>
  <si>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</si>
  <si>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</si>
  <si>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</si>
  <si>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</si>
  <si>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</si>
  <si>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</si>
  <si>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</si>
  <si>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</si>
  <si>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</si>
  <si>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</si>
  <si>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</si>
  <si>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</si>
  <si>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</si>
  <si>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</si>
  <si>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</si>
  <si>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</si>
  <si>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</si>
  <si>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</si>
  <si>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</si>
  <si>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</si>
  <si>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</si>
  <si>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</si>
  <si>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</si>
  <si>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</si>
  <si>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</si>
  <si>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</si>
  <si>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</si>
  <si>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</si>
  <si>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</si>
  <si>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</si>
  <si>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</si>
  <si>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</si>
  <si>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</si>
  <si>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</si>
  <si>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</si>
  <si>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</si>
  <si>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</si>
  <si>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</si>
  <si>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</si>
  <si>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</si>
  <si>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</si>
  <si>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</si>
  <si>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</si>
  <si>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</si>
  <si>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</si>
  <si>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</si>
  <si>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</si>
  <si>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</si>
  <si>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</si>
  <si>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</si>
  <si>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</si>
  <si>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</si>
  <si>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</si>
  <si>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</si>
  <si>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</si>
  <si>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</si>
  <si>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</si>
  <si>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</si>
  <si>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</si>
  <si>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</si>
  <si>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</si>
  <si>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</si>
  <si>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</si>
  <si>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</si>
  <si>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</si>
  <si>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</si>
  <si>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</si>
  <si>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</si>
  <si>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</si>
  <si>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</si>
  <si>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</si>
  <si>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</si>
  <si>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</si>
  <si>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</si>
  <si>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</si>
  <si>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</si>
  <si>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</si>
  <si>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</si>
  <si>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</si>
  <si>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</si>
  <si>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</si>
  <si>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</si>
  <si>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</si>
  <si>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</si>
  <si>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</si>
  <si>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</si>
  <si>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</si>
  <si>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</si>
  <si>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</si>
  <si>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</si>
  <si>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</si>
  <si>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</si>
  <si>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</si>
  <si>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</si>
  <si>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</si>
  <si>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</si>
  <si>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</si>
  <si>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</si>
  <si>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</si>
  <si>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</si>
  <si>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</si>
  <si>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</si>
  <si>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</si>
  <si>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</si>
  <si>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</si>
  <si>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</si>
  <si>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</si>
  <si>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</si>
  <si>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</si>
  <si>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</si>
  <si>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</si>
  <si>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</si>
  <si>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</si>
  <si>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</si>
  <si>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</si>
  <si>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</si>
  <si>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</si>
  <si>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</si>
  <si>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</si>
  <si>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</si>
  <si>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</si>
  <si>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</si>
  <si>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</si>
  <si>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</si>
  <si>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</si>
  <si>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</si>
  <si>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</si>
  <si>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</si>
  <si>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</si>
  <si>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</si>
  <si>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</si>
  <si>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</si>
  <si>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</si>
  <si>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</si>
  <si>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</si>
  <si>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</si>
  <si>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</si>
  <si>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</si>
  <si>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</si>
  <si>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</si>
  <si>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</si>
  <si>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</si>
  <si>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</si>
  <si>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</si>
  <si>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</si>
  <si>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</si>
  <si>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</si>
  <si>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</si>
  <si>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</si>
  <si>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</si>
  <si>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</si>
  <si>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</si>
  <si>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</si>
  <si>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</si>
  <si>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</si>
  <si>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</si>
  <si>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</si>
  <si>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</si>
  <si>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</si>
  <si>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</si>
  <si>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</si>
  <si>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</si>
  <si>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</si>
  <si>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</si>
  <si>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</si>
  <si>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</si>
  <si>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</si>
  <si>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</si>
  <si>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</si>
  <si>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</si>
  <si>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</si>
  <si>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</si>
  <si>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</si>
  <si>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</si>
  <si>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</si>
  <si>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</si>
  <si>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</si>
  <si>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</si>
  <si>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</si>
  <si>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</si>
  <si>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</si>
  <si>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</si>
  <si>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</si>
  <si>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</si>
  <si>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</si>
  <si>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</si>
  <si>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</si>
  <si>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</si>
  <si>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</si>
  <si>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</si>
  <si>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</si>
  <si>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</si>
  <si>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</si>
  <si>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</si>
  <si>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</si>
  <si>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</si>
  <si>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</si>
  <si>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</si>
  <si>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</si>
  <si>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</si>
  <si>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</si>
  <si>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</si>
  <si>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</si>
  <si>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</si>
  <si>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</si>
  <si>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</si>
  <si>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</si>
  <si>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</si>
  <si>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</si>
  <si>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</si>
  <si>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</si>
  <si>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</si>
  <si>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</si>
  <si>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</si>
  <si>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</si>
  <si>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</si>
  <si>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</si>
  <si>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</si>
  <si>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</si>
  <si>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</si>
  <si>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</si>
  <si>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</si>
  <si>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</si>
  <si>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</si>
  <si>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</si>
  <si>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</si>
  <si>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</si>
  <si>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</si>
  <si>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</si>
  <si>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</si>
  <si>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</si>
  <si>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</si>
  <si>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</si>
  <si>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</si>
  <si>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</si>
  <si>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</si>
  <si>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</si>
  <si>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</si>
  <si>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</si>
  <si>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</si>
  <si>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</si>
  <si>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</si>
  <si>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</si>
  <si>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</si>
  <si>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</si>
  <si>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</si>
  <si>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</si>
  <si>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</si>
  <si>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</si>
  <si>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</si>
  <si>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</si>
  <si>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</si>
  <si>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</si>
  <si>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</si>
  <si>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</si>
  <si>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</si>
  <si>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</si>
  <si>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</si>
  <si>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</si>
  <si>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</si>
  <si>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</si>
  <si>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</si>
  <si>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</si>
  <si>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</si>
  <si>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</si>
  <si>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</si>
  <si>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</si>
  <si>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</si>
  <si>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</si>
  <si>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</si>
  <si>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</si>
  <si>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</si>
  <si>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</si>
  <si>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</si>
  <si>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</si>
  <si>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</si>
  <si>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</si>
  <si>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</si>
  <si>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</si>
  <si>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</si>
  <si>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</si>
  <si>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</si>
  <si>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</si>
  <si>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</si>
  <si>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</si>
  <si>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</si>
  <si>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</si>
  <si>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</si>
  <si>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</si>
  <si>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</si>
  <si>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</si>
  <si>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</si>
  <si>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</si>
  <si>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</si>
  <si>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</si>
  <si>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</si>
  <si>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</si>
  <si>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</si>
  <si>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</si>
  <si>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</si>
  <si>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</si>
  <si>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</si>
  <si>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</si>
  <si>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</si>
  <si>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</si>
  <si>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</si>
  <si>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</si>
  <si>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</si>
  <si>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</si>
  <si>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</si>
  <si>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</si>
  <si>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</si>
  <si>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</si>
  <si>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</si>
  <si>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</si>
  <si>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</si>
  <si>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</si>
  <si>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</si>
  <si>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</si>
  <si>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</si>
  <si>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</si>
  <si>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</si>
  <si>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</si>
  <si>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</si>
  <si>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</si>
  <si>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</si>
  <si>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</si>
  <si>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</si>
  <si>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</si>
  <si>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</si>
  <si>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</si>
  <si>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</si>
  <si>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</si>
  <si>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</si>
  <si>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</si>
  <si>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</si>
  <si>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</si>
  <si>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</si>
  <si>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</si>
  <si>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</si>
  <si>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</si>
  <si>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</si>
  <si>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</si>
  <si>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</si>
  <si>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</si>
  <si>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</si>
  <si>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</si>
  <si>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</si>
  <si>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</si>
  <si>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</si>
  <si>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</si>
  <si>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</si>
  <si>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</si>
  <si>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</si>
  <si>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</si>
  <si>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</si>
  <si>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</si>
  <si>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</si>
  <si>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</si>
  <si>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</si>
  <si>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</si>
  <si>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</si>
  <si>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</si>
  <si>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</si>
  <si>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</si>
  <si>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</si>
  <si>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</si>
  <si>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</si>
  <si>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</si>
  <si>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</si>
  <si>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</si>
  <si>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</si>
  <si>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</si>
  <si>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</si>
  <si>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</si>
  <si>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</si>
  <si>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</si>
  <si>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</si>
  <si>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</si>
  <si>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</si>
  <si>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</si>
  <si>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</si>
  <si>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</si>
  <si>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</si>
  <si>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</si>
  <si>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</si>
  <si>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</si>
  <si>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</si>
  <si>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</si>
  <si>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</si>
  <si>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</si>
  <si>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</si>
  <si>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</si>
  <si>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</si>
  <si>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</si>
  <si>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</si>
  <si>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</si>
  <si>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</si>
  <si>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</si>
  <si>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</si>
  <si>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</si>
  <si>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</si>
  <si>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</si>
  <si>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</si>
  <si>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</si>
  <si>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</si>
  <si>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</si>
  <si>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</si>
  <si>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</si>
  <si>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</si>
  <si>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</si>
  <si>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</si>
  <si>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</si>
  <si>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</si>
  <si>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</si>
  <si>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</si>
  <si>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</si>
  <si>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</si>
  <si>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</si>
  <si>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</si>
  <si>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</si>
  <si>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</si>
  <si>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</si>
  <si>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</si>
  <si>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</si>
  <si>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</si>
  <si>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</si>
  <si>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</si>
  <si>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</si>
  <si>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</si>
  <si>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</si>
  <si>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</si>
  <si>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</si>
  <si>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</si>
  <si>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</si>
  <si>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</si>
  <si>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</si>
  <si>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</si>
  <si>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</si>
  <si>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</si>
  <si>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</si>
  <si>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</si>
  <si>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</si>
  <si>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</si>
  <si>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</si>
  <si>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</si>
  <si>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</si>
  <si>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</si>
  <si>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</si>
  <si>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</si>
  <si>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</si>
  <si>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</si>
  <si>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</si>
  <si>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</si>
  <si>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</si>
  <si>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</si>
  <si>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</si>
  <si>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</si>
  <si>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</si>
  <si>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</si>
  <si>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</si>
  <si>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</si>
  <si>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</si>
  <si>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</si>
  <si>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</si>
  <si>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</si>
  <si>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</si>
  <si>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</si>
  <si>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</si>
  <si>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</si>
  <si>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</si>
  <si>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</si>
  <si>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</si>
  <si>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</si>
  <si>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</si>
  <si>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</si>
  <si>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</si>
  <si>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</si>
  <si>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</si>
  <si>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</si>
  <si>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</si>
  <si>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</si>
  <si>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</si>
  <si>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</si>
  <si>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</si>
  <si>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</si>
  <si>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</si>
  <si>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</si>
  <si>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</si>
  <si>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</si>
  <si>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</si>
  <si>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</si>
  <si>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</si>
  <si>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</si>
  <si>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</si>
  <si>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</si>
  <si>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</si>
  <si>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</si>
  <si>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</si>
  <si>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</si>
  <si>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</si>
  <si>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</si>
  <si>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</si>
  <si>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</si>
  <si>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</si>
  <si>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</si>
  <si>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</si>
  <si>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</si>
  <si>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</si>
  <si>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</si>
  <si>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</si>
  <si>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</si>
  <si>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</si>
  <si>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</si>
  <si>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</si>
  <si>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</si>
  <si>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</si>
  <si>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</si>
  <si>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</si>
  <si>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</si>
  <si>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</si>
  <si>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</si>
  <si>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</si>
  <si>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</si>
  <si>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</si>
  <si>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</si>
  <si>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</si>
  <si>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</si>
  <si>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</si>
  <si>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</si>
  <si>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</si>
  <si>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</si>
  <si>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</si>
  <si>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</si>
  <si>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</si>
  <si>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</si>
  <si>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</si>
  <si>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</si>
  <si>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</si>
  <si>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</si>
  <si>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</si>
  <si>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</si>
  <si>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</si>
  <si>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</si>
  <si>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</si>
  <si>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</si>
  <si>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</si>
  <si>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</si>
  <si>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</si>
  <si>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</si>
  <si>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</si>
  <si>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</si>
  <si>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</si>
  <si>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</si>
  <si>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</si>
  <si>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</si>
  <si>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</si>
  <si>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</si>
  <si>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</si>
  <si>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</si>
  <si>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</si>
  <si>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</si>
  <si>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</si>
  <si>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</si>
  <si>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</si>
  <si>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</si>
  <si>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</si>
  <si>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</si>
  <si>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</si>
  <si>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</si>
  <si>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</si>
  <si>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</si>
  <si>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</si>
  <si>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</si>
  <si>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</si>
  <si>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</si>
  <si>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</si>
  <si>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</si>
  <si>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</si>
  <si>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</si>
  <si>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</si>
  <si>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</si>
  <si>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</si>
  <si>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</si>
  <si>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</si>
  <si>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</si>
  <si>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</si>
  <si>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</si>
  <si>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</si>
  <si>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</si>
  <si>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</si>
  <si>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</si>
  <si>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</si>
  <si>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</si>
  <si>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</si>
  <si>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</si>
  <si>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</si>
  <si>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</si>
  <si>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</si>
  <si>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</si>
  <si>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</si>
  <si>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</si>
  <si>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</si>
  <si>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</si>
  <si>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</si>
  <si>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</si>
  <si>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</si>
  <si>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</si>
  <si>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</si>
  <si>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</si>
  <si>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</si>
  <si>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</si>
  <si>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</si>
  <si>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</si>
  <si>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</si>
  <si>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</si>
  <si>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</si>
  <si>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</si>
  <si>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</si>
  <si>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</si>
  <si>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</si>
  <si>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</si>
  <si>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</si>
  <si>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</si>
  <si>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</si>
  <si>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</si>
  <si>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</si>
  <si>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</si>
  <si>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</si>
  <si>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</si>
  <si>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</si>
  <si>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</si>
  <si>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</si>
  <si>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</si>
  <si>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</si>
  <si>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</si>
  <si>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</si>
  <si>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</si>
  <si>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</si>
  <si>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</si>
  <si>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</si>
  <si>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</si>
  <si>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</si>
  <si>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</si>
  <si>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</si>
  <si>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</si>
  <si>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</si>
  <si>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</si>
  <si>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</si>
  <si>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</si>
  <si>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</si>
  <si>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</si>
  <si>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</si>
  <si>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</si>
  <si>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</si>
  <si>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</si>
  <si>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</si>
  <si>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</si>
  <si>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</si>
  <si>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</si>
  <si>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</si>
  <si>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</si>
  <si>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</si>
  <si>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</si>
  <si>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</si>
  <si>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</si>
  <si>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</si>
  <si>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</si>
  <si>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</si>
  <si>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</si>
  <si>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</si>
  <si>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</si>
  <si>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</si>
  <si>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</si>
  <si>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</si>
  <si>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</si>
  <si>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</si>
  <si>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</si>
  <si>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</si>
  <si>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</si>
  <si>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</si>
  <si>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</si>
  <si>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</si>
  <si>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</si>
  <si>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</si>
  <si>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</si>
  <si>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</si>
  <si>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</si>
  <si>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</si>
  <si>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</si>
  <si>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</si>
  <si>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</si>
  <si>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</si>
  <si>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</si>
  <si>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</si>
  <si>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</si>
  <si>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</si>
  <si>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</si>
  <si>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</si>
  <si>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</si>
  <si>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</si>
  <si>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</si>
  <si>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</si>
  <si>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</si>
  <si>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</si>
  <si>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</si>
  <si>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</si>
  <si>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</si>
  <si>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</si>
  <si>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</si>
  <si>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</si>
  <si>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</si>
  <si>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</si>
  <si>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</si>
  <si>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</si>
  <si>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</si>
  <si>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</si>
  <si>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</si>
  <si>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</si>
  <si>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</si>
  <si>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</si>
  <si>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</si>
  <si>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</si>
  <si>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</si>
  <si>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</si>
  <si>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</si>
  <si>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</si>
  <si>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</si>
  <si>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</si>
  <si>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</si>
  <si>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</si>
  <si>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</si>
  <si>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</si>
  <si>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</si>
  <si>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</si>
  <si>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</si>
  <si>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</si>
  <si>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</si>
  <si>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</si>
  <si>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</si>
  <si>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</si>
  <si>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</si>
  <si>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</si>
  <si>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</si>
  <si>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</si>
  <si>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</si>
  <si>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</si>
  <si>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</si>
  <si>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</si>
  <si>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</si>
  <si>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</si>
  <si>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</si>
  <si>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</si>
  <si>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</si>
  <si>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</si>
  <si>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</si>
  <si>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</si>
  <si>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</si>
  <si>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</si>
  <si>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</si>
  <si>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</si>
  <si>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</si>
  <si>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</si>
  <si>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</si>
  <si>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</si>
  <si>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</si>
  <si>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</si>
  <si>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</si>
  <si>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</si>
  <si>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</si>
  <si>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</si>
  <si>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</si>
  <si>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</si>
  <si>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</si>
  <si>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</si>
  <si>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</si>
  <si>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</si>
  <si>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</si>
  <si>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</si>
  <si>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</si>
  <si>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</si>
  <si>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</si>
  <si>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</si>
  <si>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</si>
  <si>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</si>
  <si>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</si>
  <si>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</si>
  <si>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</si>
  <si>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</si>
  <si>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</si>
  <si>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</si>
  <si>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</si>
  <si>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</si>
  <si>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</si>
  <si>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</si>
  <si>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</si>
  <si>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</si>
  <si>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</si>
  <si>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</si>
  <si>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</si>
  <si>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</si>
  <si>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</si>
  <si>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</si>
  <si>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</si>
  <si>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</si>
  <si>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</si>
  <si>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</si>
  <si>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</si>
  <si>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</si>
  <si>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</si>
  <si>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</si>
  <si>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</si>
  <si>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</si>
  <si>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</si>
  <si>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</si>
  <si>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</si>
  <si>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</si>
  <si>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</si>
  <si>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</si>
  <si>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</si>
  <si>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</si>
  <si>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</si>
  <si>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</si>
  <si>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</si>
  <si>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</si>
  <si>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</si>
  <si>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</si>
  <si>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</si>
  <si>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</si>
  <si>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</si>
  <si>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</si>
  <si>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</si>
  <si>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</si>
  <si>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</si>
  <si>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</si>
  <si>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</si>
  <si>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</si>
  <si>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</si>
  <si>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</si>
  <si>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</si>
  <si>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</si>
  <si>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</si>
  <si>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</si>
  <si>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</si>
  <si>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</si>
  <si>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</si>
  <si>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</si>
  <si>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</si>
  <si>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</si>
  <si>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</si>
  <si>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</si>
  <si>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</si>
  <si>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</si>
  <si>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</si>
  <si>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</si>
  <si>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</si>
  <si>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</si>
  <si>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</si>
  <si>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</si>
  <si>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</si>
  <si>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</si>
  <si>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</si>
  <si>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</si>
  <si>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</si>
  <si>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</si>
  <si>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</si>
  <si>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</si>
  <si>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</si>
  <si>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</si>
  <si>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</si>
  <si>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</si>
  <si>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</si>
  <si>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</si>
  <si>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</si>
  <si>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</si>
  <si>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</si>
  <si>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</si>
  <si>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</si>
  <si>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</si>
  <si>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</si>
  <si>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</si>
  <si>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</si>
  <si>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</si>
  <si>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</si>
  <si>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</si>
  <si>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</si>
  <si>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</si>
  <si>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</si>
  <si>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</si>
  <si>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</si>
  <si>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</si>
  <si>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</si>
  <si>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</si>
  <si>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</si>
  <si>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</si>
  <si>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</si>
  <si>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</si>
  <si>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</si>
  <si>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</si>
  <si>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</si>
  <si>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</si>
  <si>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</si>
  <si>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</si>
  <si>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</si>
  <si>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</si>
  <si>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</si>
  <si>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</si>
  <si>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</si>
  <si>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</si>
  <si>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</si>
  <si>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</si>
  <si>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</si>
  <si>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</si>
  <si>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</si>
  <si>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</si>
  <si>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</si>
  <si>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</si>
  <si>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</si>
  <si>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</si>
  <si>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</si>
  <si>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</si>
  <si>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</si>
  <si>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</si>
  <si>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</si>
  <si>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</si>
  <si>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</si>
  <si>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</si>
  <si>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</si>
  <si>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</si>
  <si>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</si>
  <si>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</si>
  <si>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</si>
  <si>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</si>
  <si>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</si>
  <si>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</si>
  <si>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</si>
  <si>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</si>
  <si>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</si>
  <si>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</si>
  <si>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</si>
  <si>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</si>
  <si>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</si>
  <si>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</si>
  <si>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</si>
  <si>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</si>
  <si>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</si>
  <si>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</si>
  <si>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</si>
  <si>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</si>
  <si>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</si>
  <si>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</si>
  <si>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</si>
  <si>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</si>
  <si>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</si>
  <si>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</si>
  <si>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</si>
  <si>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</si>
  <si>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</si>
  <si>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</si>
  <si>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</si>
  <si>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</si>
  <si>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</si>
  <si>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</si>
  <si>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</si>
  <si>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</si>
  <si>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</si>
  <si>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</si>
  <si>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</si>
  <si>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</si>
  <si>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</si>
  <si>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</si>
  <si>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</si>
  <si>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</si>
  <si>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</si>
  <si>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</si>
  <si>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</si>
  <si>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</si>
  <si>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</si>
  <si>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</si>
  <si>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</si>
  <si>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</si>
  <si>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</si>
  <si>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</si>
  <si>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</si>
  <si>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</si>
  <si>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</si>
  <si>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</si>
  <si>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</si>
  <si>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</si>
  <si>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</si>
  <si>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</si>
  <si>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</si>
  <si>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</si>
  <si>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</si>
  <si>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</si>
  <si>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</si>
  <si>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</si>
  <si>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</si>
  <si>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</si>
  <si>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</si>
  <si>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</si>
  <si>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</si>
  <si>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</si>
  <si>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</si>
  <si>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</si>
  <si>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</si>
  <si>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</si>
  <si>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</si>
  <si>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</si>
  <si>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</si>
  <si>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</si>
  <si>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</si>
  <si>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</si>
  <si>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</si>
  <si>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</si>
  <si>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</si>
  <si>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</si>
  <si>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</si>
  <si>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</si>
  <si>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</si>
  <si>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</si>
  <si>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</si>
  <si>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</si>
  <si>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</si>
  <si>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</si>
  <si>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</si>
  <si>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</si>
  <si>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</si>
  <si>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</si>
  <si>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</si>
  <si>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</si>
  <si>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</si>
  <si>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</si>
  <si>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</si>
  <si>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</si>
  <si>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</si>
  <si>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</si>
  <si>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</si>
  <si>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</si>
  <si>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</si>
  <si>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</si>
  <si>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</si>
  <si>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</si>
  <si>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</si>
  <si>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</si>
  <si>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</si>
  <si>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</si>
  <si>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</si>
  <si>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</si>
  <si>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</si>
  <si>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</si>
  <si>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</si>
  <si>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</si>
  <si>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</si>
  <si>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</si>
  <si>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</si>
  <si>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</si>
  <si>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</si>
  <si>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</si>
  <si>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</si>
  <si>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</si>
  <si>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</si>
  <si>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</si>
  <si>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</si>
  <si>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</si>
  <si>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</si>
  <si>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</si>
  <si>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</si>
  <si>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</si>
  <si>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</si>
  <si>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</si>
  <si>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</si>
  <si>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</si>
  <si>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</si>
  <si>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</si>
  <si>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</si>
  <si>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</si>
  <si>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</si>
  <si>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</si>
  <si>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</si>
  <si>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</si>
  <si>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</si>
  <si>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</si>
  <si>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</si>
  <si>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</si>
  <si>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</si>
  <si>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</si>
  <si>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</si>
  <si>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</si>
  <si>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</si>
  <si>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</si>
  <si>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</si>
  <si>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</si>
  <si>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</si>
  <si>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</si>
  <si>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</si>
  <si>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</si>
  <si>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</si>
  <si>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</si>
  <si>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</si>
  <si>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</si>
  <si>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</si>
  <si>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</si>
  <si>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</si>
  <si>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</si>
  <si>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</si>
  <si>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</si>
  <si>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</si>
  <si>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</si>
  <si>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</si>
  <si>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</si>
  <si>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</si>
  <si>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</si>
  <si>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</si>
  <si>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</si>
  <si>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</si>
  <si>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</si>
  <si>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</si>
  <si>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</si>
  <si>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</si>
  <si>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</si>
  <si>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</si>
  <si>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</si>
  <si>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</si>
  <si>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</si>
  <si>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</si>
  <si>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</si>
  <si>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</si>
  <si>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</si>
  <si>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</si>
  <si>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</si>
  <si>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</si>
  <si>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</si>
  <si>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</si>
  <si>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</si>
  <si>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</si>
  <si>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</si>
  <si>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</si>
  <si>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</si>
  <si>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</si>
  <si>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</si>
  <si>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</si>
  <si>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</si>
  <si>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</si>
  <si>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</si>
  <si>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</si>
  <si>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</si>
  <si>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</si>
  <si>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</si>
  <si>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</si>
  <si>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</si>
  <si>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</si>
  <si>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</si>
  <si>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</si>
  <si>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</si>
  <si>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</si>
  <si>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</si>
  <si>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</si>
  <si>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</si>
  <si>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</si>
  <si>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</si>
  <si>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</si>
  <si>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</si>
  <si>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</si>
  <si>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</si>
  <si>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</si>
  <si>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</si>
  <si>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</si>
  <si>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</si>
  <si>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</si>
  <si>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</si>
  <si>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</si>
  <si>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</si>
  <si>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</si>
  <si>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</si>
  <si>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</si>
  <si>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</si>
  <si>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</si>
  <si>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</si>
  <si>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</si>
  <si>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</si>
  <si>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</si>
  <si>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</si>
  <si>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</si>
  <si>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</si>
  <si>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</si>
  <si>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</si>
  <si>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</si>
  <si>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</si>
  <si>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</si>
  <si>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</si>
  <si>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</si>
  <si>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</si>
  <si>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</si>
  <si>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</si>
  <si>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</si>
  <si>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</si>
  <si>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</si>
  <si>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</si>
  <si>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</si>
  <si>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</si>
  <si>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</si>
  <si>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</si>
  <si>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</si>
  <si>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</si>
  <si>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</si>
  <si>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</si>
  <si>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</si>
  <si>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</si>
  <si>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</si>
  <si>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</si>
  <si>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</si>
  <si>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</si>
  <si>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</si>
  <si>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</si>
  <si>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</si>
  <si>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</si>
  <si>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</si>
  <si>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</si>
  <si>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</si>
  <si>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</si>
  <si>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</si>
  <si>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</si>
  <si>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</si>
  <si>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</si>
  <si>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</si>
  <si>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</si>
  <si>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</si>
  <si>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</si>
  <si>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</si>
  <si>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</si>
  <si>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</si>
  <si>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</si>
  <si>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</si>
  <si>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</si>
  <si>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</si>
  <si>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</si>
  <si>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</si>
  <si>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</si>
  <si>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</si>
  <si>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</si>
  <si>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</si>
  <si>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</si>
  <si>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</si>
  <si>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</si>
  <si>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</si>
  <si>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</si>
  <si>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</si>
  <si>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</si>
  <si>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</si>
  <si>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</si>
  <si>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</si>
  <si>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</si>
  <si>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</si>
  <si>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</si>
  <si>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</si>
  <si>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</si>
  <si>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</si>
  <si>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</si>
  <si>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</si>
  <si>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</si>
  <si>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</si>
  <si>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</si>
  <si>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</si>
  <si>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</si>
  <si>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</si>
  <si>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</si>
  <si>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</si>
  <si>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</si>
  <si>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</si>
  <si>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</si>
  <si>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</si>
  <si>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</si>
  <si>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</si>
  <si>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</si>
  <si>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</si>
  <si>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</si>
  <si>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</si>
  <si>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</si>
  <si>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</si>
  <si>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</si>
  <si>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</si>
  <si>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</si>
  <si>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</si>
  <si>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</si>
  <si>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</si>
  <si>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</si>
  <si>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</si>
  <si>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</si>
  <si>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</si>
  <si>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</si>
  <si>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</si>
  <si>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</si>
  <si>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</si>
  <si>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</si>
  <si>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</si>
  <si>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</si>
  <si>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</si>
  <si>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</si>
  <si>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</si>
  <si>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</si>
  <si>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</si>
  <si>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</si>
  <si>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</si>
  <si>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</si>
  <si>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</si>
  <si>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</si>
  <si>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</si>
  <si>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</si>
  <si>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</si>
  <si>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</si>
  <si>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</si>
  <si>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</si>
  <si>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</si>
  <si>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</si>
  <si>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</si>
  <si>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</si>
  <si>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</si>
  <si>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</si>
  <si>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</si>
  <si>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</si>
  <si>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</si>
  <si>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</si>
  <si>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</si>
  <si>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</si>
  <si>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</si>
  <si>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</si>
  <si>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</si>
  <si>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</si>
  <si>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</si>
  <si>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</si>
  <si>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</si>
  <si>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</si>
  <si>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</si>
  <si>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</si>
  <si>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</si>
  <si>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</si>
  <si>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</si>
  <si>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</si>
  <si>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</si>
  <si>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</si>
  <si>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</si>
  <si>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</si>
  <si>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</si>
  <si>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</si>
  <si>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</si>
  <si>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</si>
  <si>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</si>
  <si>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</si>
  <si>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</si>
  <si>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</si>
  <si>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</si>
  <si>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</si>
  <si>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</si>
  <si>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</si>
  <si>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</si>
  <si>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</si>
  <si>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</si>
  <si>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</si>
  <si>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</si>
  <si>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</si>
  <si>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</si>
  <si>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</si>
  <si>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</si>
  <si>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</si>
  <si>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</si>
  <si>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</si>
  <si>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</si>
  <si>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</si>
  <si>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</si>
  <si>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</si>
  <si>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</si>
  <si>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</si>
  <si>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</si>
  <si>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</si>
  <si>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</si>
  <si>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</si>
  <si>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</si>
  <si>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</si>
  <si>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</si>
  <si>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</si>
  <si>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</si>
  <si>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</si>
  <si>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</si>
  <si>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</si>
  <si>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</si>
  <si>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</si>
  <si>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</si>
  <si>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</si>
  <si>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</si>
  <si>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</si>
  <si>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</si>
  <si>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</si>
  <si>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</si>
  <si>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</si>
  <si>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</si>
  <si>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</si>
  <si>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</si>
  <si>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</si>
  <si>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</si>
  <si>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</si>
  <si>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</si>
  <si>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</si>
  <si>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</si>
  <si>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</si>
  <si>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</si>
  <si>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</si>
  <si>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</si>
  <si>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</si>
  <si>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</si>
  <si>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</si>
  <si>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</si>
  <si>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</si>
  <si>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</si>
  <si>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</si>
  <si>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</si>
  <si>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</si>
  <si>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</si>
  <si>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</si>
  <si>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</si>
  <si>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</si>
  <si>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</si>
  <si>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</si>
  <si>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</si>
  <si>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</si>
  <si>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</si>
  <si>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</si>
  <si>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</si>
  <si>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</si>
  <si>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</si>
  <si>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</si>
  <si>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</si>
  <si>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</si>
  <si>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</si>
  <si>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</si>
  <si>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</si>
  <si>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</si>
  <si>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</si>
  <si>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</si>
  <si>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</si>
  <si>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</si>
  <si>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</si>
  <si>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</si>
  <si>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</si>
  <si>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</si>
  <si>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</si>
  <si>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</si>
  <si>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</si>
  <si>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</si>
  <si>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</si>
  <si>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</si>
  <si>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</si>
  <si>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</si>
  <si>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</si>
  <si>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</si>
  <si>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</si>
  <si>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</si>
  <si>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</si>
  <si>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</si>
  <si>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</si>
  <si>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</si>
  <si>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</si>
  <si>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</si>
  <si>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</si>
  <si>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</si>
  <si>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</si>
  <si>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</si>
  <si>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</si>
  <si>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</si>
  <si>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</si>
  <si>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</si>
  <si>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</si>
  <si>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</si>
  <si>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</si>
  <si>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</si>
  <si>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</si>
  <si>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</si>
  <si>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</si>
  <si>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</si>
  <si>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</si>
  <si>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</si>
  <si>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</si>
  <si>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</si>
  <si>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</si>
  <si>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</si>
  <si>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</si>
  <si>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</si>
  <si>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</si>
  <si>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</si>
  <si>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</si>
  <si>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</si>
  <si>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</si>
  <si>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</si>
  <si>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</si>
  <si>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</si>
  <si>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</si>
  <si>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</si>
  <si>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</si>
  <si>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</si>
  <si>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</si>
  <si>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</si>
  <si>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</si>
  <si>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</si>
  <si>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</si>
  <si>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</si>
  <si>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</si>
  <si>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</si>
  <si>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</si>
  <si>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</si>
  <si>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</si>
  <si>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</si>
  <si>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</si>
  <si>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</si>
  <si>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</si>
  <si>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</si>
  <si>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</si>
  <si>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</si>
  <si>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</si>
  <si>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</si>
  <si>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</si>
  <si>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</si>
  <si>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</si>
  <si>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</si>
  <si>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</si>
  <si>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</si>
  <si>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</si>
  <si>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</si>
  <si>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</si>
  <si>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</si>
  <si>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</si>
  <si>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</si>
  <si>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</si>
  <si>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</si>
  <si>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</si>
  <si>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</si>
  <si>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</si>
  <si>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</si>
  <si>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</si>
  <si>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</si>
  <si>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</si>
  <si>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</si>
  <si>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</si>
  <si>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</si>
  <si>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</si>
  <si>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</si>
  <si>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</si>
  <si>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</si>
  <si>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</si>
  <si>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</si>
  <si>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</si>
  <si>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</si>
  <si>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</si>
  <si>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</si>
  <si>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</si>
  <si>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</si>
  <si>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</si>
  <si>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</si>
  <si>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</si>
  <si>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</si>
  <si>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</si>
  <si>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</si>
  <si>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</si>
  <si>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</si>
  <si>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</si>
  <si>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</si>
  <si>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</si>
  <si>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</si>
  <si>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</si>
  <si>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</si>
  <si>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</si>
  <si>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</si>
  <si>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</si>
  <si>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</si>
  <si>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</si>
  <si>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</si>
  <si>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</si>
  <si>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</si>
  <si>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</si>
  <si>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</si>
  <si>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</si>
  <si>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</si>
  <si>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</si>
  <si>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</si>
  <si>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</si>
  <si>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</si>
  <si>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</si>
  <si>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</si>
  <si>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</si>
  <si>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</si>
  <si>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</si>
  <si>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</si>
  <si>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</si>
  <si>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</si>
  <si>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</si>
  <si>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</si>
  <si>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</si>
  <si>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</si>
  <si>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</si>
  <si>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</si>
  <si>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</si>
  <si>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</si>
  <si>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</si>
  <si>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</si>
  <si>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</si>
  <si>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</si>
  <si>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</si>
  <si>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</si>
  <si>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</si>
  <si>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</si>
  <si>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</si>
  <si>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</si>
  <si>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</si>
  <si>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</si>
  <si>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</si>
  <si>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</si>
  <si>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</si>
  <si>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</si>
  <si>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</si>
  <si>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</si>
  <si>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</si>
  <si>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</si>
  <si>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</si>
  <si>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</si>
  <si>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</si>
  <si>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</si>
  <si>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</si>
  <si>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</si>
  <si>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</si>
  <si>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</si>
  <si>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</si>
  <si>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</si>
  <si>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</si>
  <si>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</si>
  <si>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</si>
  <si>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</si>
  <si>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</si>
  <si>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</si>
  <si>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</si>
  <si>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</si>
  <si>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</si>
  <si>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</si>
  <si>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</si>
  <si>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</si>
  <si>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</si>
  <si>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</si>
  <si>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</si>
  <si>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</si>
  <si>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</si>
  <si>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</si>
  <si>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</si>
  <si>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</si>
  <si>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</si>
  <si>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</si>
  <si>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</si>
  <si>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</si>
  <si>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</si>
  <si>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</si>
  <si>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</si>
  <si>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</si>
  <si>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</si>
  <si>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</si>
  <si>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</si>
  <si>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</si>
  <si>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</si>
  <si>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</si>
  <si>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</si>
  <si>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</si>
  <si>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</si>
  <si>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</si>
  <si>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</si>
  <si>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</si>
  <si>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</si>
  <si>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</si>
  <si>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</si>
  <si>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</si>
  <si>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</si>
  <si>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</si>
  <si>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</si>
  <si>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</si>
  <si>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</si>
  <si>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</si>
  <si>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</si>
  <si>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</si>
  <si>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</si>
  <si>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</si>
  <si>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</si>
  <si>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</si>
  <si>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</si>
  <si>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</si>
  <si>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</si>
  <si>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</si>
  <si>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</si>
  <si>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</si>
  <si>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</si>
  <si>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</si>
  <si>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</si>
  <si>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</si>
  <si>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</si>
  <si>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</si>
  <si>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</si>
  <si>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</si>
  <si>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</si>
  <si>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</si>
  <si>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</si>
  <si>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</si>
  <si>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</si>
  <si>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</si>
  <si>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</si>
  <si>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</si>
  <si>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</si>
  <si>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</si>
  <si>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</si>
  <si>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</si>
  <si>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</si>
  <si>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</si>
  <si>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</si>
  <si>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</si>
  <si>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</si>
  <si>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</si>
  <si>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</si>
  <si>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</si>
  <si>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</si>
  <si>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</si>
  <si>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</si>
  <si>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</si>
  <si>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</si>
  <si>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</si>
  <si>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</si>
  <si>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</si>
  <si>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</si>
  <si>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</si>
  <si>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</si>
  <si>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</si>
  <si>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</si>
  <si>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</si>
  <si>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</si>
  <si>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</si>
  <si>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</si>
  <si>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</si>
  <si>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</si>
  <si>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</si>
  <si>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</si>
  <si>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</si>
  <si>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</si>
  <si>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</si>
  <si>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</si>
  <si>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</si>
  <si>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</si>
  <si>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</si>
  <si>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</si>
  <si>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</si>
  <si>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</si>
  <si>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</si>
  <si>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</si>
  <si>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</si>
  <si>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</si>
  <si>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</si>
  <si>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</si>
  <si>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</si>
  <si>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</si>
  <si>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</si>
  <si>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</si>
  <si>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</si>
  <si>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</si>
  <si>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</si>
  <si>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</si>
  <si>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</si>
  <si>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</si>
  <si>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</si>
  <si>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</si>
  <si>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</si>
  <si>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</si>
  <si>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</si>
  <si>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</si>
  <si>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</si>
  <si>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</si>
  <si>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</si>
  <si>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</si>
  <si>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</si>
  <si>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</si>
  <si>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</si>
  <si>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</si>
  <si>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</si>
  <si>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</si>
  <si>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</si>
  <si>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</si>
  <si>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</si>
  <si>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</si>
  <si>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</si>
  <si>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</si>
  <si>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</si>
  <si>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</si>
  <si>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</si>
  <si>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</si>
  <si>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</si>
  <si>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</si>
  <si>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</si>
  <si>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</si>
  <si>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</si>
  <si>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</si>
  <si>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</si>
  <si>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</si>
  <si>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</si>
  <si>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</si>
  <si>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</si>
  <si>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</si>
  <si>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</si>
  <si>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</si>
  <si>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</si>
  <si>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</si>
  <si>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</si>
  <si>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</si>
  <si>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</si>
  <si>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</si>
  <si>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</si>
  <si>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</si>
  <si>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</si>
  <si>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</si>
  <si>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</si>
  <si>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</si>
  <si>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</si>
  <si>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</si>
  <si>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</si>
  <si>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</si>
  <si>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</si>
  <si>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</si>
  <si>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</si>
  <si>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</si>
  <si>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</si>
  <si>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</si>
  <si>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</si>
  <si>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</si>
  <si>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</si>
  <si>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</si>
  <si>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</si>
  <si>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</si>
  <si>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</si>
  <si>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</si>
  <si>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</si>
  <si>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</si>
  <si>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</si>
  <si>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</si>
  <si>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</si>
  <si>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</si>
  <si>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</si>
  <si>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</si>
  <si>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</si>
  <si>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</si>
  <si>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</si>
  <si>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</si>
  <si>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</si>
  <si>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</si>
  <si>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</si>
  <si>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</si>
  <si>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</si>
  <si>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</si>
  <si>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</si>
  <si>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</si>
  <si>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</si>
  <si>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</si>
  <si>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</si>
  <si>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</si>
  <si>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</si>
  <si>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</si>
  <si>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</si>
  <si>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</si>
  <si>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</si>
  <si>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</si>
  <si>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</si>
  <si>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</si>
  <si>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</si>
  <si>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</si>
  <si>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</si>
  <si>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</si>
  <si>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</si>
  <si>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</si>
  <si>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</si>
  <si>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</si>
  <si>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</si>
  <si>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</si>
  <si>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</si>
  <si>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</si>
  <si>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</si>
  <si>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</si>
  <si>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</si>
  <si>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</si>
  <si>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</si>
  <si>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</si>
  <si>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</si>
  <si>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</si>
  <si>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</si>
  <si>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</si>
  <si>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</si>
  <si>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</si>
  <si>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</si>
  <si>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</si>
  <si>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</si>
  <si>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</si>
  <si>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</si>
  <si>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</si>
  <si>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</si>
  <si>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</si>
  <si>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</si>
  <si>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</si>
  <si>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</si>
  <si>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</si>
  <si>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</si>
  <si>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</si>
  <si>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</si>
  <si>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</si>
  <si>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</si>
  <si>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</si>
  <si>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</si>
  <si>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</si>
  <si>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</si>
  <si>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</si>
  <si>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</si>
  <si>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</si>
  <si>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</si>
  <si>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</si>
  <si>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</si>
  <si>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</si>
  <si>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</si>
  <si>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</si>
  <si>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</si>
  <si>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</si>
  <si>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</si>
  <si>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</si>
  <si>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</si>
  <si>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</si>
  <si>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</si>
  <si>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</si>
  <si>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</si>
  <si>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</si>
  <si>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</si>
  <si>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</si>
  <si>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</si>
  <si>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</si>
  <si>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</si>
  <si>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</si>
  <si>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</si>
  <si>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</si>
  <si>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</si>
  <si>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</si>
  <si>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</si>
  <si>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</si>
  <si>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</si>
  <si>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</si>
  <si>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</si>
  <si>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</si>
  <si>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</si>
  <si>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</si>
  <si>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</si>
  <si>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</si>
  <si>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</si>
  <si>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</si>
  <si>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</si>
  <si>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</si>
  <si>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</si>
  <si>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</si>
  <si>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</si>
  <si>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</si>
  <si>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</si>
  <si>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</si>
  <si>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</si>
  <si>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</si>
  <si>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</si>
  <si>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</si>
  <si>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</si>
  <si>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</si>
  <si>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</si>
  <si>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</si>
  <si>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</si>
  <si>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</si>
  <si>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</si>
  <si>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</si>
  <si>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</si>
  <si>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</si>
  <si>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</si>
  <si>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</si>
  <si>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</si>
  <si>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</si>
  <si>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</si>
  <si>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</si>
  <si>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</si>
  <si>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</si>
  <si>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</si>
  <si>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</si>
  <si>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</si>
  <si>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</si>
  <si>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</si>
  <si>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</si>
  <si>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</si>
  <si>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</si>
  <si>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</si>
  <si>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</si>
  <si>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</si>
  <si>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</si>
  <si>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</si>
  <si>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</si>
  <si>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</si>
  <si>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</si>
  <si>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</si>
  <si>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</si>
  <si>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</si>
  <si>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</si>
  <si>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</si>
  <si>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</si>
  <si>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</si>
  <si>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</si>
  <si>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</si>
  <si>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</si>
  <si>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</si>
  <si>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</si>
  <si>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</si>
  <si>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</si>
  <si>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</si>
  <si>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</si>
  <si>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</si>
  <si>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</si>
  <si>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</si>
  <si>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</si>
  <si>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</si>
  <si>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</si>
  <si>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</si>
  <si>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</si>
  <si>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</si>
  <si>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</si>
  <si>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</si>
  <si>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</si>
  <si>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</si>
  <si>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</si>
  <si>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</si>
  <si>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</si>
  <si>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</si>
  <si>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</si>
  <si>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</si>
  <si>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</si>
  <si>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</si>
  <si>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</si>
  <si>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</si>
  <si>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</si>
  <si>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</si>
  <si>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</si>
  <si>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</si>
  <si>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</si>
  <si>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</si>
  <si>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</si>
  <si>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</si>
  <si>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</si>
  <si>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</si>
  <si>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</si>
  <si>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</si>
  <si>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</si>
  <si>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</si>
  <si>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</si>
  <si>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</si>
  <si>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</si>
  <si>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</si>
  <si>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</si>
  <si>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</si>
  <si>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</si>
  <si>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</si>
  <si>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</si>
  <si>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</si>
  <si>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</si>
  <si>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</si>
  <si>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</si>
  <si>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</si>
  <si>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</si>
  <si>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</si>
  <si>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</si>
  <si>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</si>
  <si>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</si>
  <si>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</si>
  <si>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</si>
  <si>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</si>
  <si>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</si>
  <si>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</si>
  <si>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</si>
  <si>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</si>
  <si>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</si>
  <si>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</si>
  <si>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</si>
  <si>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</si>
  <si>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</si>
  <si>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</si>
  <si>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</si>
  <si>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</si>
  <si>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</si>
  <si>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</si>
  <si>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</si>
  <si>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</si>
  <si>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</si>
  <si>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</si>
  <si>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</si>
  <si>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</si>
  <si>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</si>
  <si>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</si>
  <si>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</si>
  <si>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</si>
  <si>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</si>
  <si>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</si>
  <si>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</si>
  <si>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</si>
  <si>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</si>
  <si>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</si>
  <si>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</si>
  <si>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</si>
  <si>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</si>
  <si>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</si>
  <si>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</si>
  <si>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</si>
  <si>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</si>
  <si>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</si>
  <si>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</si>
  <si>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</si>
  <si>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</si>
  <si>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</si>
  <si>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</si>
  <si>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</si>
  <si>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</si>
  <si>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</si>
  <si>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</si>
  <si>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</si>
  <si>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</si>
  <si>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</si>
  <si>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</si>
  <si>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</si>
  <si>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</si>
  <si>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</si>
  <si>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</si>
  <si>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</si>
  <si>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</si>
  <si>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</si>
  <si>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</si>
  <si>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</si>
  <si>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</si>
  <si>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</si>
  <si>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</si>
  <si>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</si>
  <si>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</si>
  <si>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</si>
  <si>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</si>
  <si>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</si>
  <si>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</si>
  <si>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</si>
  <si>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</si>
  <si>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</si>
  <si>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</si>
  <si>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</si>
  <si>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</si>
  <si>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</si>
  <si>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</si>
  <si>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</si>
  <si>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</si>
  <si>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</si>
  <si>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</si>
  <si>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</si>
  <si>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</si>
  <si>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</si>
  <si>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</si>
  <si>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</si>
  <si>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</si>
  <si>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</si>
  <si>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</si>
  <si>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</si>
  <si>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</si>
  <si>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</si>
  <si>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</si>
  <si>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</si>
  <si>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</si>
  <si>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</si>
  <si>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</si>
  <si>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</si>
  <si>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</si>
  <si>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</si>
  <si>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</si>
  <si>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</si>
  <si>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</si>
  <si>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</si>
  <si>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</si>
  <si>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</si>
  <si>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</si>
  <si>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</si>
  <si>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</si>
  <si>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</si>
  <si>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</si>
  <si>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</si>
  <si>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</si>
  <si>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</si>
  <si>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</si>
  <si>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</si>
  <si>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</si>
  <si>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</si>
  <si>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</si>
  <si>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</si>
  <si>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</si>
  <si>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</si>
  <si>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</si>
  <si>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</si>
  <si>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</si>
  <si>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</si>
  <si>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</si>
  <si>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</si>
  <si>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</si>
  <si>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</si>
  <si>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</si>
  <si>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</si>
  <si>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</si>
  <si>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</si>
  <si>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</si>
  <si>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</si>
  <si>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</si>
  <si>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</si>
  <si>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</si>
  <si>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</si>
  <si>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</si>
  <si>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</si>
  <si>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</si>
  <si>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</si>
  <si>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</si>
  <si>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</si>
  <si>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</si>
  <si>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</si>
  <si>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</si>
  <si>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</si>
  <si>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</si>
  <si>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</si>
  <si>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</si>
  <si>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</si>
  <si>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</si>
  <si>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</si>
  <si>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</si>
  <si>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</si>
  <si>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</si>
  <si>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</si>
  <si>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</si>
  <si>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</si>
  <si>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</si>
  <si>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</si>
  <si>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</si>
  <si>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</si>
  <si>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</si>
  <si>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</si>
  <si>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</si>
  <si>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</si>
  <si>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</si>
  <si>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</si>
  <si>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</si>
  <si>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</si>
  <si>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</si>
  <si>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</si>
  <si>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</si>
  <si>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</si>
  <si>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</si>
  <si>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</si>
  <si>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</si>
  <si>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</si>
  <si>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</si>
  <si>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</si>
  <si>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</si>
  <si>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</si>
  <si>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</si>
  <si>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</si>
  <si>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</si>
  <si>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</si>
  <si>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</si>
  <si>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</si>
  <si>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</si>
  <si>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</si>
  <si>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</si>
  <si>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</si>
  <si>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</si>
  <si>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</si>
  <si>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</si>
  <si>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</si>
  <si>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</si>
  <si>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</si>
  <si>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</si>
  <si>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</si>
  <si>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</si>
  <si>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</si>
  <si>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</si>
  <si>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</si>
  <si>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</si>
  <si>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</si>
  <si>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</si>
  <si>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</si>
  <si>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</si>
  <si>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</si>
  <si>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</si>
  <si>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</si>
  <si>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</si>
  <si>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</si>
  <si>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</si>
  <si>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</si>
  <si>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</si>
  <si>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</si>
  <si>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</si>
  <si>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</si>
  <si>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</si>
  <si>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</si>
  <si>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</si>
  <si>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</si>
  <si>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</si>
  <si>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</si>
  <si>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</si>
  <si>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</si>
  <si>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</si>
  <si>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</si>
  <si>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</si>
  <si>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</si>
  <si>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</si>
  <si>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</si>
  <si>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</si>
  <si>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</si>
  <si>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</si>
  <si>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</si>
  <si>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</si>
  <si>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</si>
  <si>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</si>
  <si>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</si>
  <si>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</si>
  <si>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</si>
  <si>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</si>
  <si>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</si>
  <si>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</si>
  <si>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</si>
  <si>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</si>
  <si>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</si>
  <si>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</si>
  <si>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</si>
  <si>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</si>
  <si>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</si>
  <si>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</si>
  <si>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</si>
  <si>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</si>
  <si>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</si>
  <si>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</si>
  <si>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</si>
  <si>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</si>
  <si>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</si>
  <si>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</si>
  <si>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</si>
  <si>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</si>
  <si>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</si>
  <si>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</si>
  <si>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</si>
  <si>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</si>
  <si>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</si>
  <si>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</si>
  <si>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</si>
  <si>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</si>
  <si>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</si>
  <si>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</si>
  <si>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</si>
  <si>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</si>
  <si>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</si>
  <si>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</si>
  <si>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</si>
  <si>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</si>
  <si>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</si>
  <si>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</si>
  <si>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</si>
  <si>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</si>
  <si>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</si>
  <si>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</si>
  <si>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</si>
  <si>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</si>
  <si>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</si>
  <si>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</si>
  <si>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</si>
  <si>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</si>
  <si>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</si>
  <si>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</si>
  <si>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</si>
  <si>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</si>
  <si>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</si>
  <si>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</si>
  <si>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</si>
  <si>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</si>
  <si>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</si>
  <si>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</si>
  <si>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</si>
  <si>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</si>
  <si>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</si>
  <si>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</si>
  <si>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</si>
  <si>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</si>
  <si>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</si>
  <si>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</si>
  <si>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</si>
  <si>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</si>
  <si>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</si>
  <si>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</si>
  <si>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</si>
  <si>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</si>
  <si>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</si>
  <si>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</si>
  <si>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</si>
  <si>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</si>
  <si>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</si>
  <si>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</si>
  <si>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</si>
  <si>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</si>
  <si>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</si>
  <si>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</si>
  <si>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</si>
  <si>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</si>
  <si>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</si>
  <si>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</si>
  <si>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</si>
  <si>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</si>
  <si>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</si>
  <si>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</si>
  <si>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</si>
  <si>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</si>
  <si>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</si>
  <si>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</si>
  <si>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</si>
  <si>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</si>
  <si>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</si>
  <si>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</si>
  <si>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</si>
  <si>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</si>
  <si>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</si>
  <si>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</si>
  <si>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</si>
  <si>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</si>
  <si>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</si>
  <si>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</si>
  <si>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</si>
  <si>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</si>
  <si>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</si>
  <si>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</si>
  <si>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</si>
  <si>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</si>
  <si>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</si>
  <si>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</si>
  <si>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</si>
  <si>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</si>
  <si>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</si>
  <si>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</si>
  <si>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</si>
  <si>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</si>
  <si>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</si>
  <si>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</si>
  <si>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</si>
  <si>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</si>
  <si>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</si>
  <si>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</si>
  <si>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</si>
  <si>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</si>
  <si>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</si>
  <si>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</si>
  <si>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</si>
  <si>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</si>
  <si>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</si>
  <si>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</si>
  <si>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</si>
  <si>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</si>
  <si>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</si>
  <si>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</si>
  <si>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</si>
  <si>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</si>
  <si>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</si>
  <si>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</si>
  <si>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</si>
  <si>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</si>
  <si>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</si>
  <si>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</si>
  <si>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</si>
  <si>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</si>
  <si>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</si>
  <si>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</si>
  <si>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</si>
  <si>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</si>
  <si>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</si>
  <si>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</si>
  <si>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</si>
  <si>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</si>
  <si>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</si>
  <si>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</si>
  <si>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</si>
  <si>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</si>
  <si>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</si>
  <si>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</si>
  <si>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</si>
  <si>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</si>
  <si>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</si>
  <si>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</si>
  <si>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</si>
  <si>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</si>
  <si>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</si>
  <si>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</si>
  <si>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</si>
  <si>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</si>
  <si>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</si>
  <si>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</si>
  <si>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</si>
  <si>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</si>
  <si>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</si>
  <si>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</si>
  <si>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</si>
  <si>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</si>
  <si>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</si>
  <si>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</si>
  <si>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</si>
  <si>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</si>
  <si>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</si>
  <si>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</si>
  <si>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</si>
  <si>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</si>
  <si>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</si>
  <si>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</si>
  <si>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</si>
  <si>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</si>
  <si>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</si>
  <si>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</si>
  <si>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</si>
  <si>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</si>
  <si>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</si>
  <si>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</si>
  <si>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</si>
  <si>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</si>
  <si>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</si>
  <si>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</si>
  <si>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</si>
  <si>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</si>
  <si>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</si>
  <si>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</si>
  <si>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</si>
  <si>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</si>
  <si>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</si>
  <si>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</si>
  <si>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</si>
  <si>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</si>
  <si>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</si>
  <si>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</si>
  <si>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</si>
  <si>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</si>
  <si>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</si>
  <si>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</si>
  <si>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</si>
  <si>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</si>
  <si>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</si>
  <si>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</si>
  <si>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</si>
  <si>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</si>
  <si>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</si>
  <si>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</si>
  <si>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</si>
  <si>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</si>
  <si>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</si>
  <si>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</si>
  <si>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</si>
  <si>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</si>
  <si>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</si>
  <si>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</si>
  <si>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</si>
  <si>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</si>
  <si>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</si>
  <si>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</si>
  <si>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</si>
  <si>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</si>
  <si>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</si>
  <si>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</si>
  <si>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</si>
  <si>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</si>
  <si>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</si>
  <si>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</si>
  <si>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</si>
  <si>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</si>
  <si>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</si>
  <si>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</si>
  <si>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</si>
  <si>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</si>
  <si>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</si>
  <si>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</si>
  <si>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</si>
  <si>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</si>
  <si>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</si>
  <si>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</si>
  <si>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</si>
  <si>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</si>
  <si>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</si>
  <si>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</si>
  <si>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</si>
  <si>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</si>
  <si>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</si>
  <si>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</si>
  <si>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</si>
  <si>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</si>
  <si>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</si>
  <si>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</si>
  <si>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</si>
  <si>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</si>
  <si>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</si>
  <si>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</si>
  <si>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</si>
  <si>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</si>
  <si>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</si>
  <si>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</si>
  <si>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</si>
  <si>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</si>
  <si>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</si>
  <si>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</si>
  <si>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</si>
  <si>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</si>
  <si>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</si>
  <si>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</si>
  <si>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</si>
  <si>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</si>
  <si>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</si>
  <si>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</si>
  <si>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</si>
  <si>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</si>
  <si>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</si>
  <si>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</si>
  <si>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</si>
  <si>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</si>
  <si>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</si>
  <si>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</si>
  <si>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</si>
  <si>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</si>
  <si>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</si>
  <si>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</si>
  <si>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</si>
  <si>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</si>
  <si>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</si>
  <si>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</si>
  <si>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</si>
  <si>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</si>
  <si>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</si>
  <si>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</si>
  <si>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</si>
  <si>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</si>
  <si>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</si>
  <si>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</si>
  <si>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</si>
  <si>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</si>
  <si>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</si>
  <si>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</si>
  <si>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</si>
  <si>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</si>
  <si>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</si>
  <si>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</si>
  <si>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</si>
  <si>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</si>
  <si>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</si>
  <si>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</si>
  <si>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</si>
  <si>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</si>
  <si>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</si>
  <si>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</si>
  <si>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</si>
  <si>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</si>
  <si>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</si>
  <si>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</si>
  <si>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</si>
  <si>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</si>
  <si>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</si>
  <si>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</si>
  <si>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</si>
  <si>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</si>
  <si>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</si>
  <si>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</si>
  <si>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</si>
  <si>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</si>
  <si>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</si>
  <si>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</si>
  <si>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</si>
  <si>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</si>
  <si>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</si>
  <si>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</si>
  <si>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</si>
  <si>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</si>
  <si>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</si>
  <si>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</si>
  <si>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</si>
  <si>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</si>
  <si>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</si>
  <si>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</si>
  <si>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</si>
  <si>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</si>
  <si>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</si>
  <si>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</si>
  <si>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</si>
  <si>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</si>
  <si>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</si>
  <si>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</si>
  <si>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</si>
  <si>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</si>
  <si>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</si>
  <si>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</si>
  <si>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</si>
  <si>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</si>
  <si>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</si>
  <si>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</si>
  <si>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</si>
  <si>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</si>
  <si>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</si>
  <si>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</si>
  <si>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</si>
  <si>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</si>
  <si>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</si>
  <si>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</si>
  <si>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</si>
  <si>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</si>
  <si>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</si>
  <si>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</si>
  <si>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</si>
  <si>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</si>
  <si>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</si>
  <si>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</si>
  <si>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</si>
  <si>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</si>
  <si>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</si>
  <si>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</si>
  <si>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</si>
  <si>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</si>
  <si>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</si>
  <si>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</si>
  <si>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</si>
  <si>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</si>
  <si>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</si>
  <si>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</si>
  <si>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</si>
  <si>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</si>
  <si>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</si>
  <si>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</si>
  <si>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</si>
  <si>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</si>
  <si>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</si>
  <si>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</si>
  <si>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</si>
  <si>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</si>
  <si>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</si>
  <si>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</si>
  <si>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</si>
  <si>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</si>
  <si>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</si>
  <si>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</si>
  <si>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</si>
  <si>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</si>
  <si>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</si>
  <si>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</si>
  <si>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</si>
  <si>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</si>
  <si>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</si>
  <si>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</si>
  <si>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</si>
  <si>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</si>
  <si>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</si>
  <si>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</si>
  <si>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</si>
  <si>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</si>
  <si>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</si>
  <si>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</si>
  <si>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</si>
  <si>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</si>
  <si>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</si>
  <si>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</si>
  <si>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</si>
  <si>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</si>
  <si>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</si>
  <si>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</si>
  <si>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</si>
  <si>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</si>
  <si>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</si>
  <si>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</si>
  <si>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</si>
  <si>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</si>
  <si>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</si>
  <si>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</si>
  <si>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</si>
  <si>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</si>
  <si>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</si>
  <si>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</si>
  <si>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</si>
  <si>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</si>
  <si>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</si>
  <si>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</si>
  <si>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</si>
  <si>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</si>
  <si>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</si>
  <si>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</si>
  <si>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</si>
  <si>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</si>
  <si>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</si>
  <si>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</si>
  <si>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</si>
  <si>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</si>
  <si>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</si>
  <si>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</si>
  <si>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</si>
  <si>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</si>
  <si>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</si>
  <si>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</si>
  <si>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</si>
  <si>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</si>
  <si>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</si>
  <si>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</si>
  <si>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</si>
  <si>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</si>
  <si>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</si>
  <si>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</si>
  <si>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</si>
  <si>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</si>
  <si>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</si>
  <si>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</si>
  <si>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</si>
  <si>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</si>
  <si>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</si>
  <si>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</si>
  <si>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</si>
  <si>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</si>
  <si>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</si>
  <si>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</si>
  <si>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</si>
  <si>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</si>
  <si>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</si>
  <si>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</si>
  <si>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</si>
  <si>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</si>
  <si>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</si>
  <si>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</si>
  <si>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</si>
  <si>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</si>
  <si>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</si>
  <si>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</si>
  <si>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</si>
  <si>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</si>
  <si>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</si>
  <si>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</si>
  <si>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</si>
  <si>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</si>
  <si>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</si>
  <si>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</si>
  <si>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</si>
  <si>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</si>
  <si>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</si>
  <si>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</si>
  <si>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</si>
  <si>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</si>
  <si>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</si>
  <si>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</si>
  <si>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</si>
  <si>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</si>
  <si>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</si>
  <si>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</si>
  <si>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</si>
  <si>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</si>
  <si>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</si>
  <si>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</si>
  <si>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</si>
  <si>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</si>
  <si>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</si>
  <si>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</si>
  <si>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</si>
  <si>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</si>
  <si>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</si>
  <si>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</si>
  <si>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</si>
  <si>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</si>
  <si>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</si>
  <si>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</si>
  <si>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</si>
  <si>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</si>
  <si>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</si>
  <si>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</si>
  <si>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</si>
  <si>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</si>
  <si>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</si>
  <si>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</si>
  <si>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</si>
  <si>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</si>
  <si>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</si>
  <si>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</si>
  <si>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</si>
  <si>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</si>
  <si>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</si>
  <si>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</si>
  <si>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</si>
  <si>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</si>
  <si>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</si>
  <si>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</si>
  <si>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</si>
  <si>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</si>
  <si>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</si>
  <si>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</si>
  <si>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</si>
  <si>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</si>
  <si>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</si>
  <si>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</si>
  <si>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</si>
  <si>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</si>
  <si>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</si>
  <si>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</si>
  <si>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</si>
  <si>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</si>
  <si>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</si>
  <si>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</si>
  <si>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</si>
  <si>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</si>
  <si>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</si>
  <si>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</si>
  <si>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</si>
  <si>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</si>
  <si>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</si>
  <si>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</si>
  <si>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</si>
  <si>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</si>
  <si>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</si>
  <si>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</si>
  <si>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</si>
  <si>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</si>
  <si>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</si>
  <si>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</si>
  <si>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</si>
  <si>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</si>
  <si>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</si>
  <si>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</si>
  <si>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</si>
  <si>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</si>
  <si>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</si>
  <si>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</si>
  <si>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</si>
  <si>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</si>
  <si>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</si>
  <si>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</si>
  <si>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</si>
  <si>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</si>
  <si>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</si>
  <si>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</si>
  <si>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</si>
  <si>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</si>
  <si>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</si>
  <si>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</si>
  <si>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</si>
  <si>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</si>
  <si>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</si>
  <si>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</si>
  <si>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</si>
  <si>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</si>
  <si>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</si>
  <si>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</si>
  <si>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</si>
  <si>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</si>
  <si>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</si>
  <si>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</si>
  <si>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</si>
  <si>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</si>
  <si>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</si>
  <si>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</si>
  <si>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</si>
  <si>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</si>
  <si>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</si>
  <si>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</si>
  <si>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</si>
  <si>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</si>
  <si>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</si>
  <si>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</si>
  <si>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</si>
  <si>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</si>
  <si>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</si>
  <si>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</si>
  <si>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</si>
  <si>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</si>
  <si>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</si>
  <si>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</si>
  <si>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</si>
  <si>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</si>
  <si>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</si>
  <si>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</si>
  <si>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</si>
  <si>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</si>
  <si>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</si>
  <si>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</si>
  <si>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</si>
  <si>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</si>
  <si>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</si>
  <si>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</si>
  <si>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</si>
  <si>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</si>
  <si>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</si>
  <si>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</si>
  <si>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</si>
  <si>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</si>
  <si>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</si>
  <si>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</si>
  <si>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</si>
  <si>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</si>
  <si>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</si>
  <si>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</si>
  <si>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</si>
  <si>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</si>
  <si>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</si>
  <si>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</si>
  <si>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</si>
  <si>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</si>
  <si>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</si>
  <si>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</si>
  <si>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</si>
  <si>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</si>
  <si>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</si>
  <si>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</si>
  <si>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</si>
  <si>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</si>
  <si>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</si>
  <si>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</si>
  <si>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</si>
  <si>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</si>
  <si>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</si>
  <si>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</si>
  <si>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</si>
  <si>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</si>
  <si>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</si>
  <si>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</si>
  <si>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</si>
  <si>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</si>
  <si>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</si>
  <si>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</si>
  <si>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</si>
  <si>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</si>
  <si>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</si>
  <si>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</si>
  <si>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</si>
  <si>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</si>
  <si>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</si>
  <si>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</si>
  <si>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</si>
  <si>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</si>
  <si>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</si>
  <si>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</si>
  <si>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</si>
  <si>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</si>
  <si>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</si>
  <si>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</si>
  <si>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</si>
  <si>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</si>
  <si>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</si>
  <si>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</si>
  <si>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</si>
  <si>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</si>
  <si>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</si>
  <si>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</si>
  <si>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</si>
  <si>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</si>
  <si>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</si>
  <si>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</si>
  <si>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</si>
  <si>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</si>
  <si>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</si>
  <si>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</si>
  <si>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</si>
  <si>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</si>
  <si>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</si>
  <si>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</si>
  <si>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</si>
  <si>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</si>
  <si>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</si>
  <si>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</si>
  <si>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</si>
  <si>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</si>
  <si>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</si>
  <si>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</si>
  <si>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</si>
  <si>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</si>
  <si>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</si>
  <si>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</si>
  <si>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</si>
  <si>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</si>
  <si>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</si>
  <si>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</si>
  <si>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</si>
  <si>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</si>
  <si>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</si>
  <si>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</si>
  <si>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</si>
  <si>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</si>
  <si>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</si>
  <si>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</si>
  <si>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</si>
  <si>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</si>
  <si>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</si>
  <si>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</si>
  <si>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</si>
  <si>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</si>
  <si>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</si>
  <si>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</si>
  <si>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</si>
  <si>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</si>
  <si>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</si>
  <si>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</si>
  <si>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</si>
  <si>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</si>
  <si>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</si>
  <si>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</si>
  <si>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</si>
  <si>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</si>
  <si>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</si>
  <si>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</si>
  <si>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</si>
  <si>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</si>
  <si>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</si>
  <si>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</si>
  <si>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</si>
  <si>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</si>
  <si>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</si>
  <si>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</si>
  <si>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</si>
  <si>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</si>
  <si>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</si>
  <si>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</si>
  <si>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</si>
  <si>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</si>
  <si>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</si>
  <si>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</si>
  <si>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</si>
  <si>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</si>
  <si>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</si>
  <si>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</si>
  <si>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</si>
  <si>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</si>
  <si>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</si>
  <si>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</si>
  <si>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</si>
  <si>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</si>
  <si>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</si>
  <si>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</si>
  <si>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</si>
  <si>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</si>
  <si>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</si>
  <si>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</si>
  <si>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</si>
  <si>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</si>
  <si>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</si>
  <si>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</si>
  <si>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</si>
  <si>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</si>
  <si>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</si>
  <si>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</si>
  <si>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</si>
  <si>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</si>
  <si>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</si>
  <si>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</si>
  <si>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</si>
  <si>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</si>
  <si>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</si>
  <si>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</si>
  <si>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</si>
  <si>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</si>
  <si>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</si>
  <si>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</si>
  <si>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</si>
  <si>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</si>
  <si>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</si>
  <si>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</si>
  <si>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</si>
  <si>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</si>
  <si>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</si>
  <si>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</si>
  <si>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翻訳・通訳</t>
    <rPh sb="0" eb="2">
      <t>ホンヤク</t>
    </rPh>
    <rPh sb="3" eb="5">
      <t>ツウヤク</t>
    </rPh>
    <phoneticPr fontId="7"/>
  </si>
  <si>
    <t>データ入力・作成</t>
    <rPh sb="3" eb="5">
      <t>ニュウリョク</t>
    </rPh>
    <rPh sb="6" eb="8">
      <t>サクセイ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</si>
  <si>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</si>
  <si>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</si>
  <si>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</si>
  <si>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</si>
  <si>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建築設計・監理</t>
    <phoneticPr fontId="4"/>
  </si>
  <si>
    <t>設備設計・監理</t>
    <phoneticPr fontId="4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</si>
  <si>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</si>
  <si>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</si>
  <si>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</si>
  <si>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総評提案型</t>
    <phoneticPr fontId="7"/>
  </si>
  <si>
    <r>
      <rPr>
        <b/>
        <sz val="9"/>
        <color rgb="FFFF0000"/>
        <rFont val="ＭＳ ゴシック"/>
        <family val="3"/>
        <charset val="128"/>
      </rPr>
      <t>プル
ダウン
より選択</t>
    </r>
    <r>
      <rPr>
        <b/>
        <sz val="9"/>
        <color theme="0"/>
        <rFont val="ＭＳ ゴシック"/>
        <family val="3"/>
        <charset val="128"/>
      </rPr>
      <t xml:space="preserve">
</t>
    </r>
    <r>
      <rPr>
        <sz val="9"/>
        <color theme="0"/>
        <rFont val="ＭＳ ゴシック"/>
        <family val="3"/>
        <charset val="128"/>
      </rPr>
      <t xml:space="preserve">
更新</t>
    </r>
    <rPh sb="13" eb="15">
      <t>コウシン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</si>
  <si>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半角入力
更新区分：
新規の場合
入力しない
</t>
    </r>
    <r>
      <rPr>
        <sz val="9"/>
        <color theme="0"/>
        <rFont val="ＭＳ ゴシック"/>
        <family val="3"/>
        <charset val="128"/>
      </rPr>
      <t xml:space="preserve">
123456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</si>
  <si>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日付形式で
入力
202○/○/○と
半角入力
</t>
    </r>
    <r>
      <rPr>
        <sz val="9"/>
        <color theme="0"/>
        <rFont val="ＭＳ ゴシック"/>
        <family val="3"/>
        <charset val="128"/>
      </rPr>
      <t xml:space="preserve">
2025/3/25</t>
    </r>
    <phoneticPr fontId="4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</si>
  <si>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</si>
  <si>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</si>
  <si>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</si>
  <si>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r>
      <rPr>
        <b/>
        <sz val="9"/>
        <color rgb="FFFF0000"/>
        <rFont val="ＭＳ ゴシック"/>
        <family val="3"/>
        <charset val="128"/>
      </rPr>
      <t>プルダウン
より選択</t>
    </r>
    <r>
      <rPr>
        <sz val="9"/>
        <color theme="0"/>
        <rFont val="ＭＳ ゴシック"/>
        <family val="3"/>
        <charset val="128"/>
      </rPr>
      <t xml:space="preserve">
都市整備部</t>
    </r>
    <rPh sb="12" eb="14">
      <t>トシ</t>
    </rPh>
    <rPh sb="14" eb="16">
      <t>セイビ</t>
    </rPh>
    <rPh sb="16" eb="17">
      <t>ブ</t>
    </rPh>
    <phoneticPr fontId="4"/>
  </si>
  <si>
    <r>
      <rPr>
        <b/>
        <sz val="9"/>
        <color rgb="FFFF0000"/>
        <rFont val="ＭＳ ゴシック"/>
        <family val="3"/>
        <charset val="128"/>
      </rPr>
      <t>プルダウンより選択</t>
    </r>
    <r>
      <rPr>
        <sz val="9"/>
        <color theme="0"/>
        <rFont val="ＭＳ ゴシック"/>
        <family val="3"/>
        <charset val="128"/>
      </rPr>
      <t xml:space="preserve">
事業調整室</t>
    </r>
    <rPh sb="11" eb="15">
      <t>ジギョウチョウセイ</t>
    </rPh>
    <rPh sb="15" eb="16">
      <t>シツ</t>
    </rPh>
    <phoneticPr fontId="4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</si>
  <si>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</si>
  <si>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</si>
  <si>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 xml:space="preserve">路河川地区等名
</t>
    <rPh sb="6" eb="7">
      <t>メイ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</si>
  <si>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確認用自動入力
</t>
    </r>
    <r>
      <rPr>
        <sz val="9"/>
        <color theme="0"/>
        <rFont val="ＭＳ ゴシック"/>
        <family val="3"/>
        <charset val="128"/>
      </rPr>
      <t xml:space="preserve">
都市計画道路　大阪枚方京都線</t>
    </r>
    <rPh sb="9" eb="13">
      <t>トシケイカク</t>
    </rPh>
    <rPh sb="13" eb="15">
      <t>ドウロ</t>
    </rPh>
    <rPh sb="16" eb="18">
      <t>オオサカ</t>
    </rPh>
    <rPh sb="18" eb="20">
      <t>ヒラカタ</t>
    </rPh>
    <rPh sb="20" eb="23">
      <t>キョウトセン</t>
    </rPh>
    <phoneticPr fontId="4"/>
  </si>
  <si>
    <t>路河川
地区等
コード</t>
    <phoneticPr fontId="7"/>
  </si>
  <si>
    <r>
      <rPr>
        <b/>
        <sz val="9"/>
        <color rgb="FFFF0000"/>
        <rFont val="ＭＳ ゴシック"/>
        <family val="3"/>
        <charset val="128"/>
      </rPr>
      <t>半角入力</t>
    </r>
    <r>
      <rPr>
        <sz val="9"/>
        <color theme="0"/>
        <rFont val="ＭＳ ゴシック"/>
        <family val="3"/>
        <charset val="128"/>
      </rPr>
      <t xml:space="preserve">
110120</t>
    </r>
    <phoneticPr fontId="4"/>
  </si>
  <si>
    <t>案件名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</si>
  <si>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全角入力
初めに空白（スペース）を入れること！
</t>
    </r>
    <r>
      <rPr>
        <sz val="9"/>
        <color theme="0"/>
        <rFont val="ＭＳ ゴシック"/>
        <family val="3"/>
        <charset val="128"/>
      </rPr>
      <t xml:space="preserve">
　道路改修工事（Ｒ７・８）（単価契約）</t>
    </r>
    <rPh sb="26" eb="28">
      <t>ドウロ</t>
    </rPh>
    <rPh sb="28" eb="32">
      <t>カイシュウコウジ</t>
    </rPh>
    <rPh sb="39" eb="43">
      <t>タンカケイヤク</t>
    </rPh>
    <phoneticPr fontId="4"/>
  </si>
  <si>
    <t>市区町村名</t>
    <rPh sb="4" eb="5">
      <t>メイ</t>
    </rPh>
    <phoneticPr fontId="7"/>
  </si>
  <si>
    <t>地名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</si>
  <si>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大阪市中央区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</si>
  <si>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全角自由入力
</t>
    </r>
    <r>
      <rPr>
        <sz val="9"/>
        <color theme="0"/>
        <rFont val="ＭＳ ゴシック"/>
        <family val="3"/>
        <charset val="128"/>
      </rPr>
      <t xml:space="preserve">
大手前３丁目地内</t>
    </r>
    <rPh sb="8" eb="11">
      <t>オオテマエ</t>
    </rPh>
    <rPh sb="12" eb="14">
      <t>チョウメ</t>
    </rPh>
    <rPh sb="14" eb="16">
      <t>チナイ</t>
    </rPh>
    <phoneticPr fontId="4"/>
  </si>
  <si>
    <t>プルダウン
より選択</t>
    <phoneticPr fontId="4"/>
  </si>
  <si>
    <t>全角自由入力</t>
    <phoneticPr fontId="4"/>
  </si>
  <si>
    <t>（５）
種別</t>
    <phoneticPr fontId="7"/>
  </si>
  <si>
    <t>（６）
規模</t>
    <phoneticPr fontId="7"/>
  </si>
  <si>
    <t>（７）
案件概要</t>
    <rPh sb="4" eb="8">
      <t>アンケンガイヨウ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</si>
  <si>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土木一式</t>
    </r>
    <rPh sb="12" eb="16">
      <t>ドボクイッシキ</t>
    </rPh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</si>
  <si>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★―１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</si>
  <si>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○○工　一式、▲▲工　２００ｍ</t>
    </r>
    <rPh sb="8" eb="9">
      <t>コウ</t>
    </rPh>
    <rPh sb="10" eb="12">
      <t>イッシキ</t>
    </rPh>
    <rPh sb="15" eb="16">
      <t>コウ</t>
    </rPh>
    <phoneticPr fontId="4"/>
  </si>
  <si>
    <t>（８）
発注時期</t>
    <phoneticPr fontId="7"/>
  </si>
  <si>
    <t>（９）
期間</t>
    <phoneticPr fontId="7"/>
  </si>
  <si>
    <t>（１０）
入札方式</t>
    <phoneticPr fontId="7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</si>
  <si>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第１四半期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</si>
  <si>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プルダウン
より選択
</t>
    </r>
    <r>
      <rPr>
        <sz val="9"/>
        <color theme="0"/>
        <rFont val="ＭＳ ゴシック"/>
        <family val="3"/>
        <charset val="128"/>
      </rPr>
      <t xml:space="preserve">
９ケ月</t>
    </r>
    <phoneticPr fontId="4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</si>
  <si>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</si>
  <si>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</si>
  <si>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</si>
  <si>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r>
      <rPr>
        <b/>
        <sz val="9"/>
        <color rgb="FFFF0000"/>
        <rFont val="ＭＳ ゴシック"/>
        <family val="3"/>
        <charset val="128"/>
      </rPr>
      <t xml:space="preserve">多様な入札方式
をプルダウン
より選択
</t>
    </r>
    <r>
      <rPr>
        <sz val="9"/>
        <color theme="0"/>
        <rFont val="ＭＳ ゴシック"/>
        <family val="3"/>
        <charset val="128"/>
      </rPr>
      <t xml:space="preserve">
事前審査型</t>
    </r>
    <phoneticPr fontId="4"/>
  </si>
  <si>
    <r>
      <rPr>
        <b/>
        <sz val="9"/>
        <color rgb="FFFF0000"/>
        <rFont val="ＭＳ ゴシック"/>
        <family val="3"/>
        <charset val="128"/>
      </rPr>
      <t>全角入力</t>
    </r>
    <r>
      <rPr>
        <sz val="9"/>
        <color theme="0"/>
        <rFont val="ＭＳ ゴシック"/>
        <family val="3"/>
        <charset val="128"/>
      </rPr>
      <t xml:space="preserve">
（７）（１３）</t>
    </r>
    <phoneticPr fontId="4"/>
  </si>
  <si>
    <r>
      <rPr>
        <b/>
        <sz val="9"/>
        <color rgb="FFFF0000"/>
        <rFont val="ＭＳ ゴシック"/>
        <family val="3"/>
        <charset val="128"/>
      </rPr>
      <t xml:space="preserve">全角入力
</t>
    </r>
    <r>
      <rPr>
        <sz val="9"/>
        <color theme="0"/>
        <rFont val="ＭＳ ゴシック"/>
        <family val="3"/>
        <charset val="128"/>
      </rPr>
      <t xml:space="preserve">
・取りやめ
・課題：■</t>
    </r>
    <rPh sb="7" eb="8">
      <t>ト</t>
    </rPh>
    <rPh sb="13" eb="15">
      <t>カダイ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</si>
  <si>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</si>
  <si>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r>
      <rPr>
        <b/>
        <sz val="9"/>
        <color rgb="FFFF0000"/>
        <rFont val="ＭＳ ゴシック"/>
        <family val="3"/>
        <charset val="128"/>
      </rPr>
      <t>自動入力</t>
    </r>
    <r>
      <rPr>
        <sz val="9"/>
        <color theme="0"/>
        <rFont val="ＭＳ ゴシック"/>
        <family val="3"/>
        <charset val="128"/>
      </rPr>
      <t xml:space="preserve">
事業調整室</t>
    </r>
    <rPh sb="6" eb="11">
      <t>ジギョウチョウセイシツ</t>
    </rPh>
    <phoneticPr fontId="4"/>
  </si>
  <si>
    <t>更新対象外</t>
    <rPh sb="0" eb="2">
      <t>コウシン</t>
    </rPh>
    <rPh sb="2" eb="5">
      <t>タイショウガイ</t>
    </rPh>
    <phoneticPr fontId="4"/>
  </si>
  <si>
    <t>茨木土木事務所</t>
  </si>
  <si>
    <t>211230</t>
    <phoneticPr fontId="4"/>
  </si>
  <si>
    <t>★</t>
  </si>
  <si>
    <t>2025-10-901087</t>
  </si>
  <si>
    <t>　一津屋跨道橋橋梁補修工事（南行）</t>
  </si>
  <si>
    <t>一津屋三丁目地内　外</t>
  </si>
  <si>
    <t>（８）</t>
    <phoneticPr fontId="4"/>
  </si>
  <si>
    <t>橋梁補修工　一式、仮設工　一式</t>
    <phoneticPr fontId="4"/>
  </si>
  <si>
    <t>2025-10-900276</t>
  </si>
  <si>
    <t>（高槻東道路）外　道路改良工事（Ｒ７）</t>
  </si>
  <si>
    <t>井尻二丁目地内　外</t>
  </si>
  <si>
    <t>道路土工　一式、擁壁工　一式、排水構造物工　一式、防護柵工　一式、道路付属施設工　一式</t>
  </si>
  <si>
    <t>（８）</t>
  </si>
  <si>
    <t>2025-10-900273</t>
  </si>
  <si>
    <t>（茨木箕面丘陵線）橋梁下部工事（その２）（岩阪工区）</t>
  </si>
  <si>
    <t>大字宿久庄地内</t>
  </si>
  <si>
    <t>橋台　２基</t>
  </si>
  <si>
    <t>総合評価一般競争入札</t>
  </si>
  <si>
    <t>総評提案型標準</t>
  </si>
  <si>
    <t>（１３）</t>
  </si>
  <si>
    <t>取りやめ</t>
    <rPh sb="0" eb="1">
      <t>ト</t>
    </rPh>
    <phoneticPr fontId="7"/>
  </si>
  <si>
    <t>2025-10-900258</t>
  </si>
  <si>
    <t>外　歩道改良工事（Ｒ７・Ｒ８）</t>
    <phoneticPr fontId="4"/>
  </si>
  <si>
    <t>西駅前町地内　外</t>
  </si>
  <si>
    <t>土木一式</t>
    <rPh sb="0" eb="4">
      <t>ドボクイッシキ</t>
    </rPh>
    <phoneticPr fontId="7"/>
  </si>
  <si>
    <t>歩道舗装工　一式、縁石工　一式、視覚障がい者誘導標示　一式</t>
  </si>
  <si>
    <t>８ケ月</t>
  </si>
  <si>
    <t>一般競争入札</t>
  </si>
  <si>
    <t>（３）（８）</t>
    <phoneticPr fontId="4"/>
  </si>
  <si>
    <t>2025-10-900259</t>
  </si>
  <si>
    <t>春日二丁目地内　外</t>
  </si>
  <si>
    <t>７ケ月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</si>
</sst>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theme="0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0" fillId="9" borderId="2" xfId="1" applyFont="1" applyFill="1" applyBorder="1" applyAlignment="1">
      <alignment vertical="center" wrapText="1"/>
    </xf>
    <xf numFmtId="0" fontId="0" fillId="9" borderId="21" xfId="1" applyFont="1" applyFill="1" applyBorder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176" fontId="19" fillId="5" borderId="0" xfId="3" applyNumberFormat="1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center" vertical="center" wrapText="1"/>
    </xf>
    <xf numFmtId="49" fontId="19" fillId="5" borderId="0" xfId="3" applyNumberFormat="1" applyFont="1" applyFill="1" applyAlignment="1">
      <alignment horizontal="left" vertical="center" wrapText="1"/>
    </xf>
    <xf numFmtId="49" fontId="18" fillId="5" borderId="0" xfId="3" applyNumberFormat="1" applyFont="1" applyFill="1" applyAlignment="1">
      <alignment horizontal="left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8" fillId="5" borderId="9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left" vertical="center" wrapText="1"/>
    </xf>
    <xf numFmtId="0" fontId="0" fillId="0" borderId="2" xfId="1" applyFont="1" applyBorder="1" applyAlignment="1">
      <alignment vertical="center" wrapText="1"/>
    </xf>
    <xf numFmtId="49" fontId="10" fillId="7" borderId="15" xfId="3" applyNumberFormat="1" applyFont="1" applyFill="1" applyBorder="1" applyAlignment="1" applyProtection="1">
      <alignment vertical="center" wrapText="1"/>
      <protection locked="0"/>
    </xf>
    <xf numFmtId="49" fontId="10" fillId="7" borderId="16" xfId="3" applyNumberFormat="1" applyFont="1" applyFill="1" applyBorder="1" applyAlignment="1" applyProtection="1">
      <alignment vertical="center" wrapText="1"/>
      <protection locked="0"/>
    </xf>
    <xf numFmtId="49" fontId="10" fillId="7" borderId="18" xfId="3" applyNumberFormat="1" applyFont="1" applyFill="1" applyBorder="1" applyAlignment="1" applyProtection="1">
      <alignment vertical="center" wrapText="1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7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10</xdr:row>
      <xdr:rowOff>645499</xdr:rowOff>
    </xdr:from>
    <xdr:to>
      <xdr:col>8</xdr:col>
      <xdr:colOff>135157</xdr:colOff>
      <xdr:row>10</xdr:row>
      <xdr:rowOff>820102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0C52A-3AAB-4906-9AD6-B8910883033E}"/>
            </a:ext>
          </a:extLst>
        </xdr:cNvPr>
        <xdr:cNvSpPr/>
      </xdr:nvSpPr>
      <xdr:spPr>
        <a:xfrm>
          <a:off x="11446914" y="3198199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136757</xdr:colOff>
      <xdr:row>10</xdr:row>
      <xdr:rowOff>430695</xdr:rowOff>
    </xdr:from>
    <xdr:to>
      <xdr:col>8</xdr:col>
      <xdr:colOff>704021</xdr:colOff>
      <xdr:row>10</xdr:row>
      <xdr:rowOff>667340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389CE57-41A8-4FBB-BC47-64134BF77676}"/>
            </a:ext>
          </a:extLst>
        </xdr:cNvPr>
        <xdr:cNvCxnSpPr/>
      </xdr:nvCxnSpPr>
      <xdr:spPr>
        <a:xfrm flipH="1">
          <a:off x="11562947" y="2987205"/>
          <a:ext cx="574884" cy="2290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20%20&#20225;&#30011;&#12464;&#12523;&#12540;&#12503;/R07&#20225;&#30011;/21.&#24037;&#20107;&#20844;&#34920;/1204_&#33256;&#26178;&#20844;&#34920;/03_&#21508;G&#26684;&#32013;&#12501;&#12457;&#12523;&#12480;/&#36947;&#36335;&#25972;&#20633;G/1217_&#12304;&#36947;&#25972;G&#12305;&#65288;&#26032;&#27096;&#24335;R705&#65289;&#26032;17_&#12304;&#33576;&#26408;&#22303;&#26408;&#20107;&#21209;&#25152;&#12305;_Excel&#35519;&#26360;_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5"/>
  <sheetViews>
    <sheetView showGridLines="0" tabSelected="1" view="pageBreakPreview" topLeftCell="F1" zoomScale="70" zoomScaleNormal="70" zoomScaleSheetLayoutView="70" workbookViewId="0">
      <pane ySplit="11" topLeftCell="A12" activePane="bottomLeft" state="frozen"/>
      <selection activeCell="B1" sqref="B1:B1048576"/>
      <selection pane="bottomLeft" activeCell="F26" sqref="A26:XFD28"/>
    </sheetView>
  </sheetViews>
  <sheetFormatPr defaultColWidth="8.75" defaultRowHeight="18.75" x14ac:dyDescent="0.4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25" customFormat="1" x14ac:dyDescent="0.4">
      <c r="N1" s="126"/>
      <c r="O1" s="126"/>
      <c r="Q1" s="126"/>
      <c r="R1" s="126"/>
    </row>
    <row r="2" spans="1:23" s="125" customFormat="1" x14ac:dyDescent="0.4">
      <c r="N2" s="126"/>
      <c r="O2" s="126"/>
      <c r="Q2" s="126"/>
      <c r="R2" s="126"/>
    </row>
    <row r="3" spans="1:23" s="127" customFormat="1" ht="13.5" x14ac:dyDescent="0.4">
      <c r="N3" s="128"/>
      <c r="O3" s="128"/>
      <c r="Q3" s="128"/>
      <c r="R3" s="128"/>
    </row>
    <row r="4" spans="1:23" s="127" customFormat="1" ht="13.5" customHeight="1" x14ac:dyDescent="0.4">
      <c r="I4" s="129"/>
      <c r="N4" s="128"/>
      <c r="O4" s="128"/>
      <c r="Q4" s="128"/>
      <c r="R4" s="128"/>
    </row>
    <row r="5" spans="1:23" s="127" customFormat="1" ht="13.5" customHeight="1" x14ac:dyDescent="0.4">
      <c r="N5" s="128"/>
      <c r="O5" s="128"/>
      <c r="Q5" s="128"/>
      <c r="R5" s="128"/>
    </row>
    <row r="6" spans="1:23" s="5" customFormat="1" ht="13.15" customHeight="1" x14ac:dyDescent="0.4">
      <c r="C6" s="5" t="s">
        <v>0</v>
      </c>
      <c r="E6" s="6"/>
      <c r="F6" s="6"/>
      <c r="G6" s="5" t="s">
        <v>1</v>
      </c>
      <c r="I6" s="7" t="s">
        <v>2</v>
      </c>
      <c r="K6" s="5" t="s">
        <v>3</v>
      </c>
      <c r="M6" s="5" t="s">
        <v>3</v>
      </c>
      <c r="N6" s="8"/>
      <c r="O6" s="8" t="s">
        <v>4</v>
      </c>
      <c r="P6" s="5" t="s">
        <v>5</v>
      </c>
      <c r="Q6" s="8" t="s">
        <v>3</v>
      </c>
      <c r="R6" s="8" t="s">
        <v>3</v>
      </c>
      <c r="T6" s="5" t="s">
        <v>3</v>
      </c>
      <c r="U6" s="5" t="s">
        <v>3</v>
      </c>
      <c r="V6" s="5" t="s">
        <v>6</v>
      </c>
      <c r="W6" s="5" t="s">
        <v>7</v>
      </c>
    </row>
    <row r="7" spans="1:23" s="4" customFormat="1" ht="15" customHeight="1" x14ac:dyDescent="0.4">
      <c r="A7" s="111" t="s">
        <v>10</v>
      </c>
      <c r="B7" s="106" t="s">
        <v>8879</v>
      </c>
      <c r="C7" s="106" t="s">
        <v>8880</v>
      </c>
      <c r="D7" s="106" t="s">
        <v>8881</v>
      </c>
      <c r="E7" s="121" t="s">
        <v>11</v>
      </c>
      <c r="F7" s="122"/>
      <c r="G7" s="122"/>
      <c r="H7" s="122"/>
      <c r="I7" s="122"/>
      <c r="J7" s="122"/>
      <c r="K7" s="122"/>
      <c r="L7" s="122"/>
      <c r="M7" s="122"/>
      <c r="N7" s="122"/>
      <c r="O7" s="123"/>
      <c r="P7" s="9" t="s">
        <v>12</v>
      </c>
      <c r="Q7" s="10"/>
      <c r="R7" s="10"/>
      <c r="S7" s="10"/>
      <c r="T7" s="10"/>
      <c r="U7" s="10"/>
      <c r="V7" s="10"/>
      <c r="W7" s="10"/>
    </row>
    <row r="8" spans="1:23" s="11" customFormat="1" ht="15" customHeight="1" x14ac:dyDescent="0.4">
      <c r="A8" s="112"/>
      <c r="B8" s="107"/>
      <c r="C8" s="107"/>
      <c r="D8" s="107"/>
      <c r="E8" s="106" t="s">
        <v>8884</v>
      </c>
      <c r="F8" s="106" t="s">
        <v>8885</v>
      </c>
      <c r="G8" s="114" t="s">
        <v>13</v>
      </c>
      <c r="H8" s="115"/>
      <c r="I8" s="116"/>
      <c r="J8" s="109" t="s">
        <v>14</v>
      </c>
      <c r="K8" s="120"/>
      <c r="L8" s="120"/>
      <c r="M8" s="110"/>
      <c r="N8" s="106" t="s">
        <v>8898</v>
      </c>
      <c r="O8" s="106" t="s">
        <v>8899</v>
      </c>
      <c r="P8" s="106" t="s">
        <v>8900</v>
      </c>
      <c r="Q8" s="106" t="s">
        <v>8904</v>
      </c>
      <c r="R8" s="106" t="s">
        <v>8905</v>
      </c>
      <c r="S8" s="106" t="s">
        <v>8906</v>
      </c>
      <c r="T8" s="106" t="s">
        <v>8909</v>
      </c>
      <c r="U8" s="106" t="s">
        <v>8910</v>
      </c>
      <c r="V8" s="106" t="s">
        <v>8911</v>
      </c>
      <c r="W8" s="106" t="s">
        <v>8915</v>
      </c>
    </row>
    <row r="9" spans="1:23" s="11" customFormat="1" ht="15" customHeight="1" x14ac:dyDescent="0.4">
      <c r="A9" s="112"/>
      <c r="B9" s="107"/>
      <c r="C9" s="107"/>
      <c r="D9" s="107"/>
      <c r="E9" s="107"/>
      <c r="F9" s="107"/>
      <c r="G9" s="117"/>
      <c r="H9" s="118"/>
      <c r="I9" s="119"/>
      <c r="J9" s="109" t="s">
        <v>15</v>
      </c>
      <c r="K9" s="110"/>
      <c r="L9" s="109" t="s">
        <v>16</v>
      </c>
      <c r="M9" s="110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pans="1:23" s="11" customFormat="1" ht="66" customHeight="1" x14ac:dyDescent="0.4">
      <c r="A10" s="113"/>
      <c r="B10" s="108"/>
      <c r="C10" s="108"/>
      <c r="D10" s="108"/>
      <c r="E10" s="108"/>
      <c r="F10" s="108"/>
      <c r="G10" s="12" t="s">
        <v>8888</v>
      </c>
      <c r="H10" s="13" t="s">
        <v>8886</v>
      </c>
      <c r="I10" s="12" t="s">
        <v>8890</v>
      </c>
      <c r="J10" s="12" t="s">
        <v>8892</v>
      </c>
      <c r="K10" s="12" t="s">
        <v>8893</v>
      </c>
      <c r="L10" s="12" t="s">
        <v>8892</v>
      </c>
      <c r="M10" s="12" t="s">
        <v>8893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s="4" customFormat="1" ht="79.900000000000006" customHeight="1" x14ac:dyDescent="0.4">
      <c r="A11" s="14">
        <v>0</v>
      </c>
      <c r="B11" s="93" t="s">
        <v>8876</v>
      </c>
      <c r="C11" s="93" t="s">
        <v>8877</v>
      </c>
      <c r="D11" s="94" t="s">
        <v>8878</v>
      </c>
      <c r="E11" s="95" t="s">
        <v>8882</v>
      </c>
      <c r="F11" s="96" t="s">
        <v>8883</v>
      </c>
      <c r="G11" s="96" t="s">
        <v>8889</v>
      </c>
      <c r="H11" s="15" t="s">
        <v>8887</v>
      </c>
      <c r="I11" s="95" t="s">
        <v>8891</v>
      </c>
      <c r="J11" s="97" t="s">
        <v>8894</v>
      </c>
      <c r="K11" s="97" t="s">
        <v>8895</v>
      </c>
      <c r="L11" s="98" t="s">
        <v>8896</v>
      </c>
      <c r="M11" s="98" t="s">
        <v>8897</v>
      </c>
      <c r="N11" s="99" t="s">
        <v>8901</v>
      </c>
      <c r="O11" s="99" t="s">
        <v>8902</v>
      </c>
      <c r="P11" s="95" t="s">
        <v>8903</v>
      </c>
      <c r="Q11" s="93" t="s">
        <v>8907</v>
      </c>
      <c r="R11" s="93" t="s">
        <v>8908</v>
      </c>
      <c r="S11" s="100" t="s">
        <v>8896</v>
      </c>
      <c r="T11" s="99" t="s">
        <v>8912</v>
      </c>
      <c r="U11" s="99" t="s">
        <v>8913</v>
      </c>
      <c r="V11" s="101" t="s">
        <v>8914</v>
      </c>
      <c r="W11" s="99" t="s">
        <v>8916</v>
      </c>
    </row>
    <row r="12" spans="1:23" s="4" customFormat="1" ht="75.75" customHeight="1" x14ac:dyDescent="0.4">
      <c r="A12" s="16">
        <f t="shared" ref="A12:A24" si="0">A11+1</f>
        <v>1</v>
      </c>
      <c r="B12" s="17" t="s">
        <v>108</v>
      </c>
      <c r="C12" s="18" t="s">
        <v>8939</v>
      </c>
      <c r="D12" s="19">
        <v>46008</v>
      </c>
      <c r="E12" s="105" t="s">
        <v>915</v>
      </c>
      <c r="F12" s="105" t="s">
        <v>8918</v>
      </c>
      <c r="G12" s="21" t="s">
        <v>1184</v>
      </c>
      <c r="H12" s="22" t="str">
        <f>VLOOKUP(G12,'[3]（３）路河川マスタ'!$E$2:$F$7494,2,FALSE)</f>
        <v>主要地方道　大阪高槻京都線</v>
      </c>
      <c r="I12" s="103" t="s">
        <v>8940</v>
      </c>
      <c r="J12" s="17" t="s">
        <v>150</v>
      </c>
      <c r="K12" s="104" t="s">
        <v>8941</v>
      </c>
      <c r="L12" s="25"/>
      <c r="M12" s="25"/>
      <c r="N12" s="26" t="s">
        <v>8942</v>
      </c>
      <c r="O12" s="27" t="s">
        <v>152</v>
      </c>
      <c r="P12" s="30" t="s">
        <v>8943</v>
      </c>
      <c r="Q12" s="28" t="s">
        <v>153</v>
      </c>
      <c r="R12" s="28" t="s">
        <v>8944</v>
      </c>
      <c r="S12" s="29" t="s">
        <v>8945</v>
      </c>
      <c r="T12" s="30"/>
      <c r="U12" s="30" t="s">
        <v>8946</v>
      </c>
      <c r="V12" s="30"/>
      <c r="W12" s="31" t="str">
        <f t="shared" ref="W12:W13" si="1">F12</f>
        <v>茨木土木事務所</v>
      </c>
    </row>
    <row r="13" spans="1:23" s="4" customFormat="1" ht="75.75" customHeight="1" x14ac:dyDescent="0.4">
      <c r="A13" s="16">
        <f t="shared" si="0"/>
        <v>2</v>
      </c>
      <c r="B13" s="17" t="s">
        <v>108</v>
      </c>
      <c r="C13" s="18" t="s">
        <v>8947</v>
      </c>
      <c r="D13" s="19">
        <v>46008</v>
      </c>
      <c r="E13" s="105" t="s">
        <v>915</v>
      </c>
      <c r="F13" s="105" t="s">
        <v>8918</v>
      </c>
      <c r="G13" s="21" t="s">
        <v>1560</v>
      </c>
      <c r="H13" s="22" t="str">
        <f>VLOOKUP(G13,'[3]（３）路河川マスタ'!$E$2:$F$7494,2,FALSE)</f>
        <v>一般府道　枚方茨木線</v>
      </c>
      <c r="I13" s="103" t="s">
        <v>8940</v>
      </c>
      <c r="J13" s="17" t="s">
        <v>150</v>
      </c>
      <c r="K13" s="104" t="s">
        <v>8948</v>
      </c>
      <c r="L13" s="25"/>
      <c r="M13" s="25"/>
      <c r="N13" s="26" t="s">
        <v>8942</v>
      </c>
      <c r="O13" s="27" t="s">
        <v>161</v>
      </c>
      <c r="P13" s="30" t="s">
        <v>8943</v>
      </c>
      <c r="Q13" s="28" t="s">
        <v>153</v>
      </c>
      <c r="R13" s="28" t="s">
        <v>8949</v>
      </c>
      <c r="S13" s="29" t="s">
        <v>8945</v>
      </c>
      <c r="T13" s="30"/>
      <c r="U13" s="30" t="s">
        <v>8946</v>
      </c>
      <c r="V13" s="30"/>
      <c r="W13" s="31" t="str">
        <f t="shared" si="1"/>
        <v>茨木土木事務所</v>
      </c>
    </row>
    <row r="14" spans="1:23" s="4" customFormat="1" ht="75.75" customHeight="1" x14ac:dyDescent="0.4">
      <c r="A14" s="16">
        <f t="shared" si="0"/>
        <v>3</v>
      </c>
      <c r="B14" s="17" t="s">
        <v>108</v>
      </c>
      <c r="C14" s="18" t="s">
        <v>8931</v>
      </c>
      <c r="D14" s="19">
        <v>46008</v>
      </c>
      <c r="E14" s="20" t="s">
        <v>94</v>
      </c>
      <c r="F14" s="20" t="s">
        <v>8918</v>
      </c>
      <c r="G14" s="21" t="s">
        <v>1242</v>
      </c>
      <c r="H14" s="22" t="s">
        <v>1243</v>
      </c>
      <c r="I14" s="23" t="s">
        <v>8932</v>
      </c>
      <c r="J14" s="17" t="s">
        <v>150</v>
      </c>
      <c r="K14" s="24" t="s">
        <v>8933</v>
      </c>
      <c r="L14" s="25"/>
      <c r="M14" s="25"/>
      <c r="N14" s="26" t="s">
        <v>17</v>
      </c>
      <c r="O14" s="27" t="s">
        <v>152</v>
      </c>
      <c r="P14" s="25" t="s">
        <v>8934</v>
      </c>
      <c r="Q14" s="28" t="s">
        <v>140</v>
      </c>
      <c r="R14" s="28" t="s">
        <v>245</v>
      </c>
      <c r="S14" s="29" t="s">
        <v>8935</v>
      </c>
      <c r="T14" s="30" t="s">
        <v>8936</v>
      </c>
      <c r="U14" s="30" t="s">
        <v>8937</v>
      </c>
      <c r="V14" s="30" t="s">
        <v>8938</v>
      </c>
      <c r="W14" s="31" t="s">
        <v>8918</v>
      </c>
    </row>
    <row r="15" spans="1:23" s="4" customFormat="1" ht="75.75" customHeight="1" x14ac:dyDescent="0.4">
      <c r="A15" s="16">
        <f t="shared" si="0"/>
        <v>4</v>
      </c>
      <c r="B15" s="17" t="s">
        <v>108</v>
      </c>
      <c r="C15" s="18" t="s">
        <v>8926</v>
      </c>
      <c r="D15" s="19">
        <v>46008</v>
      </c>
      <c r="E15" s="20" t="s">
        <v>94</v>
      </c>
      <c r="F15" s="20" t="s">
        <v>8918</v>
      </c>
      <c r="G15" s="21" t="s">
        <v>1302</v>
      </c>
      <c r="H15" s="22" t="s">
        <v>1303</v>
      </c>
      <c r="I15" s="23" t="s">
        <v>8927</v>
      </c>
      <c r="J15" s="17" t="s">
        <v>358</v>
      </c>
      <c r="K15" s="24" t="s">
        <v>8928</v>
      </c>
      <c r="L15" s="25"/>
      <c r="M15" s="25"/>
      <c r="N15" s="26" t="s">
        <v>17</v>
      </c>
      <c r="O15" s="27" t="s">
        <v>152</v>
      </c>
      <c r="P15" s="25" t="s">
        <v>8929</v>
      </c>
      <c r="Q15" s="28" t="s">
        <v>153</v>
      </c>
      <c r="R15" s="28" t="s">
        <v>209</v>
      </c>
      <c r="S15" s="29" t="s">
        <v>21</v>
      </c>
      <c r="T15" s="30"/>
      <c r="U15" s="30" t="s">
        <v>8930</v>
      </c>
      <c r="V15" s="30"/>
      <c r="W15" s="31" t="s">
        <v>8918</v>
      </c>
    </row>
    <row r="16" spans="1:23" s="4" customFormat="1" ht="75.75" customHeight="1" x14ac:dyDescent="0.4">
      <c r="A16" s="16">
        <f t="shared" si="0"/>
        <v>5</v>
      </c>
      <c r="B16" s="17" t="s">
        <v>108</v>
      </c>
      <c r="C16" s="18" t="s">
        <v>8921</v>
      </c>
      <c r="D16" s="19">
        <v>46008</v>
      </c>
      <c r="E16" s="20" t="s">
        <v>94</v>
      </c>
      <c r="F16" s="20" t="s">
        <v>8918</v>
      </c>
      <c r="G16" s="21" t="s">
        <v>8919</v>
      </c>
      <c r="H16" s="22" t="str">
        <f>VLOOKUP(G16,'（３）路河川マスタ'!$E$2:$F$7494,2,FALSE)</f>
        <v>主要地方道　大阪中央環状線</v>
      </c>
      <c r="I16" s="103" t="s">
        <v>8922</v>
      </c>
      <c r="J16" s="17" t="s">
        <v>337</v>
      </c>
      <c r="K16" s="104" t="s">
        <v>8923</v>
      </c>
      <c r="L16" s="25"/>
      <c r="M16" s="25"/>
      <c r="N16" s="26" t="s">
        <v>221</v>
      </c>
      <c r="O16" s="27" t="s">
        <v>8920</v>
      </c>
      <c r="P16" s="30" t="s">
        <v>8925</v>
      </c>
      <c r="Q16" s="28" t="s">
        <v>153</v>
      </c>
      <c r="R16" s="28" t="s">
        <v>194</v>
      </c>
      <c r="S16" s="29" t="s">
        <v>21</v>
      </c>
      <c r="T16" s="30"/>
      <c r="U16" s="30" t="s">
        <v>8924</v>
      </c>
      <c r="V16" s="30"/>
      <c r="W16" s="31" t="str">
        <f>F16</f>
        <v>茨木土木事務所</v>
      </c>
    </row>
    <row r="17" spans="1:23" s="4" customFormat="1" ht="75.75" customHeight="1" x14ac:dyDescent="0.4">
      <c r="A17" s="16">
        <f t="shared" si="0"/>
        <v>6</v>
      </c>
      <c r="B17" s="17"/>
      <c r="C17" s="18"/>
      <c r="D17" s="19"/>
      <c r="E17" s="20"/>
      <c r="F17" s="20"/>
      <c r="G17" s="21"/>
      <c r="H17" s="22" t="e">
        <f>VLOOKUP(G17,'（３）路河川マスタ'!$E$2:$F$7494,2,FALSE)</f>
        <v>#N/A</v>
      </c>
      <c r="I17" s="23"/>
      <c r="J17" s="17"/>
      <c r="K17" s="24"/>
      <c r="L17" s="25"/>
      <c r="M17" s="25"/>
      <c r="N17" s="26"/>
      <c r="O17" s="27"/>
      <c r="P17" s="25"/>
      <c r="Q17" s="28"/>
      <c r="R17" s="28"/>
      <c r="S17" s="29"/>
      <c r="T17" s="30"/>
      <c r="U17" s="30"/>
      <c r="V17" s="30"/>
      <c r="W17" s="31">
        <f t="shared" ref="W17:W25" si="2">F17</f>
        <v>0</v>
      </c>
    </row>
    <row r="18" spans="1:23" s="4" customFormat="1" ht="75.75" customHeight="1" x14ac:dyDescent="0.4">
      <c r="A18" s="16">
        <f t="shared" si="0"/>
        <v>7</v>
      </c>
      <c r="B18" s="17"/>
      <c r="C18" s="18"/>
      <c r="D18" s="19"/>
      <c r="E18" s="20"/>
      <c r="F18" s="20"/>
      <c r="G18" s="21"/>
      <c r="H18" s="22" t="e">
        <f>VLOOKUP(G18,'（３）路河川マスタ'!$E$2:$F$7494,2,FALSE)</f>
        <v>#N/A</v>
      </c>
      <c r="I18" s="23"/>
      <c r="J18" s="17"/>
      <c r="K18" s="24"/>
      <c r="L18" s="25"/>
      <c r="M18" s="25"/>
      <c r="N18" s="26"/>
      <c r="O18" s="27"/>
      <c r="P18" s="25"/>
      <c r="Q18" s="28"/>
      <c r="R18" s="28"/>
      <c r="S18" s="29"/>
      <c r="T18" s="30"/>
      <c r="U18" s="30"/>
      <c r="V18" s="30"/>
      <c r="W18" s="31">
        <f t="shared" si="2"/>
        <v>0</v>
      </c>
    </row>
    <row r="19" spans="1:23" s="4" customFormat="1" ht="75.75" customHeight="1" x14ac:dyDescent="0.4">
      <c r="A19" s="16">
        <f t="shared" si="0"/>
        <v>8</v>
      </c>
      <c r="B19" s="17"/>
      <c r="C19" s="18"/>
      <c r="D19" s="19"/>
      <c r="E19" s="20"/>
      <c r="F19" s="20"/>
      <c r="G19" s="21"/>
      <c r="H19" s="22" t="e">
        <f>VLOOKUP(G19,'（３）路河川マスタ'!$E$2:$F$7494,2,FALSE)</f>
        <v>#N/A</v>
      </c>
      <c r="I19" s="23"/>
      <c r="J19" s="17"/>
      <c r="K19" s="24"/>
      <c r="L19" s="25"/>
      <c r="M19" s="25"/>
      <c r="N19" s="26"/>
      <c r="O19" s="27"/>
      <c r="P19" s="25"/>
      <c r="Q19" s="28"/>
      <c r="R19" s="28"/>
      <c r="S19" s="29"/>
      <c r="T19" s="30"/>
      <c r="U19" s="30"/>
      <c r="V19" s="30"/>
      <c r="W19" s="31">
        <f t="shared" si="2"/>
        <v>0</v>
      </c>
    </row>
    <row r="20" spans="1:23" s="4" customFormat="1" ht="75.75" customHeight="1" x14ac:dyDescent="0.4">
      <c r="A20" s="16">
        <f t="shared" si="0"/>
        <v>9</v>
      </c>
      <c r="B20" s="17"/>
      <c r="C20" s="18"/>
      <c r="D20" s="19"/>
      <c r="E20" s="20"/>
      <c r="F20" s="20"/>
      <c r="G20" s="21"/>
      <c r="H20" s="22" t="e">
        <f>VLOOKUP(G20,'（３）路河川マスタ'!$E$2:$F$7494,2,FALSE)</f>
        <v>#N/A</v>
      </c>
      <c r="I20" s="23"/>
      <c r="J20" s="17"/>
      <c r="K20" s="24"/>
      <c r="L20" s="25"/>
      <c r="M20" s="25"/>
      <c r="N20" s="26"/>
      <c r="O20" s="27"/>
      <c r="P20" s="25"/>
      <c r="Q20" s="28"/>
      <c r="R20" s="28"/>
      <c r="S20" s="29"/>
      <c r="T20" s="30"/>
      <c r="U20" s="30"/>
      <c r="V20" s="30"/>
      <c r="W20" s="31">
        <f t="shared" si="2"/>
        <v>0</v>
      </c>
    </row>
    <row r="21" spans="1:23" s="4" customFormat="1" ht="75.75" customHeight="1" x14ac:dyDescent="0.4">
      <c r="A21" s="16">
        <f t="shared" si="0"/>
        <v>10</v>
      </c>
      <c r="B21" s="17"/>
      <c r="C21" s="18"/>
      <c r="D21" s="19"/>
      <c r="E21" s="20"/>
      <c r="F21" s="20"/>
      <c r="G21" s="21"/>
      <c r="H21" s="22" t="e">
        <f>VLOOKUP(G21,'（３）路河川マスタ'!$E$2:$F$7494,2,FALSE)</f>
        <v>#N/A</v>
      </c>
      <c r="I21" s="23"/>
      <c r="J21" s="17"/>
      <c r="K21" s="24"/>
      <c r="L21" s="25"/>
      <c r="M21" s="25"/>
      <c r="N21" s="26"/>
      <c r="O21" s="27"/>
      <c r="P21" s="25"/>
      <c r="Q21" s="28"/>
      <c r="R21" s="28"/>
      <c r="S21" s="29"/>
      <c r="T21" s="30"/>
      <c r="U21" s="30"/>
      <c r="V21" s="30"/>
      <c r="W21" s="31">
        <f t="shared" si="2"/>
        <v>0</v>
      </c>
    </row>
    <row r="22" spans="1:23" s="4" customFormat="1" ht="75.75" customHeight="1" x14ac:dyDescent="0.4">
      <c r="A22" s="16">
        <f t="shared" si="0"/>
        <v>11</v>
      </c>
      <c r="B22" s="17"/>
      <c r="C22" s="18"/>
      <c r="D22" s="19"/>
      <c r="E22" s="20"/>
      <c r="F22" s="20"/>
      <c r="G22" s="21"/>
      <c r="H22" s="22" t="e">
        <f>VLOOKUP(G22,'（３）路河川マスタ'!$E$2:$F$7494,2,FALSE)</f>
        <v>#N/A</v>
      </c>
      <c r="I22" s="23"/>
      <c r="J22" s="17"/>
      <c r="K22" s="24"/>
      <c r="L22" s="25"/>
      <c r="M22" s="25"/>
      <c r="N22" s="26"/>
      <c r="O22" s="27"/>
      <c r="P22" s="25"/>
      <c r="Q22" s="28"/>
      <c r="R22" s="28"/>
      <c r="S22" s="29"/>
      <c r="T22" s="30"/>
      <c r="U22" s="30"/>
      <c r="V22" s="30"/>
      <c r="W22" s="31">
        <f t="shared" si="2"/>
        <v>0</v>
      </c>
    </row>
    <row r="23" spans="1:23" s="4" customFormat="1" ht="75.75" customHeight="1" x14ac:dyDescent="0.4">
      <c r="A23" s="16">
        <f t="shared" si="0"/>
        <v>12</v>
      </c>
      <c r="B23" s="17"/>
      <c r="C23" s="18"/>
      <c r="D23" s="19"/>
      <c r="E23" s="20"/>
      <c r="F23" s="20"/>
      <c r="G23" s="21"/>
      <c r="H23" s="22" t="e">
        <f>VLOOKUP(G23,'（３）路河川マスタ'!$E$2:$F$7494,2,FALSE)</f>
        <v>#N/A</v>
      </c>
      <c r="I23" s="23"/>
      <c r="J23" s="17"/>
      <c r="K23" s="24"/>
      <c r="L23" s="25"/>
      <c r="M23" s="25"/>
      <c r="N23" s="26"/>
      <c r="O23" s="27"/>
      <c r="P23" s="25"/>
      <c r="Q23" s="28"/>
      <c r="R23" s="28"/>
      <c r="S23" s="29"/>
      <c r="T23" s="30"/>
      <c r="U23" s="30"/>
      <c r="V23" s="30"/>
      <c r="W23" s="31">
        <f t="shared" si="2"/>
        <v>0</v>
      </c>
    </row>
    <row r="24" spans="1:23" s="4" customFormat="1" ht="75.75" customHeight="1" x14ac:dyDescent="0.4">
      <c r="A24" s="16">
        <f t="shared" si="0"/>
        <v>13</v>
      </c>
      <c r="B24" s="17"/>
      <c r="C24" s="18"/>
      <c r="D24" s="19"/>
      <c r="E24" s="20"/>
      <c r="F24" s="20"/>
      <c r="G24" s="21"/>
      <c r="H24" s="22" t="e">
        <f>VLOOKUP(G24,'（３）路河川マスタ'!$E$2:$F$7494,2,FALSE)</f>
        <v>#N/A</v>
      </c>
      <c r="I24" s="23"/>
      <c r="J24" s="17"/>
      <c r="K24" s="24"/>
      <c r="L24" s="25"/>
      <c r="M24" s="25"/>
      <c r="N24" s="26"/>
      <c r="O24" s="27"/>
      <c r="P24" s="25"/>
      <c r="Q24" s="28"/>
      <c r="R24" s="28"/>
      <c r="S24" s="29"/>
      <c r="T24" s="30"/>
      <c r="U24" s="30"/>
      <c r="V24" s="30"/>
      <c r="W24" s="31">
        <f t="shared" si="2"/>
        <v>0</v>
      </c>
    </row>
    <row r="25" spans="1:23" s="4" customFormat="1" ht="75.75" customHeight="1" x14ac:dyDescent="0.4">
      <c r="A25" s="16">
        <f t="shared" ref="A25" si="3">A24+1</f>
        <v>14</v>
      </c>
      <c r="B25" s="17"/>
      <c r="C25" s="18"/>
      <c r="D25" s="19"/>
      <c r="E25" s="20"/>
      <c r="F25" s="20"/>
      <c r="G25" s="21"/>
      <c r="H25" s="22" t="e">
        <f>VLOOKUP(G25,'（３）路河川マスタ'!$E$2:$F$7494,2,FALSE)</f>
        <v>#N/A</v>
      </c>
      <c r="I25" s="23"/>
      <c r="J25" s="17"/>
      <c r="K25" s="24"/>
      <c r="L25" s="25"/>
      <c r="M25" s="25"/>
      <c r="N25" s="26"/>
      <c r="O25" s="27"/>
      <c r="P25" s="25"/>
      <c r="Q25" s="28"/>
      <c r="R25" s="28"/>
      <c r="S25" s="29"/>
      <c r="T25" s="30"/>
      <c r="U25" s="30"/>
      <c r="V25" s="30"/>
      <c r="W25" s="31">
        <f t="shared" si="2"/>
        <v>0</v>
      </c>
    </row>
  </sheetData>
  <autoFilter ref="A11:W11" xr:uid="{1A757828-667F-4668-97E8-CFF00A51810D}"/>
  <mergeCells count="21">
    <mergeCell ref="W8:W10"/>
    <mergeCell ref="E8:E10"/>
    <mergeCell ref="F8:F10"/>
    <mergeCell ref="G8:I9"/>
    <mergeCell ref="J8:M8"/>
    <mergeCell ref="N8:N10"/>
    <mergeCell ref="O8:O10"/>
    <mergeCell ref="E7:O7"/>
    <mergeCell ref="J9:K9"/>
    <mergeCell ref="D7:D10"/>
    <mergeCell ref="A7:A10"/>
    <mergeCell ref="B7:B10"/>
    <mergeCell ref="C7:C10"/>
    <mergeCell ref="T8:T10"/>
    <mergeCell ref="U8:U10"/>
    <mergeCell ref="V8:V10"/>
    <mergeCell ref="L9:M9"/>
    <mergeCell ref="P8:P10"/>
    <mergeCell ref="Q8:Q10"/>
    <mergeCell ref="R8:R10"/>
    <mergeCell ref="S8:S10"/>
  </mergeCells>
  <phoneticPr fontId="4"/>
  <conditionalFormatting sqref="B14:C25">
    <cfRule type="expression" dxfId="69" priority="62" stopIfTrue="1">
      <formula>#REF!="取込対象外"</formula>
    </cfRule>
  </conditionalFormatting>
  <conditionalFormatting sqref="C14:C15 C17:C25">
    <cfRule type="expression" dxfId="68" priority="60">
      <formula>$B14="新規"</formula>
    </cfRule>
  </conditionalFormatting>
  <conditionalFormatting sqref="D12:D25">
    <cfRule type="expression" dxfId="67" priority="61" stopIfTrue="1">
      <formula>$B12="取込対象外"</formula>
    </cfRule>
  </conditionalFormatting>
  <conditionalFormatting sqref="E14:E25">
    <cfRule type="expression" dxfId="66" priority="69" stopIfTrue="1">
      <formula>#REF!="新規"</formula>
    </cfRule>
    <cfRule type="expression" dxfId="65" priority="70" stopIfTrue="1">
      <formula>#REF!="取込対象外"</formula>
    </cfRule>
    <cfRule type="expression" dxfId="64" priority="71" stopIfTrue="1">
      <formula>#REF!="新規"</formula>
    </cfRule>
    <cfRule type="expression" dxfId="63" priority="72" stopIfTrue="1">
      <formula>#REF!="取込対象外"</formula>
    </cfRule>
  </conditionalFormatting>
  <conditionalFormatting sqref="E14:F25">
    <cfRule type="expression" dxfId="62" priority="63" stopIfTrue="1">
      <formula>#REF!="新規"</formula>
    </cfRule>
    <cfRule type="expression" dxfId="61" priority="64" stopIfTrue="1">
      <formula>#REF!="取込対象外"</formula>
    </cfRule>
  </conditionalFormatting>
  <conditionalFormatting sqref="F14:F25">
    <cfRule type="expression" dxfId="60" priority="75" stopIfTrue="1">
      <formula>#REF!="新規"</formula>
    </cfRule>
    <cfRule type="expression" dxfId="59" priority="76" stopIfTrue="1">
      <formula>#REF!="取込対象外"</formula>
    </cfRule>
    <cfRule type="expression" dxfId="58" priority="77" stopIfTrue="1">
      <formula>#REF!="新規"</formula>
    </cfRule>
    <cfRule type="expression" dxfId="57" priority="78" stopIfTrue="1">
      <formula>#REF!="取込対象外"</formula>
    </cfRule>
    <cfRule type="expression" dxfId="56" priority="79" stopIfTrue="1">
      <formula>#REF!="新規"</formula>
    </cfRule>
    <cfRule type="expression" dxfId="55" priority="80" stopIfTrue="1">
      <formula>#REF!="取込対象外"</formula>
    </cfRule>
  </conditionalFormatting>
  <conditionalFormatting sqref="G14:W25">
    <cfRule type="expression" dxfId="54" priority="87" stopIfTrue="1">
      <formula>#REF!="取込対象外"</formula>
    </cfRule>
  </conditionalFormatting>
  <conditionalFormatting sqref="N14:N25">
    <cfRule type="expression" dxfId="53" priority="81" stopIfTrue="1">
      <formula>#REF!="取込対象外"</formula>
    </cfRule>
    <cfRule type="expression" dxfId="52" priority="82" stopIfTrue="1">
      <formula>#REF!="新規"</formula>
    </cfRule>
    <cfRule type="expression" dxfId="51" priority="83" stopIfTrue="1">
      <formula>#REF!="取込対象外"</formula>
    </cfRule>
    <cfRule type="expression" dxfId="50" priority="84" stopIfTrue="1">
      <formula>#REF!="新規"</formula>
    </cfRule>
    <cfRule type="expression" dxfId="49" priority="85" stopIfTrue="1">
      <formula>#REF!="取込対象外"</formula>
    </cfRule>
    <cfRule type="expression" dxfId="48" priority="86" stopIfTrue="1">
      <formula>#REF!="新規"</formula>
    </cfRule>
  </conditionalFormatting>
  <conditionalFormatting sqref="N14:N25">
    <cfRule type="expression" dxfId="47" priority="65" stopIfTrue="1">
      <formula>#REF!="新規"</formula>
    </cfRule>
    <cfRule type="expression" dxfId="46" priority="66" stopIfTrue="1">
      <formula>#REF!="取込対象外"</formula>
    </cfRule>
    <cfRule type="expression" dxfId="45" priority="67" stopIfTrue="1">
      <formula>#REF!="新規"</formula>
    </cfRule>
  </conditionalFormatting>
  <conditionalFormatting sqref="Q16:R16 P14:R15 T12:T13 V12:W13 Q12:Q13 P17:R25 T14:W25">
    <cfRule type="expression" dxfId="44" priority="88" stopIfTrue="1">
      <formula>$S12="無効"</formula>
    </cfRule>
  </conditionalFormatting>
  <conditionalFormatting sqref="P16 P12:P13 R12:R13 U12:U13">
    <cfRule type="expression" dxfId="43" priority="54" stopIfTrue="1">
      <formula>$P12="無効"</formula>
    </cfRule>
  </conditionalFormatting>
  <conditionalFormatting sqref="P16">
    <cfRule type="expression" dxfId="42" priority="53" stopIfTrue="1">
      <formula>#REF!="取込対象外"</formula>
    </cfRule>
  </conditionalFormatting>
  <conditionalFormatting sqref="C16">
    <cfRule type="expression" dxfId="41" priority="51" stopIfTrue="1">
      <formula>#REF!="取込対象外"</formula>
    </cfRule>
  </conditionalFormatting>
  <conditionalFormatting sqref="C16 C12:C13">
    <cfRule type="expression" dxfId="40" priority="50">
      <formula>#REF!="新規"</formula>
    </cfRule>
  </conditionalFormatting>
  <conditionalFormatting sqref="I16">
    <cfRule type="expression" dxfId="39" priority="49" stopIfTrue="1">
      <formula>#REF!="取込対象外"</formula>
    </cfRule>
  </conditionalFormatting>
  <conditionalFormatting sqref="K16">
    <cfRule type="expression" dxfId="38" priority="48" stopIfTrue="1">
      <formula>#REF!="取込対象外"</formula>
    </cfRule>
  </conditionalFormatting>
  <conditionalFormatting sqref="B12:B14">
    <cfRule type="expression" dxfId="37" priority="44" stopIfTrue="1">
      <formula>#REF!="取込対象外"</formula>
    </cfRule>
  </conditionalFormatting>
  <conditionalFormatting sqref="H12:H14 L12:M14 Q12:Q14 T12:T14 V12:W14">
    <cfRule type="expression" dxfId="36" priority="46" stopIfTrue="1">
      <formula>#REF!="取込対象外"</formula>
    </cfRule>
  </conditionalFormatting>
  <conditionalFormatting sqref="C12:C14">
    <cfRule type="expression" dxfId="35" priority="42" stopIfTrue="1">
      <formula>#REF!="取込対象外"</formula>
    </cfRule>
  </conditionalFormatting>
  <conditionalFormatting sqref="F12:F14">
    <cfRule type="expression" dxfId="34" priority="40" stopIfTrue="1">
      <formula>#REF!="取込対象外"</formula>
    </cfRule>
  </conditionalFormatting>
  <conditionalFormatting sqref="F12:F14">
    <cfRule type="expression" dxfId="33" priority="39" stopIfTrue="1">
      <formula>#REF!="新規"</formula>
    </cfRule>
  </conditionalFormatting>
  <conditionalFormatting sqref="F12:F14">
    <cfRule type="expression" dxfId="32" priority="38" stopIfTrue="1">
      <formula>#REF!="取込対象外"</formula>
    </cfRule>
  </conditionalFormatting>
  <conditionalFormatting sqref="F12:F14">
    <cfRule type="expression" dxfId="31" priority="37" stopIfTrue="1">
      <formula>#REF!="新規"</formula>
    </cfRule>
  </conditionalFormatting>
  <conditionalFormatting sqref="F12:F14">
    <cfRule type="expression" dxfId="30" priority="36" stopIfTrue="1">
      <formula>#REF!="取込対象外"</formula>
    </cfRule>
  </conditionalFormatting>
  <conditionalFormatting sqref="F12:F14">
    <cfRule type="expression" dxfId="29" priority="35" stopIfTrue="1">
      <formula>#REF!="新規"</formula>
    </cfRule>
  </conditionalFormatting>
  <conditionalFormatting sqref="F12:F14">
    <cfRule type="expression" dxfId="28" priority="34" stopIfTrue="1">
      <formula>#REF!="取込対象外"</formula>
    </cfRule>
  </conditionalFormatting>
  <conditionalFormatting sqref="F12:F14">
    <cfRule type="expression" dxfId="27" priority="33" stopIfTrue="1">
      <formula>#REF!="新規"</formula>
    </cfRule>
  </conditionalFormatting>
  <conditionalFormatting sqref="E12:E14">
    <cfRule type="expression" dxfId="26" priority="32" stopIfTrue="1">
      <formula>#REF!="取込対象外"</formula>
    </cfRule>
  </conditionalFormatting>
  <conditionalFormatting sqref="E12:E14">
    <cfRule type="expression" dxfId="25" priority="31" stopIfTrue="1">
      <formula>#REF!="新規"</formula>
    </cfRule>
  </conditionalFormatting>
  <conditionalFormatting sqref="E12:E14">
    <cfRule type="expression" dxfId="24" priority="30" stopIfTrue="1">
      <formula>#REF!="取込対象外"</formula>
    </cfRule>
  </conditionalFormatting>
  <conditionalFormatting sqref="E12:E14">
    <cfRule type="expression" dxfId="23" priority="29" stopIfTrue="1">
      <formula>#REF!="新規"</formula>
    </cfRule>
  </conditionalFormatting>
  <conditionalFormatting sqref="E12:E14">
    <cfRule type="expression" dxfId="22" priority="28" stopIfTrue="1">
      <formula>#REF!="取込対象外"</formula>
    </cfRule>
  </conditionalFormatting>
  <conditionalFormatting sqref="E12:E14">
    <cfRule type="expression" dxfId="21" priority="27" stopIfTrue="1">
      <formula>#REF!="新規"</formula>
    </cfRule>
  </conditionalFormatting>
  <conditionalFormatting sqref="E12:E14">
    <cfRule type="expression" dxfId="20" priority="26" stopIfTrue="1">
      <formula>#REF!="取込対象外"</formula>
    </cfRule>
  </conditionalFormatting>
  <conditionalFormatting sqref="E12:E14">
    <cfRule type="expression" dxfId="19" priority="25" stopIfTrue="1">
      <formula>#REF!="新規"</formula>
    </cfRule>
  </conditionalFormatting>
  <conditionalFormatting sqref="G12:G14">
    <cfRule type="expression" dxfId="18" priority="24" stopIfTrue="1">
      <formula>#REF!="取込対象外"</formula>
    </cfRule>
  </conditionalFormatting>
  <conditionalFormatting sqref="I12:I14">
    <cfRule type="expression" dxfId="17" priority="23" stopIfTrue="1">
      <formula>#REF!="取込対象外"</formula>
    </cfRule>
  </conditionalFormatting>
  <conditionalFormatting sqref="J12:K14">
    <cfRule type="expression" dxfId="16" priority="22" stopIfTrue="1">
      <formula>#REF!="取込対象外"</formula>
    </cfRule>
  </conditionalFormatting>
  <conditionalFormatting sqref="N12:O14">
    <cfRule type="expression" dxfId="15" priority="21" stopIfTrue="1">
      <formula>#REF!="取込対象外"</formula>
    </cfRule>
  </conditionalFormatting>
  <conditionalFormatting sqref="N12:N14">
    <cfRule type="expression" dxfId="14" priority="20" stopIfTrue="1">
      <formula>#REF!="新規"</formula>
    </cfRule>
  </conditionalFormatting>
  <conditionalFormatting sqref="N12:N14">
    <cfRule type="expression" dxfId="13" priority="19" stopIfTrue="1">
      <formula>#REF!="取込対象外"</formula>
    </cfRule>
  </conditionalFormatting>
  <conditionalFormatting sqref="N12:N14">
    <cfRule type="expression" dxfId="12" priority="18" stopIfTrue="1">
      <formula>#REF!="新規"</formula>
    </cfRule>
  </conditionalFormatting>
  <conditionalFormatting sqref="N12:N14">
    <cfRule type="expression" dxfId="11" priority="17" stopIfTrue="1">
      <formula>#REF!="新規"</formula>
    </cfRule>
  </conditionalFormatting>
  <conditionalFormatting sqref="N12:N14">
    <cfRule type="expression" dxfId="10" priority="16" stopIfTrue="1">
      <formula>#REF!="取込対象外"</formula>
    </cfRule>
  </conditionalFormatting>
  <conditionalFormatting sqref="N12:N14">
    <cfRule type="expression" dxfId="9" priority="15" stopIfTrue="1">
      <formula>#REF!="新規"</formula>
    </cfRule>
  </conditionalFormatting>
  <conditionalFormatting sqref="N12:N14">
    <cfRule type="expression" dxfId="8" priority="14" stopIfTrue="1">
      <formula>#REF!="新規"</formula>
    </cfRule>
  </conditionalFormatting>
  <conditionalFormatting sqref="N12:N14">
    <cfRule type="expression" dxfId="7" priority="13" stopIfTrue="1">
      <formula>#REF!="取込対象外"</formula>
    </cfRule>
  </conditionalFormatting>
  <conditionalFormatting sqref="N12:N14">
    <cfRule type="expression" dxfId="6" priority="12" stopIfTrue="1">
      <formula>#REF!="新規"</formula>
    </cfRule>
  </conditionalFormatting>
  <conditionalFormatting sqref="N12:N14">
    <cfRule type="expression" dxfId="5" priority="11" stopIfTrue="1">
      <formula>#REF!="新規"</formula>
    </cfRule>
  </conditionalFormatting>
  <conditionalFormatting sqref="N12:N14">
    <cfRule type="expression" dxfId="4" priority="10" stopIfTrue="1">
      <formula>#REF!="取込対象外"</formula>
    </cfRule>
  </conditionalFormatting>
  <conditionalFormatting sqref="N12:N14">
    <cfRule type="expression" dxfId="3" priority="9" stopIfTrue="1">
      <formula>#REF!="新規"</formula>
    </cfRule>
  </conditionalFormatting>
  <conditionalFormatting sqref="P12:P14">
    <cfRule type="expression" dxfId="2" priority="7" stopIfTrue="1">
      <formula>#REF!="取込対象外"</formula>
    </cfRule>
  </conditionalFormatting>
  <conditionalFormatting sqref="R12:S14">
    <cfRule type="expression" dxfId="1" priority="4" stopIfTrue="1">
      <formula>#REF!="取込対象外"</formula>
    </cfRule>
  </conditionalFormatting>
  <conditionalFormatting sqref="U12:U14">
    <cfRule type="expression" dxfId="0" priority="1" stopIfTrue="1">
      <formula>#REF!="取込対象外"</formula>
    </cfRule>
  </conditionalFormatting>
  <dataValidations count="10">
    <dataValidation type="textLength" imeMode="hiragana" allowBlank="1" showInputMessage="1" showErrorMessage="1" sqref="R12:R14 U12:U14 K16 K12:K14" xr:uid="{594F4122-E268-4F31-A286-D230FC467F6D}">
      <formula1>0</formula1>
      <formula2>30</formula2>
    </dataValidation>
    <dataValidation type="list" imeMode="disabled" allowBlank="1" showInputMessage="1" showErrorMessage="1" sqref="S12:S14" xr:uid="{3C5EBAFA-D90F-48D6-AB9A-B09026A5C41A}">
      <formula1>入札方式LIST</formula1>
    </dataValidation>
    <dataValidation type="textLength" imeMode="hiragana" allowBlank="1" showInputMessage="1" showErrorMessage="1" sqref="O12:O14" xr:uid="{50CF39C2-4614-4043-B463-B1BE87350EE6}">
      <formula1>0</formula1>
      <formula2>10</formula2>
    </dataValidation>
    <dataValidation type="list" imeMode="disabled" allowBlank="1" showInputMessage="1" showErrorMessage="1" sqref="J12:J14" xr:uid="{FBC79293-6E1B-4FB4-BE22-1AC5FA1C2278}">
      <formula1>市区町村LIST</formula1>
    </dataValidation>
    <dataValidation type="list" imeMode="hiragana" allowBlank="1" showInputMessage="1" showErrorMessage="1" sqref="J12:J14" xr:uid="{B716EF33-91B7-401C-8F8F-1D32BA00EECA}">
      <formula1>市区町村LIST</formula1>
    </dataValidation>
    <dataValidation type="textLength" imeMode="off" allowBlank="1" showInputMessage="1" showErrorMessage="1" sqref="G12:G14" xr:uid="{C37E80DC-C929-4F7C-8326-57231828A16D}">
      <formula1>0</formula1>
      <formula2>6</formula2>
    </dataValidation>
    <dataValidation type="list" imeMode="disabled" allowBlank="1" showInputMessage="1" showErrorMessage="1" sqref="E12:E14" xr:uid="{DB673B1C-0EA7-41E9-A5E0-F264013DB092}">
      <formula1>所管部局LIST</formula1>
    </dataValidation>
    <dataValidation type="textLength" imeMode="hiragana" allowBlank="1" showInputMessage="1" showErrorMessage="1" sqref="P12:P14 P16" xr:uid="{32B98BB5-EAF7-42E8-B344-F7459082732E}">
      <formula1>0</formula1>
      <formula2>60</formula2>
    </dataValidation>
    <dataValidation type="textLength" imeMode="off" allowBlank="1" showInputMessage="1" showErrorMessage="1" sqref="C12:C14 C16" xr:uid="{9FE6E0A2-E85A-4BD2-A9DB-4D4F9ADEA73E}">
      <formula1>0</formula1>
      <formula2>14</formula2>
    </dataValidation>
    <dataValidation type="textLength" imeMode="hiragana" allowBlank="1" showInputMessage="1" showErrorMessage="1" sqref="I12:I14 I16" xr:uid="{02C2BA31-57BF-451E-AD6D-5223E8B56558}">
      <formula1>0</formula1>
      <formula2>128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O14:O25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E14:E25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F14:F25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G14:G25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J14:J25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L14:L25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N14:N25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S14:S25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Q14:Q25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R14:R25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T14:T25</xm:sqref>
        </x14:dataValidation>
        <x14:dataValidation type="list" allowBlank="1" showInputMessage="1" showErrorMessage="1" xr:uid="{36051FBF-7928-446F-8A8E-1579EEEDC2C9}">
          <x14:formula1>
            <xm:f>'都市整備部独自プルダウン（赤字分追加）'!$E$4:$E$6</xm:f>
          </x14:formula1>
          <xm:sqref>B14:B25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zoomScale="70" zoomScaleNormal="70" zoomScaleSheetLayoutView="40" workbookViewId="0">
      <pane ySplit="3" topLeftCell="A4" activePane="bottomLeft" state="frozen"/>
      <selection activeCell="B1" sqref="B1:B1048576"/>
      <selection pane="bottomLeft" activeCell="E6" sqref="E6"/>
    </sheetView>
  </sheetViews>
  <sheetFormatPr defaultColWidth="8.75" defaultRowHeight="18.75" x14ac:dyDescent="0.4"/>
  <cols>
    <col min="1" max="1" width="2.5" style="2" customWidth="1"/>
    <col min="2" max="2" width="19.75" style="32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24.125" style="2" bestFit="1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33" t="s">
        <v>39</v>
      </c>
      <c r="I2" s="33" t="s">
        <v>40</v>
      </c>
      <c r="J2" s="124" t="s">
        <v>41</v>
      </c>
      <c r="K2" s="124"/>
      <c r="L2" s="124" t="s">
        <v>42</v>
      </c>
      <c r="M2" s="124"/>
      <c r="N2" s="124"/>
      <c r="O2" s="124"/>
      <c r="P2" s="33" t="s">
        <v>43</v>
      </c>
      <c r="Q2" s="33" t="s">
        <v>44</v>
      </c>
      <c r="R2" s="33" t="s">
        <v>45</v>
      </c>
      <c r="S2" s="33" t="s">
        <v>46</v>
      </c>
      <c r="T2" s="33" t="s">
        <v>47</v>
      </c>
      <c r="U2" s="33" t="s">
        <v>48</v>
      </c>
      <c r="V2" s="33" t="s">
        <v>49</v>
      </c>
      <c r="W2" s="33" t="s">
        <v>50</v>
      </c>
      <c r="X2" s="33" t="s">
        <v>51</v>
      </c>
      <c r="Y2" s="33" t="s">
        <v>52</v>
      </c>
      <c r="Z2" s="34"/>
      <c r="AA2" s="34"/>
      <c r="AB2" s="34"/>
      <c r="AC2" s="34"/>
      <c r="AD2" s="34"/>
      <c r="AE2" s="34"/>
      <c r="AF2" s="35"/>
      <c r="AG2" s="35" t="s">
        <v>53</v>
      </c>
      <c r="AH2" s="34" t="s">
        <v>54</v>
      </c>
      <c r="AI2" s="34" t="s">
        <v>54</v>
      </c>
      <c r="AJ2" s="34" t="s">
        <v>54</v>
      </c>
      <c r="AK2" s="34" t="s">
        <v>54</v>
      </c>
      <c r="AL2" s="34"/>
      <c r="AM2" s="34"/>
      <c r="AN2" s="34"/>
      <c r="AO2" s="34"/>
    </row>
    <row r="3" spans="2:41" ht="78.599999999999994" customHeight="1" x14ac:dyDescent="0.4">
      <c r="B3" s="36" t="s">
        <v>8</v>
      </c>
      <c r="C3" s="36" t="s">
        <v>9</v>
      </c>
      <c r="D3" s="37" t="s">
        <v>55</v>
      </c>
      <c r="E3" s="37" t="s">
        <v>56</v>
      </c>
      <c r="F3" s="37" t="s">
        <v>57</v>
      </c>
      <c r="G3" s="37" t="s">
        <v>58</v>
      </c>
      <c r="H3" s="38" t="s">
        <v>59</v>
      </c>
      <c r="I3" s="38" t="s">
        <v>60</v>
      </c>
      <c r="J3" s="38" t="s">
        <v>61</v>
      </c>
      <c r="K3" s="38" t="s">
        <v>62</v>
      </c>
      <c r="L3" s="38" t="s">
        <v>63</v>
      </c>
      <c r="M3" s="38" t="s">
        <v>64</v>
      </c>
      <c r="N3" s="38" t="s">
        <v>65</v>
      </c>
      <c r="O3" s="38" t="s">
        <v>64</v>
      </c>
      <c r="P3" s="39" t="s">
        <v>66</v>
      </c>
      <c r="Q3" s="39" t="s">
        <v>67</v>
      </c>
      <c r="R3" s="37" t="s">
        <v>68</v>
      </c>
      <c r="S3" s="38" t="s">
        <v>69</v>
      </c>
      <c r="T3" s="38" t="s">
        <v>70</v>
      </c>
      <c r="U3" s="37" t="s">
        <v>71</v>
      </c>
      <c r="V3" s="40" t="s">
        <v>72</v>
      </c>
      <c r="W3" s="37" t="s">
        <v>73</v>
      </c>
      <c r="X3" s="40" t="s">
        <v>74</v>
      </c>
      <c r="Y3" s="40" t="s">
        <v>75</v>
      </c>
      <c r="Z3" s="40" t="s">
        <v>76</v>
      </c>
      <c r="AA3" s="41" t="s">
        <v>77</v>
      </c>
      <c r="AB3" s="41" t="s">
        <v>78</v>
      </c>
      <c r="AC3" s="41" t="s">
        <v>79</v>
      </c>
      <c r="AD3" s="41" t="s">
        <v>80</v>
      </c>
      <c r="AE3" s="41" t="s">
        <v>81</v>
      </c>
      <c r="AF3" s="42" t="s">
        <v>82</v>
      </c>
      <c r="AG3" s="43" t="s">
        <v>83</v>
      </c>
      <c r="AH3" s="43" t="s">
        <v>84</v>
      </c>
      <c r="AI3" s="43" t="s">
        <v>85</v>
      </c>
      <c r="AJ3" s="43" t="s">
        <v>86</v>
      </c>
      <c r="AK3" s="43" t="s">
        <v>87</v>
      </c>
      <c r="AL3" s="41" t="s">
        <v>88</v>
      </c>
      <c r="AM3" s="41" t="s">
        <v>89</v>
      </c>
      <c r="AN3" s="44" t="s">
        <v>90</v>
      </c>
      <c r="AO3" s="44" t="s">
        <v>91</v>
      </c>
    </row>
    <row r="4" spans="2:41" s="1" customFormat="1" ht="45" customHeight="1" x14ac:dyDescent="0.4">
      <c r="B4" s="45" t="s">
        <v>92</v>
      </c>
      <c r="C4" s="46"/>
      <c r="D4" s="46"/>
      <c r="E4" s="46" t="s">
        <v>93</v>
      </c>
      <c r="F4" s="46"/>
      <c r="G4" s="46"/>
      <c r="H4" s="47" t="s">
        <v>94</v>
      </c>
      <c r="I4" s="47" t="s">
        <v>95</v>
      </c>
      <c r="J4" s="46"/>
      <c r="K4" s="48"/>
      <c r="L4" s="49" t="s">
        <v>96</v>
      </c>
      <c r="M4" s="50"/>
      <c r="N4" s="49" t="s">
        <v>96</v>
      </c>
      <c r="O4" s="46"/>
      <c r="P4" s="51" t="s">
        <v>17</v>
      </c>
      <c r="Q4" s="52" t="s">
        <v>97</v>
      </c>
      <c r="R4" s="46"/>
      <c r="S4" s="53" t="s">
        <v>98</v>
      </c>
      <c r="T4" s="54" t="s">
        <v>99</v>
      </c>
      <c r="U4" s="55" t="s">
        <v>20</v>
      </c>
      <c r="V4" s="56" t="s">
        <v>100</v>
      </c>
      <c r="W4" s="57"/>
      <c r="X4" s="46"/>
      <c r="Y4" s="46"/>
      <c r="Z4" s="58" t="s">
        <v>101</v>
      </c>
      <c r="AA4" s="59"/>
      <c r="AB4" s="59"/>
      <c r="AC4" s="60" t="s">
        <v>102</v>
      </c>
      <c r="AD4" s="60" t="s">
        <v>103</v>
      </c>
      <c r="AE4" s="61" t="s">
        <v>104</v>
      </c>
      <c r="AF4" s="60" t="s">
        <v>105</v>
      </c>
      <c r="AG4" s="61" t="s">
        <v>106</v>
      </c>
      <c r="AH4" s="61" t="s">
        <v>19</v>
      </c>
      <c r="AI4" s="61" t="s">
        <v>106</v>
      </c>
      <c r="AJ4" s="61" t="s">
        <v>106</v>
      </c>
      <c r="AK4" s="61" t="s">
        <v>105</v>
      </c>
      <c r="AL4" s="59"/>
      <c r="AM4" s="59"/>
      <c r="AN4" s="46"/>
      <c r="AO4" s="46"/>
    </row>
    <row r="5" spans="2:41" s="1" customFormat="1" ht="45" customHeight="1" x14ac:dyDescent="0.4">
      <c r="B5" s="62" t="s">
        <v>107</v>
      </c>
      <c r="C5" s="46"/>
      <c r="D5" s="46"/>
      <c r="E5" s="102" t="s">
        <v>108</v>
      </c>
      <c r="F5" s="46"/>
      <c r="G5" s="46"/>
      <c r="H5" s="47"/>
      <c r="I5" s="47" t="s">
        <v>109</v>
      </c>
      <c r="J5" s="46"/>
      <c r="K5" s="48"/>
      <c r="L5" s="49" t="s">
        <v>110</v>
      </c>
      <c r="M5" s="50"/>
      <c r="N5" s="49" t="s">
        <v>110</v>
      </c>
      <c r="O5" s="46"/>
      <c r="P5" s="91" t="s">
        <v>111</v>
      </c>
      <c r="Q5" s="52" t="s">
        <v>112</v>
      </c>
      <c r="R5" s="46"/>
      <c r="S5" s="53" t="s">
        <v>113</v>
      </c>
      <c r="T5" s="54" t="s">
        <v>114</v>
      </c>
      <c r="U5" s="55" t="s">
        <v>21</v>
      </c>
      <c r="V5" s="56" t="s">
        <v>8875</v>
      </c>
      <c r="W5" s="57"/>
      <c r="X5" s="46"/>
      <c r="Y5" s="46"/>
      <c r="Z5" s="58" t="s">
        <v>115</v>
      </c>
      <c r="AA5" s="59"/>
      <c r="AB5" s="59"/>
      <c r="AC5" s="60" t="s">
        <v>116</v>
      </c>
      <c r="AD5" s="60" t="s">
        <v>117</v>
      </c>
      <c r="AE5" s="61" t="s">
        <v>118</v>
      </c>
      <c r="AF5" s="60"/>
      <c r="AG5" s="61" t="s">
        <v>120</v>
      </c>
      <c r="AH5" s="61" t="s">
        <v>119</v>
      </c>
      <c r="AI5" s="61" t="s">
        <v>120</v>
      </c>
      <c r="AJ5" s="61" t="s">
        <v>120</v>
      </c>
      <c r="AK5" s="61"/>
      <c r="AL5" s="59"/>
      <c r="AM5" s="59"/>
      <c r="AN5" s="46"/>
      <c r="AO5" s="46"/>
    </row>
    <row r="6" spans="2:41" s="1" customFormat="1" ht="45" customHeight="1" x14ac:dyDescent="0.4">
      <c r="B6" s="62" t="s">
        <v>121</v>
      </c>
      <c r="C6" s="46"/>
      <c r="D6" s="46"/>
      <c r="E6" s="102" t="s">
        <v>8917</v>
      </c>
      <c r="F6" s="46"/>
      <c r="G6" s="46"/>
      <c r="H6" s="46"/>
      <c r="I6" s="46" t="s">
        <v>122</v>
      </c>
      <c r="J6" s="46"/>
      <c r="K6" s="48"/>
      <c r="L6" s="49" t="s">
        <v>123</v>
      </c>
      <c r="M6" s="50"/>
      <c r="N6" s="49" t="s">
        <v>123</v>
      </c>
      <c r="O6" s="46"/>
      <c r="P6" s="91" t="s">
        <v>124</v>
      </c>
      <c r="Q6" s="52" t="s">
        <v>125</v>
      </c>
      <c r="R6" s="46"/>
      <c r="S6" s="53" t="s">
        <v>126</v>
      </c>
      <c r="T6" s="54" t="s">
        <v>127</v>
      </c>
      <c r="U6" s="55" t="s">
        <v>22</v>
      </c>
      <c r="V6" s="56" t="s">
        <v>128</v>
      </c>
      <c r="W6" s="57"/>
      <c r="X6" s="46"/>
      <c r="Y6" s="46"/>
      <c r="Z6" s="58" t="s">
        <v>129</v>
      </c>
      <c r="AA6" s="59"/>
      <c r="AB6" s="59"/>
      <c r="AC6" s="60" t="s">
        <v>130</v>
      </c>
      <c r="AD6" s="60" t="s">
        <v>131</v>
      </c>
      <c r="AE6" s="61" t="s">
        <v>132</v>
      </c>
      <c r="AF6" s="60"/>
      <c r="AG6" s="60" t="s">
        <v>133</v>
      </c>
      <c r="AH6" s="60" t="s">
        <v>134</v>
      </c>
      <c r="AI6" s="60"/>
      <c r="AJ6" s="61"/>
      <c r="AK6" s="60"/>
      <c r="AL6" s="59"/>
      <c r="AM6" s="59"/>
      <c r="AN6" s="46"/>
      <c r="AO6" s="46"/>
    </row>
    <row r="7" spans="2:41" s="1" customFormat="1" ht="45" customHeight="1" x14ac:dyDescent="0.4">
      <c r="B7" s="62" t="s">
        <v>135</v>
      </c>
      <c r="C7" s="46"/>
      <c r="D7" s="46"/>
      <c r="E7" s="46"/>
      <c r="F7" s="46"/>
      <c r="G7" s="46"/>
      <c r="H7" s="46"/>
      <c r="I7" s="46" t="s">
        <v>136</v>
      </c>
      <c r="J7" s="46"/>
      <c r="K7" s="48"/>
      <c r="L7" s="49" t="s">
        <v>137</v>
      </c>
      <c r="M7" s="50"/>
      <c r="N7" s="49" t="s">
        <v>137</v>
      </c>
      <c r="O7" s="46"/>
      <c r="P7" s="91" t="s">
        <v>138</v>
      </c>
      <c r="Q7" s="52" t="s">
        <v>139</v>
      </c>
      <c r="R7" s="46"/>
      <c r="S7" s="53" t="s">
        <v>140</v>
      </c>
      <c r="T7" s="54" t="s">
        <v>141</v>
      </c>
      <c r="U7" s="55" t="s">
        <v>23</v>
      </c>
      <c r="V7" s="56" t="s">
        <v>142</v>
      </c>
      <c r="W7" s="57"/>
      <c r="X7" s="46"/>
      <c r="Y7" s="46"/>
      <c r="Z7" s="58" t="s">
        <v>143</v>
      </c>
      <c r="AA7" s="46"/>
      <c r="AB7" s="46"/>
      <c r="AC7" s="60" t="s">
        <v>144</v>
      </c>
      <c r="AD7" s="63" t="s">
        <v>145</v>
      </c>
      <c r="AE7" s="61" t="s">
        <v>146</v>
      </c>
      <c r="AF7" s="58"/>
      <c r="AG7" s="58"/>
      <c r="AH7" s="58" t="s">
        <v>147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">
      <c r="B8" s="62" t="s">
        <v>148</v>
      </c>
      <c r="C8" s="46"/>
      <c r="D8" s="46"/>
      <c r="E8" s="46"/>
      <c r="F8" s="46"/>
      <c r="G8" s="46"/>
      <c r="H8" s="46"/>
      <c r="I8" s="46" t="s">
        <v>149</v>
      </c>
      <c r="J8" s="46"/>
      <c r="K8" s="48"/>
      <c r="L8" s="49" t="s">
        <v>150</v>
      </c>
      <c r="M8" s="50"/>
      <c r="N8" s="49" t="s">
        <v>150</v>
      </c>
      <c r="O8" s="46"/>
      <c r="P8" s="51" t="s">
        <v>151</v>
      </c>
      <c r="Q8" s="52" t="s">
        <v>152</v>
      </c>
      <c r="R8" s="46"/>
      <c r="S8" s="53" t="s">
        <v>153</v>
      </c>
      <c r="T8" s="54" t="s">
        <v>154</v>
      </c>
      <c r="U8" s="55" t="s">
        <v>24</v>
      </c>
      <c r="V8" s="56" t="s">
        <v>155</v>
      </c>
      <c r="W8" s="57"/>
      <c r="X8" s="46"/>
      <c r="Y8" s="46"/>
      <c r="Z8" s="58" t="s">
        <v>156</v>
      </c>
      <c r="AA8" s="46"/>
      <c r="AB8" s="46"/>
      <c r="AC8" s="60" t="s">
        <v>30</v>
      </c>
      <c r="AD8" s="58"/>
      <c r="AE8" s="61" t="s">
        <v>157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">
      <c r="B9" s="62" t="s">
        <v>26</v>
      </c>
      <c r="C9" s="46"/>
      <c r="D9" s="46"/>
      <c r="E9" s="46"/>
      <c r="F9" s="46"/>
      <c r="G9" s="46"/>
      <c r="H9" s="46"/>
      <c r="I9" s="46" t="s">
        <v>158</v>
      </c>
      <c r="J9" s="46"/>
      <c r="K9" s="48"/>
      <c r="L9" s="49" t="s">
        <v>159</v>
      </c>
      <c r="M9" s="50"/>
      <c r="N9" s="49" t="s">
        <v>159</v>
      </c>
      <c r="O9" s="46"/>
      <c r="P9" s="51" t="s">
        <v>160</v>
      </c>
      <c r="Q9" s="52" t="s">
        <v>161</v>
      </c>
      <c r="R9" s="46"/>
      <c r="S9" s="58"/>
      <c r="T9" s="54" t="s">
        <v>162</v>
      </c>
      <c r="U9" s="55" t="s">
        <v>25</v>
      </c>
      <c r="V9" s="56" t="s">
        <v>163</v>
      </c>
      <c r="W9" s="57"/>
      <c r="X9" s="46"/>
      <c r="Y9" s="46"/>
      <c r="Z9" s="58" t="s">
        <v>164</v>
      </c>
      <c r="AA9" s="46"/>
      <c r="AB9" s="46"/>
      <c r="AC9" s="60" t="s">
        <v>165</v>
      </c>
      <c r="AD9" s="58"/>
      <c r="AE9" s="61" t="s">
        <v>166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">
      <c r="B10" s="62" t="s">
        <v>28</v>
      </c>
      <c r="C10" s="46"/>
      <c r="D10" s="46"/>
      <c r="E10" s="46"/>
      <c r="F10" s="46"/>
      <c r="G10" s="46"/>
      <c r="H10" s="46"/>
      <c r="I10" s="46" t="s">
        <v>167</v>
      </c>
      <c r="J10" s="46"/>
      <c r="K10" s="48"/>
      <c r="L10" s="49" t="s">
        <v>168</v>
      </c>
      <c r="M10" s="50"/>
      <c r="N10" s="49" t="s">
        <v>168</v>
      </c>
      <c r="O10" s="46"/>
      <c r="P10" s="51" t="s">
        <v>169</v>
      </c>
      <c r="Q10" s="52" t="s">
        <v>170</v>
      </c>
      <c r="R10" s="46"/>
      <c r="S10" s="58"/>
      <c r="T10" s="54" t="s">
        <v>171</v>
      </c>
      <c r="U10" s="55" t="s">
        <v>27</v>
      </c>
      <c r="V10" s="56" t="s">
        <v>172</v>
      </c>
      <c r="W10" s="57"/>
      <c r="X10" s="46"/>
      <c r="Y10" s="46"/>
      <c r="Z10" s="58" t="s">
        <v>173</v>
      </c>
      <c r="AA10" s="46"/>
      <c r="AB10" s="46"/>
      <c r="AC10" s="58" t="s">
        <v>174</v>
      </c>
      <c r="AD10" s="58"/>
      <c r="AE10" s="61" t="s">
        <v>175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">
      <c r="B11" s="62" t="s">
        <v>31</v>
      </c>
      <c r="C11" s="46"/>
      <c r="D11" s="46"/>
      <c r="E11" s="46"/>
      <c r="F11" s="46"/>
      <c r="G11" s="46"/>
      <c r="H11" s="46"/>
      <c r="I11" s="46" t="s">
        <v>176</v>
      </c>
      <c r="J11" s="46"/>
      <c r="K11" s="48"/>
      <c r="L11" s="49" t="s">
        <v>177</v>
      </c>
      <c r="M11" s="50"/>
      <c r="N11" s="49" t="s">
        <v>177</v>
      </c>
      <c r="O11" s="46"/>
      <c r="P11" s="51" t="s">
        <v>178</v>
      </c>
      <c r="Q11" s="64" t="s">
        <v>179</v>
      </c>
      <c r="R11" s="46"/>
      <c r="S11" s="58"/>
      <c r="T11" s="54" t="s">
        <v>180</v>
      </c>
      <c r="U11" s="55" t="s">
        <v>29</v>
      </c>
      <c r="V11" s="56" t="s">
        <v>181</v>
      </c>
      <c r="W11" s="57"/>
      <c r="X11" s="46"/>
      <c r="Y11" s="46"/>
      <c r="Z11" s="58" t="s">
        <v>182</v>
      </c>
      <c r="AA11" s="46"/>
      <c r="AB11" s="46"/>
      <c r="AC11" s="58" t="s">
        <v>104</v>
      </c>
      <c r="AD11" s="58"/>
      <c r="AE11" s="61" t="s">
        <v>183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">
      <c r="B12" s="62" t="s">
        <v>33</v>
      </c>
      <c r="C12" s="46"/>
      <c r="D12" s="46"/>
      <c r="E12" s="46"/>
      <c r="F12" s="46"/>
      <c r="G12" s="46"/>
      <c r="H12" s="46"/>
      <c r="I12" s="46" t="s">
        <v>184</v>
      </c>
      <c r="J12" s="46"/>
      <c r="K12" s="48"/>
      <c r="L12" s="49" t="s">
        <v>185</v>
      </c>
      <c r="M12" s="50"/>
      <c r="N12" s="49" t="s">
        <v>185</v>
      </c>
      <c r="O12" s="46"/>
      <c r="P12" s="51" t="s">
        <v>186</v>
      </c>
      <c r="Q12" s="52"/>
      <c r="R12" s="46"/>
      <c r="S12" s="58"/>
      <c r="T12" s="54" t="s">
        <v>187</v>
      </c>
      <c r="U12" s="55" t="s">
        <v>32</v>
      </c>
      <c r="V12" s="56" t="s">
        <v>188</v>
      </c>
      <c r="W12" s="57"/>
      <c r="X12" s="46"/>
      <c r="Y12" s="46"/>
      <c r="Z12" s="58" t="s">
        <v>189</v>
      </c>
      <c r="AA12" s="46"/>
      <c r="AB12" s="46"/>
      <c r="AC12" s="58"/>
      <c r="AD12" s="58"/>
      <c r="AE12" s="61" t="s">
        <v>190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">
      <c r="B13" s="62" t="s">
        <v>35</v>
      </c>
      <c r="C13" s="46"/>
      <c r="D13" s="46"/>
      <c r="E13" s="46"/>
      <c r="F13" s="46"/>
      <c r="G13" s="46"/>
      <c r="H13" s="46"/>
      <c r="I13" s="46" t="s">
        <v>191</v>
      </c>
      <c r="J13" s="46"/>
      <c r="K13" s="48"/>
      <c r="L13" s="49" t="s">
        <v>192</v>
      </c>
      <c r="M13" s="50"/>
      <c r="N13" s="49" t="s">
        <v>192</v>
      </c>
      <c r="O13" s="46"/>
      <c r="P13" s="51" t="s">
        <v>193</v>
      </c>
      <c r="Q13" s="52"/>
      <c r="R13" s="46"/>
      <c r="S13" s="58"/>
      <c r="T13" s="54" t="s">
        <v>194</v>
      </c>
      <c r="U13" s="55" t="s">
        <v>34</v>
      </c>
      <c r="V13" s="56" t="s">
        <v>195</v>
      </c>
      <c r="W13" s="57"/>
      <c r="X13" s="46"/>
      <c r="Y13" s="46"/>
      <c r="Z13" s="58" t="s">
        <v>196</v>
      </c>
      <c r="AA13" s="46"/>
      <c r="AB13" s="46"/>
      <c r="AC13" s="58"/>
      <c r="AD13" s="58"/>
      <c r="AE13" s="61" t="s">
        <v>197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">
      <c r="B14" s="65" t="s">
        <v>37</v>
      </c>
      <c r="C14" s="49"/>
      <c r="D14" s="49"/>
      <c r="E14" s="49"/>
      <c r="F14" s="49"/>
      <c r="G14" s="49"/>
      <c r="H14" s="49"/>
      <c r="I14" s="46" t="s">
        <v>198</v>
      </c>
      <c r="J14" s="49"/>
      <c r="K14" s="49"/>
      <c r="L14" s="49" t="s">
        <v>199</v>
      </c>
      <c r="M14" s="49"/>
      <c r="N14" s="49" t="s">
        <v>199</v>
      </c>
      <c r="O14" s="49"/>
      <c r="P14" s="51" t="s">
        <v>200</v>
      </c>
      <c r="Q14" s="49"/>
      <c r="R14" s="49"/>
      <c r="S14" s="49"/>
      <c r="T14" s="54" t="s">
        <v>201</v>
      </c>
      <c r="U14" s="66" t="s">
        <v>36</v>
      </c>
      <c r="V14" s="67" t="s">
        <v>202</v>
      </c>
      <c r="W14" s="57"/>
      <c r="X14" s="49"/>
      <c r="Y14" s="49"/>
      <c r="Z14" s="58" t="s">
        <v>203</v>
      </c>
      <c r="AA14" s="49"/>
      <c r="AB14" s="49"/>
      <c r="AC14" s="49"/>
      <c r="AD14" s="49"/>
      <c r="AE14" s="61" t="s">
        <v>204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">
      <c r="B15" s="65" t="s">
        <v>205</v>
      </c>
      <c r="C15" s="49"/>
      <c r="D15" s="49"/>
      <c r="E15" s="49"/>
      <c r="F15" s="49"/>
      <c r="G15" s="49"/>
      <c r="H15" s="49"/>
      <c r="I15" s="46" t="s">
        <v>206</v>
      </c>
      <c r="J15" s="49"/>
      <c r="K15" s="49"/>
      <c r="L15" s="49" t="s">
        <v>207</v>
      </c>
      <c r="M15" s="49"/>
      <c r="N15" s="49" t="s">
        <v>207</v>
      </c>
      <c r="O15" s="49"/>
      <c r="P15" s="51" t="s">
        <v>208</v>
      </c>
      <c r="Q15" s="49"/>
      <c r="R15" s="49"/>
      <c r="S15" s="49"/>
      <c r="T15" s="54" t="s">
        <v>209</v>
      </c>
      <c r="U15" s="66"/>
      <c r="V15" s="88" t="s">
        <v>8836</v>
      </c>
      <c r="W15" s="49"/>
      <c r="X15" s="49"/>
      <c r="Y15" s="49"/>
      <c r="Z15" s="58" t="s">
        <v>211</v>
      </c>
      <c r="AA15" s="49"/>
      <c r="AB15" s="49"/>
      <c r="AC15" s="49"/>
      <c r="AD15" s="49"/>
      <c r="AE15" s="61" t="s">
        <v>212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">
      <c r="B16" s="65" t="s">
        <v>213</v>
      </c>
      <c r="I16" s="68" t="s">
        <v>214</v>
      </c>
      <c r="L16" s="69" t="s">
        <v>215</v>
      </c>
      <c r="N16" s="69" t="s">
        <v>215</v>
      </c>
      <c r="P16" s="51" t="s">
        <v>216</v>
      </c>
      <c r="T16" s="70" t="s">
        <v>217</v>
      </c>
      <c r="V16" s="67" t="s">
        <v>210</v>
      </c>
      <c r="AE16" s="61" t="s">
        <v>18</v>
      </c>
    </row>
    <row r="17" spans="2:31" ht="45" customHeight="1" x14ac:dyDescent="0.4">
      <c r="B17" s="65" t="s">
        <v>38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218</v>
      </c>
      <c r="AE17" s="71" t="s">
        <v>224</v>
      </c>
    </row>
    <row r="18" spans="2:31" ht="45" customHeight="1" x14ac:dyDescent="0.4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88" t="s">
        <v>8874</v>
      </c>
      <c r="AE20" s="72" t="s">
        <v>242</v>
      </c>
    </row>
    <row r="21" spans="2:31" ht="45" customHeight="1" x14ac:dyDescent="0.4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4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">
      <c r="L66" s="49" t="s">
        <v>387</v>
      </c>
      <c r="N66" s="49" t="s">
        <v>387</v>
      </c>
      <c r="P66" s="73" t="s">
        <v>8870</v>
      </c>
      <c r="T66" s="54" t="s">
        <v>388</v>
      </c>
    </row>
    <row r="67" spans="12:20" ht="45" customHeight="1" x14ac:dyDescent="0.4">
      <c r="L67" s="49" t="s">
        <v>389</v>
      </c>
      <c r="N67" s="49" t="s">
        <v>389</v>
      </c>
      <c r="P67" s="73" t="s">
        <v>8871</v>
      </c>
      <c r="T67" s="54" t="s">
        <v>390</v>
      </c>
    </row>
    <row r="68" spans="12:20" ht="45" customHeight="1" x14ac:dyDescent="0.4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4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">
      <c r="P76" s="77" t="s">
        <v>415</v>
      </c>
      <c r="T76" s="54" t="s">
        <v>416</v>
      </c>
    </row>
    <row r="77" spans="12:20" ht="45" customHeight="1" x14ac:dyDescent="0.4">
      <c r="P77" s="77" t="s">
        <v>417</v>
      </c>
      <c r="T77" s="54" t="s">
        <v>418</v>
      </c>
    </row>
    <row r="78" spans="12:20" ht="45" customHeight="1" x14ac:dyDescent="0.4">
      <c r="P78" s="77" t="s">
        <v>419</v>
      </c>
      <c r="T78" s="54" t="s">
        <v>420</v>
      </c>
    </row>
    <row r="79" spans="12:20" ht="45" customHeight="1" x14ac:dyDescent="0.4">
      <c r="P79" s="77" t="s">
        <v>421</v>
      </c>
      <c r="T79" s="54" t="s">
        <v>422</v>
      </c>
    </row>
    <row r="80" spans="12:20" ht="45" customHeight="1" x14ac:dyDescent="0.4">
      <c r="P80" s="77" t="s">
        <v>8837</v>
      </c>
      <c r="T80" s="54" t="s">
        <v>423</v>
      </c>
    </row>
    <row r="81" spans="16:20" ht="45" customHeight="1" x14ac:dyDescent="0.4">
      <c r="P81" s="77" t="s">
        <v>424</v>
      </c>
      <c r="T81" s="54" t="s">
        <v>425</v>
      </c>
    </row>
    <row r="82" spans="16:20" ht="45" customHeight="1" x14ac:dyDescent="0.4">
      <c r="P82" s="77" t="s">
        <v>426</v>
      </c>
      <c r="T82" s="54" t="s">
        <v>427</v>
      </c>
    </row>
    <row r="83" spans="16:20" ht="45" customHeight="1" x14ac:dyDescent="0.4">
      <c r="P83" s="77" t="s">
        <v>428</v>
      </c>
      <c r="T83" s="54" t="s">
        <v>429</v>
      </c>
    </row>
    <row r="84" spans="16:20" ht="45" customHeight="1" x14ac:dyDescent="0.4">
      <c r="P84" s="77" t="s">
        <v>8838</v>
      </c>
      <c r="T84" s="54" t="s">
        <v>430</v>
      </c>
    </row>
    <row r="85" spans="16:20" ht="45" customHeight="1" x14ac:dyDescent="0.4">
      <c r="P85" s="77" t="s">
        <v>431</v>
      </c>
      <c r="T85" s="54" t="s">
        <v>432</v>
      </c>
    </row>
    <row r="86" spans="16:20" ht="45" customHeight="1" x14ac:dyDescent="0.4">
      <c r="P86" s="77" t="s">
        <v>8869</v>
      </c>
      <c r="T86" s="54" t="s">
        <v>433</v>
      </c>
    </row>
    <row r="87" spans="16:20" ht="45" customHeight="1" x14ac:dyDescent="0.4">
      <c r="P87" s="77" t="s">
        <v>434</v>
      </c>
      <c r="T87" s="54" t="s">
        <v>435</v>
      </c>
    </row>
    <row r="88" spans="16:20" ht="45" customHeight="1" x14ac:dyDescent="0.4">
      <c r="P88" s="77" t="s">
        <v>436</v>
      </c>
      <c r="T88" s="54" t="s">
        <v>437</v>
      </c>
    </row>
    <row r="89" spans="16:20" ht="45" customHeight="1" x14ac:dyDescent="0.4">
      <c r="P89" s="77" t="s">
        <v>438</v>
      </c>
      <c r="T89" s="54" t="s">
        <v>439</v>
      </c>
    </row>
    <row r="90" spans="16:20" ht="45" customHeight="1" x14ac:dyDescent="0.4">
      <c r="P90" s="77" t="s">
        <v>440</v>
      </c>
      <c r="T90" s="54" t="s">
        <v>441</v>
      </c>
    </row>
    <row r="91" spans="16:20" ht="45" customHeight="1" x14ac:dyDescent="0.4">
      <c r="P91" s="77" t="s">
        <v>442</v>
      </c>
      <c r="T91" s="54" t="s">
        <v>443</v>
      </c>
    </row>
    <row r="92" spans="16:20" ht="45" customHeight="1" x14ac:dyDescent="0.4">
      <c r="P92" s="78" t="s">
        <v>444</v>
      </c>
      <c r="T92" s="54" t="s">
        <v>445</v>
      </c>
    </row>
    <row r="93" spans="16:20" ht="45" customHeight="1" x14ac:dyDescent="0.4">
      <c r="P93" s="77" t="s">
        <v>8839</v>
      </c>
      <c r="T93" s="54" t="s">
        <v>446</v>
      </c>
    </row>
    <row r="94" spans="16:20" ht="45" customHeight="1" x14ac:dyDescent="0.4">
      <c r="P94" s="77" t="s">
        <v>447</v>
      </c>
      <c r="T94" s="54" t="s">
        <v>448</v>
      </c>
    </row>
    <row r="95" spans="16:20" ht="45" customHeight="1" x14ac:dyDescent="0.4">
      <c r="P95" s="77" t="s">
        <v>449</v>
      </c>
      <c r="T95" s="54" t="s">
        <v>450</v>
      </c>
    </row>
    <row r="96" spans="16:20" ht="45" customHeight="1" x14ac:dyDescent="0.4">
      <c r="P96" s="77" t="s">
        <v>451</v>
      </c>
      <c r="T96" s="54" t="s">
        <v>452</v>
      </c>
    </row>
    <row r="97" spans="16:20" ht="45" customHeight="1" x14ac:dyDescent="0.4">
      <c r="P97" s="77" t="s">
        <v>453</v>
      </c>
      <c r="T97" s="54" t="s">
        <v>454</v>
      </c>
    </row>
    <row r="98" spans="16:20" ht="45" customHeight="1" x14ac:dyDescent="0.4">
      <c r="P98" s="77" t="s">
        <v>455</v>
      </c>
      <c r="T98" s="54" t="s">
        <v>456</v>
      </c>
    </row>
    <row r="99" spans="16:20" ht="45" customHeight="1" x14ac:dyDescent="0.4">
      <c r="P99" s="77" t="s">
        <v>457</v>
      </c>
      <c r="T99" s="54" t="s">
        <v>458</v>
      </c>
    </row>
    <row r="100" spans="16:20" ht="45" customHeight="1" x14ac:dyDescent="0.4">
      <c r="P100" s="77" t="s">
        <v>459</v>
      </c>
      <c r="T100" s="54" t="s">
        <v>460</v>
      </c>
    </row>
    <row r="101" spans="16:20" ht="45" customHeight="1" x14ac:dyDescent="0.4">
      <c r="P101" s="77" t="s">
        <v>8840</v>
      </c>
      <c r="T101" s="54" t="s">
        <v>461</v>
      </c>
    </row>
    <row r="102" spans="16:20" ht="45" customHeight="1" x14ac:dyDescent="0.4">
      <c r="P102" s="77" t="s">
        <v>462</v>
      </c>
      <c r="T102" s="54" t="s">
        <v>463</v>
      </c>
    </row>
    <row r="103" spans="16:20" ht="45" customHeight="1" x14ac:dyDescent="0.4">
      <c r="P103" s="77" t="s">
        <v>464</v>
      </c>
      <c r="T103" s="54" t="s">
        <v>465</v>
      </c>
    </row>
    <row r="104" spans="16:20" ht="45" customHeight="1" x14ac:dyDescent="0.4">
      <c r="P104" s="77" t="s">
        <v>466</v>
      </c>
      <c r="T104" s="89" t="s">
        <v>8736</v>
      </c>
    </row>
    <row r="105" spans="16:20" ht="45" customHeight="1" x14ac:dyDescent="0.4">
      <c r="P105" s="77" t="s">
        <v>467</v>
      </c>
      <c r="T105" s="89" t="s">
        <v>8737</v>
      </c>
    </row>
    <row r="106" spans="16:20" ht="45" customHeight="1" x14ac:dyDescent="0.4">
      <c r="P106" s="77" t="s">
        <v>8860</v>
      </c>
      <c r="T106" s="89" t="s">
        <v>8738</v>
      </c>
    </row>
    <row r="107" spans="16:20" ht="45" customHeight="1" x14ac:dyDescent="0.4">
      <c r="P107" s="77" t="s">
        <v>468</v>
      </c>
      <c r="T107" s="89" t="s">
        <v>8739</v>
      </c>
    </row>
    <row r="108" spans="16:20" ht="45" customHeight="1" x14ac:dyDescent="0.4">
      <c r="P108" s="77" t="s">
        <v>469</v>
      </c>
      <c r="T108" s="89" t="s">
        <v>8740</v>
      </c>
    </row>
    <row r="109" spans="16:20" ht="45" customHeight="1" x14ac:dyDescent="0.4">
      <c r="P109" s="77" t="s">
        <v>8841</v>
      </c>
      <c r="T109" s="89" t="s">
        <v>8741</v>
      </c>
    </row>
    <row r="110" spans="16:20" ht="45" customHeight="1" x14ac:dyDescent="0.4">
      <c r="P110" s="77" t="s">
        <v>470</v>
      </c>
      <c r="T110" s="89" t="s">
        <v>8742</v>
      </c>
    </row>
    <row r="111" spans="16:20" ht="45" customHeight="1" x14ac:dyDescent="0.4">
      <c r="P111" s="77" t="s">
        <v>471</v>
      </c>
      <c r="T111" s="89" t="s">
        <v>8743</v>
      </c>
    </row>
    <row r="112" spans="16:20" ht="45" customHeight="1" x14ac:dyDescent="0.4">
      <c r="P112" s="77" t="s">
        <v>472</v>
      </c>
      <c r="T112" s="89" t="s">
        <v>8744</v>
      </c>
    </row>
    <row r="113" spans="16:20" ht="45" customHeight="1" x14ac:dyDescent="0.4">
      <c r="P113" s="77" t="s">
        <v>473</v>
      </c>
      <c r="T113" s="89" t="s">
        <v>8745</v>
      </c>
    </row>
    <row r="114" spans="16:20" ht="45" customHeight="1" x14ac:dyDescent="0.4">
      <c r="P114" s="77" t="s">
        <v>474</v>
      </c>
      <c r="T114" s="89" t="s">
        <v>8746</v>
      </c>
    </row>
    <row r="115" spans="16:20" ht="45" customHeight="1" x14ac:dyDescent="0.4">
      <c r="P115" s="77" t="s">
        <v>475</v>
      </c>
      <c r="T115" s="89" t="s">
        <v>8747</v>
      </c>
    </row>
    <row r="116" spans="16:20" ht="45" customHeight="1" x14ac:dyDescent="0.4">
      <c r="P116" s="77" t="s">
        <v>476</v>
      </c>
      <c r="T116" s="89" t="s">
        <v>8748</v>
      </c>
    </row>
    <row r="117" spans="16:20" ht="45" customHeight="1" x14ac:dyDescent="0.4">
      <c r="P117" s="77" t="s">
        <v>477</v>
      </c>
      <c r="T117" s="89" t="s">
        <v>8749</v>
      </c>
    </row>
    <row r="118" spans="16:20" ht="45" customHeight="1" x14ac:dyDescent="0.4">
      <c r="P118" s="77" t="s">
        <v>8842</v>
      </c>
      <c r="T118" s="89" t="s">
        <v>8750</v>
      </c>
    </row>
    <row r="119" spans="16:20" ht="45" customHeight="1" x14ac:dyDescent="0.4">
      <c r="P119" s="77" t="s">
        <v>478</v>
      </c>
      <c r="T119" s="89" t="s">
        <v>8751</v>
      </c>
    </row>
    <row r="120" spans="16:20" ht="45" customHeight="1" x14ac:dyDescent="0.4">
      <c r="P120" s="77" t="s">
        <v>479</v>
      </c>
      <c r="T120" s="89" t="s">
        <v>8752</v>
      </c>
    </row>
    <row r="121" spans="16:20" ht="45" customHeight="1" x14ac:dyDescent="0.4">
      <c r="P121" s="77" t="s">
        <v>8843</v>
      </c>
      <c r="T121" s="89" t="s">
        <v>8753</v>
      </c>
    </row>
    <row r="122" spans="16:20" ht="45" customHeight="1" x14ac:dyDescent="0.4">
      <c r="P122" s="77" t="s">
        <v>8844</v>
      </c>
      <c r="T122" s="89" t="s">
        <v>8754</v>
      </c>
    </row>
    <row r="123" spans="16:20" ht="45" customHeight="1" x14ac:dyDescent="0.4">
      <c r="P123" s="77" t="s">
        <v>8868</v>
      </c>
      <c r="T123" s="89" t="s">
        <v>8755</v>
      </c>
    </row>
    <row r="124" spans="16:20" ht="45" customHeight="1" x14ac:dyDescent="0.4">
      <c r="P124" s="77" t="s">
        <v>8845</v>
      </c>
      <c r="T124" s="89" t="s">
        <v>8756</v>
      </c>
    </row>
    <row r="125" spans="16:20" ht="45" customHeight="1" x14ac:dyDescent="0.4">
      <c r="P125" s="77" t="s">
        <v>8846</v>
      </c>
      <c r="T125" s="89" t="s">
        <v>8757</v>
      </c>
    </row>
    <row r="126" spans="16:20" ht="45" customHeight="1" x14ac:dyDescent="0.4">
      <c r="P126" s="77" t="s">
        <v>8847</v>
      </c>
      <c r="T126" s="89" t="s">
        <v>8758</v>
      </c>
    </row>
    <row r="127" spans="16:20" ht="45" customHeight="1" x14ac:dyDescent="0.4">
      <c r="P127" s="77" t="s">
        <v>480</v>
      </c>
      <c r="T127" s="89" t="s">
        <v>8759</v>
      </c>
    </row>
    <row r="128" spans="16:20" ht="45" customHeight="1" x14ac:dyDescent="0.4">
      <c r="P128" s="77" t="s">
        <v>481</v>
      </c>
      <c r="T128" s="89" t="s">
        <v>8760</v>
      </c>
    </row>
    <row r="129" spans="16:20" ht="45" customHeight="1" x14ac:dyDescent="0.4">
      <c r="P129" s="77" t="s">
        <v>482</v>
      </c>
      <c r="T129" s="89" t="s">
        <v>8761</v>
      </c>
    </row>
    <row r="130" spans="16:20" ht="45" customHeight="1" x14ac:dyDescent="0.4">
      <c r="P130" s="77" t="s">
        <v>483</v>
      </c>
      <c r="T130" s="89" t="s">
        <v>8762</v>
      </c>
    </row>
    <row r="131" spans="16:20" ht="45" customHeight="1" x14ac:dyDescent="0.4">
      <c r="P131" s="77" t="s">
        <v>8848</v>
      </c>
      <c r="T131" s="89" t="s">
        <v>8763</v>
      </c>
    </row>
    <row r="132" spans="16:20" ht="45" customHeight="1" x14ac:dyDescent="0.4">
      <c r="P132" s="77" t="s">
        <v>484</v>
      </c>
      <c r="T132" s="89" t="s">
        <v>8764</v>
      </c>
    </row>
    <row r="133" spans="16:20" ht="45" customHeight="1" x14ac:dyDescent="0.4">
      <c r="P133" s="77" t="s">
        <v>8849</v>
      </c>
      <c r="T133" s="89" t="s">
        <v>8765</v>
      </c>
    </row>
    <row r="134" spans="16:20" ht="45" customHeight="1" x14ac:dyDescent="0.4">
      <c r="P134" s="77" t="s">
        <v>8850</v>
      </c>
      <c r="T134" s="89" t="s">
        <v>8766</v>
      </c>
    </row>
    <row r="135" spans="16:20" ht="45" customHeight="1" x14ac:dyDescent="0.4">
      <c r="P135" s="77" t="s">
        <v>485</v>
      </c>
      <c r="T135" s="89" t="s">
        <v>8767</v>
      </c>
    </row>
    <row r="136" spans="16:20" ht="45" customHeight="1" x14ac:dyDescent="0.4">
      <c r="P136" s="77" t="s">
        <v>486</v>
      </c>
      <c r="T136" s="89" t="s">
        <v>8768</v>
      </c>
    </row>
    <row r="137" spans="16:20" ht="45" customHeight="1" x14ac:dyDescent="0.4">
      <c r="P137" s="79" t="s">
        <v>487</v>
      </c>
      <c r="T137" s="89" t="s">
        <v>8769</v>
      </c>
    </row>
    <row r="138" spans="16:20" ht="45" customHeight="1" x14ac:dyDescent="0.4">
      <c r="P138" s="77" t="s">
        <v>488</v>
      </c>
      <c r="T138" s="89" t="s">
        <v>8770</v>
      </c>
    </row>
    <row r="139" spans="16:20" ht="45" customHeight="1" x14ac:dyDescent="0.4">
      <c r="P139" s="77" t="s">
        <v>489</v>
      </c>
      <c r="T139" s="89" t="s">
        <v>8771</v>
      </c>
    </row>
    <row r="140" spans="16:20" ht="45" customHeight="1" x14ac:dyDescent="0.4">
      <c r="P140" s="77" t="s">
        <v>490</v>
      </c>
      <c r="T140" s="89" t="s">
        <v>8772</v>
      </c>
    </row>
    <row r="141" spans="16:20" ht="45" customHeight="1" x14ac:dyDescent="0.4">
      <c r="P141" s="77" t="s">
        <v>491</v>
      </c>
      <c r="T141" s="89" t="s">
        <v>8773</v>
      </c>
    </row>
    <row r="142" spans="16:20" ht="45" customHeight="1" x14ac:dyDescent="0.4">
      <c r="P142" s="77" t="s">
        <v>492</v>
      </c>
      <c r="T142" s="89" t="s">
        <v>8774</v>
      </c>
    </row>
    <row r="143" spans="16:20" ht="45" customHeight="1" x14ac:dyDescent="0.4">
      <c r="P143" s="77" t="s">
        <v>493</v>
      </c>
      <c r="T143" s="89" t="s">
        <v>8775</v>
      </c>
    </row>
    <row r="144" spans="16:20" ht="45" customHeight="1" x14ac:dyDescent="0.4">
      <c r="P144" s="77" t="s">
        <v>494</v>
      </c>
      <c r="T144" s="89" t="s">
        <v>8776</v>
      </c>
    </row>
    <row r="145" spans="16:20" ht="45" customHeight="1" x14ac:dyDescent="0.4">
      <c r="P145" s="77" t="s">
        <v>495</v>
      </c>
      <c r="T145" s="89" t="s">
        <v>8777</v>
      </c>
    </row>
    <row r="146" spans="16:20" ht="45" customHeight="1" x14ac:dyDescent="0.4">
      <c r="P146" s="77" t="s">
        <v>496</v>
      </c>
      <c r="T146" s="89" t="s">
        <v>8778</v>
      </c>
    </row>
    <row r="147" spans="16:20" ht="45" customHeight="1" x14ac:dyDescent="0.4">
      <c r="P147" s="77" t="s">
        <v>497</v>
      </c>
      <c r="T147" s="89" t="s">
        <v>8779</v>
      </c>
    </row>
    <row r="148" spans="16:20" ht="45" customHeight="1" x14ac:dyDescent="0.4">
      <c r="P148" s="77" t="s">
        <v>498</v>
      </c>
      <c r="T148" s="89" t="s">
        <v>8780</v>
      </c>
    </row>
    <row r="149" spans="16:20" ht="45" customHeight="1" x14ac:dyDescent="0.4">
      <c r="P149" s="77" t="s">
        <v>499</v>
      </c>
      <c r="T149" s="89" t="s">
        <v>8781</v>
      </c>
    </row>
    <row r="150" spans="16:20" ht="45" customHeight="1" x14ac:dyDescent="0.4">
      <c r="P150" s="77" t="s">
        <v>500</v>
      </c>
      <c r="T150" s="89" t="s">
        <v>8782</v>
      </c>
    </row>
    <row r="151" spans="16:20" ht="45" customHeight="1" x14ac:dyDescent="0.4">
      <c r="P151" s="77" t="s">
        <v>501</v>
      </c>
      <c r="T151" s="89" t="s">
        <v>8783</v>
      </c>
    </row>
    <row r="152" spans="16:20" ht="45" customHeight="1" x14ac:dyDescent="0.4">
      <c r="P152" s="77" t="s">
        <v>8851</v>
      </c>
      <c r="T152" s="89" t="s">
        <v>8784</v>
      </c>
    </row>
    <row r="153" spans="16:20" ht="45" customHeight="1" x14ac:dyDescent="0.4">
      <c r="P153" s="77" t="s">
        <v>502</v>
      </c>
      <c r="T153" s="89" t="s">
        <v>8785</v>
      </c>
    </row>
    <row r="154" spans="16:20" ht="45" customHeight="1" x14ac:dyDescent="0.4">
      <c r="P154" s="77" t="s">
        <v>503</v>
      </c>
      <c r="T154" s="89" t="s">
        <v>8786</v>
      </c>
    </row>
    <row r="155" spans="16:20" ht="45" customHeight="1" x14ac:dyDescent="0.4">
      <c r="P155" s="77" t="s">
        <v>504</v>
      </c>
      <c r="T155" s="89" t="s">
        <v>8787</v>
      </c>
    </row>
    <row r="156" spans="16:20" ht="45" customHeight="1" x14ac:dyDescent="0.4">
      <c r="P156" s="77" t="s">
        <v>505</v>
      </c>
      <c r="T156" s="89" t="s">
        <v>8788</v>
      </c>
    </row>
    <row r="157" spans="16:20" ht="45" customHeight="1" x14ac:dyDescent="0.4">
      <c r="P157" s="78" t="s">
        <v>506</v>
      </c>
      <c r="T157" s="89" t="s">
        <v>8789</v>
      </c>
    </row>
    <row r="158" spans="16:20" ht="45" customHeight="1" x14ac:dyDescent="0.4">
      <c r="P158" s="77" t="s">
        <v>507</v>
      </c>
      <c r="T158" s="89" t="s">
        <v>8790</v>
      </c>
    </row>
    <row r="159" spans="16:20" ht="45" customHeight="1" x14ac:dyDescent="0.4">
      <c r="P159" s="77" t="s">
        <v>508</v>
      </c>
      <c r="T159" s="89" t="s">
        <v>8791</v>
      </c>
    </row>
    <row r="160" spans="16:20" ht="45" customHeight="1" x14ac:dyDescent="0.4">
      <c r="P160" s="77" t="s">
        <v>509</v>
      </c>
      <c r="T160" s="89" t="s">
        <v>8792</v>
      </c>
    </row>
    <row r="161" spans="16:20" ht="45" customHeight="1" x14ac:dyDescent="0.4">
      <c r="P161" s="78" t="s">
        <v>8867</v>
      </c>
      <c r="T161" s="89" t="s">
        <v>8793</v>
      </c>
    </row>
    <row r="162" spans="16:20" ht="45" customHeight="1" x14ac:dyDescent="0.4">
      <c r="P162" s="77" t="s">
        <v>8852</v>
      </c>
      <c r="T162" s="89" t="s">
        <v>8794</v>
      </c>
    </row>
    <row r="163" spans="16:20" ht="45" customHeight="1" x14ac:dyDescent="0.4">
      <c r="P163" s="77" t="s">
        <v>510</v>
      </c>
      <c r="T163" s="89" t="s">
        <v>8795</v>
      </c>
    </row>
    <row r="164" spans="16:20" ht="45" customHeight="1" x14ac:dyDescent="0.4">
      <c r="P164" s="77" t="s">
        <v>511</v>
      </c>
      <c r="T164" s="89" t="s">
        <v>8796</v>
      </c>
    </row>
    <row r="165" spans="16:20" ht="45" customHeight="1" x14ac:dyDescent="0.4">
      <c r="P165" s="77" t="s">
        <v>512</v>
      </c>
      <c r="T165" s="89" t="s">
        <v>8797</v>
      </c>
    </row>
    <row r="166" spans="16:20" ht="45" customHeight="1" x14ac:dyDescent="0.4">
      <c r="P166" s="77" t="s">
        <v>513</v>
      </c>
      <c r="T166" s="89" t="s">
        <v>8798</v>
      </c>
    </row>
    <row r="167" spans="16:20" ht="45" customHeight="1" x14ac:dyDescent="0.4">
      <c r="P167" s="77" t="s">
        <v>514</v>
      </c>
      <c r="T167" s="89" t="s">
        <v>8799</v>
      </c>
    </row>
    <row r="168" spans="16:20" ht="45" customHeight="1" x14ac:dyDescent="0.4">
      <c r="P168" s="77" t="s">
        <v>515</v>
      </c>
      <c r="T168" s="89" t="s">
        <v>8800</v>
      </c>
    </row>
    <row r="169" spans="16:20" ht="45" customHeight="1" x14ac:dyDescent="0.4">
      <c r="P169" s="77" t="s">
        <v>8853</v>
      </c>
      <c r="T169" s="89" t="s">
        <v>8801</v>
      </c>
    </row>
    <row r="170" spans="16:20" ht="45" customHeight="1" x14ac:dyDescent="0.4">
      <c r="P170" s="77" t="s">
        <v>516</v>
      </c>
      <c r="T170" s="89" t="s">
        <v>8802</v>
      </c>
    </row>
    <row r="171" spans="16:20" ht="45" customHeight="1" x14ac:dyDescent="0.4">
      <c r="P171" s="77" t="s">
        <v>8854</v>
      </c>
      <c r="T171" s="89" t="s">
        <v>8803</v>
      </c>
    </row>
    <row r="172" spans="16:20" ht="45" customHeight="1" x14ac:dyDescent="0.4">
      <c r="P172" s="77" t="s">
        <v>517</v>
      </c>
      <c r="T172" s="89" t="s">
        <v>8804</v>
      </c>
    </row>
    <row r="173" spans="16:20" ht="45" customHeight="1" x14ac:dyDescent="0.4">
      <c r="P173" s="77" t="s">
        <v>518</v>
      </c>
      <c r="T173" s="89" t="s">
        <v>8805</v>
      </c>
    </row>
    <row r="174" spans="16:20" ht="45" customHeight="1" x14ac:dyDescent="0.4">
      <c r="P174" s="77" t="s">
        <v>519</v>
      </c>
      <c r="T174" s="89" t="s">
        <v>8806</v>
      </c>
    </row>
    <row r="175" spans="16:20" ht="45" customHeight="1" x14ac:dyDescent="0.4">
      <c r="P175" s="77" t="s">
        <v>520</v>
      </c>
      <c r="T175" s="89" t="s">
        <v>8807</v>
      </c>
    </row>
    <row r="176" spans="16:20" ht="45" customHeight="1" x14ac:dyDescent="0.4">
      <c r="P176" s="77" t="s">
        <v>521</v>
      </c>
      <c r="T176" s="89" t="s">
        <v>8808</v>
      </c>
    </row>
    <row r="177" spans="16:20" ht="45" customHeight="1" x14ac:dyDescent="0.4">
      <c r="P177" s="77" t="s">
        <v>522</v>
      </c>
      <c r="T177" s="89" t="s">
        <v>8809</v>
      </c>
    </row>
    <row r="178" spans="16:20" ht="45" customHeight="1" x14ac:dyDescent="0.4">
      <c r="P178" s="77" t="s">
        <v>523</v>
      </c>
      <c r="T178" s="89" t="s">
        <v>8810</v>
      </c>
    </row>
    <row r="179" spans="16:20" ht="45" customHeight="1" x14ac:dyDescent="0.4">
      <c r="P179" s="77" t="s">
        <v>8866</v>
      </c>
      <c r="T179" s="89" t="s">
        <v>8811</v>
      </c>
    </row>
    <row r="180" spans="16:20" ht="45" customHeight="1" x14ac:dyDescent="0.4">
      <c r="P180" s="77" t="s">
        <v>524</v>
      </c>
      <c r="T180" s="89" t="s">
        <v>8812</v>
      </c>
    </row>
    <row r="181" spans="16:20" ht="45" customHeight="1" x14ac:dyDescent="0.4">
      <c r="P181" s="77" t="s">
        <v>525</v>
      </c>
      <c r="T181" s="89" t="s">
        <v>8813</v>
      </c>
    </row>
    <row r="182" spans="16:20" ht="45" customHeight="1" x14ac:dyDescent="0.4">
      <c r="P182" s="77" t="s">
        <v>526</v>
      </c>
      <c r="T182" s="89" t="s">
        <v>8814</v>
      </c>
    </row>
    <row r="183" spans="16:20" ht="45" customHeight="1" x14ac:dyDescent="0.4">
      <c r="P183" s="77" t="s">
        <v>527</v>
      </c>
      <c r="T183" s="89" t="s">
        <v>8815</v>
      </c>
    </row>
    <row r="184" spans="16:20" ht="45" customHeight="1" x14ac:dyDescent="0.4">
      <c r="P184" s="77" t="s">
        <v>8855</v>
      </c>
      <c r="T184" s="89" t="s">
        <v>8816</v>
      </c>
    </row>
    <row r="185" spans="16:20" ht="45" customHeight="1" x14ac:dyDescent="0.4">
      <c r="P185" s="77" t="s">
        <v>528</v>
      </c>
      <c r="T185" s="89" t="s">
        <v>8817</v>
      </c>
    </row>
    <row r="186" spans="16:20" ht="45" customHeight="1" x14ac:dyDescent="0.4">
      <c r="P186" s="77" t="s">
        <v>8872</v>
      </c>
      <c r="T186" s="89" t="s">
        <v>8818</v>
      </c>
    </row>
    <row r="187" spans="16:20" ht="45" customHeight="1" x14ac:dyDescent="0.4">
      <c r="P187" s="77" t="s">
        <v>529</v>
      </c>
      <c r="T187" s="89" t="s">
        <v>8819</v>
      </c>
    </row>
    <row r="188" spans="16:20" ht="45" customHeight="1" x14ac:dyDescent="0.4">
      <c r="P188" s="77" t="s">
        <v>530</v>
      </c>
      <c r="T188" s="89" t="s">
        <v>8820</v>
      </c>
    </row>
    <row r="189" spans="16:20" ht="45" customHeight="1" x14ac:dyDescent="0.4">
      <c r="P189" s="77" t="s">
        <v>531</v>
      </c>
      <c r="T189" s="89" t="s">
        <v>8821</v>
      </c>
    </row>
    <row r="190" spans="16:20" ht="45" customHeight="1" x14ac:dyDescent="0.4">
      <c r="P190" s="77" t="s">
        <v>532</v>
      </c>
      <c r="T190" s="89" t="s">
        <v>8822</v>
      </c>
    </row>
    <row r="191" spans="16:20" ht="45" customHeight="1" x14ac:dyDescent="0.4">
      <c r="P191" s="77" t="s">
        <v>533</v>
      </c>
      <c r="T191" s="89" t="s">
        <v>8823</v>
      </c>
    </row>
    <row r="192" spans="16:20" ht="45" customHeight="1" x14ac:dyDescent="0.4">
      <c r="P192" s="77" t="s">
        <v>534</v>
      </c>
      <c r="T192" s="89" t="s">
        <v>8824</v>
      </c>
    </row>
    <row r="193" spans="16:20" ht="45" customHeight="1" x14ac:dyDescent="0.4">
      <c r="P193" s="77" t="s">
        <v>535</v>
      </c>
      <c r="T193" s="89" t="s">
        <v>8825</v>
      </c>
    </row>
    <row r="194" spans="16:20" ht="45" customHeight="1" x14ac:dyDescent="0.4">
      <c r="P194" s="77" t="s">
        <v>8856</v>
      </c>
      <c r="T194" s="89" t="s">
        <v>8826</v>
      </c>
    </row>
    <row r="195" spans="16:20" ht="45" customHeight="1" x14ac:dyDescent="0.4">
      <c r="P195" s="77" t="s">
        <v>8857</v>
      </c>
      <c r="T195" s="89" t="s">
        <v>8827</v>
      </c>
    </row>
    <row r="196" spans="16:20" ht="45" customHeight="1" x14ac:dyDescent="0.4">
      <c r="P196" s="77" t="s">
        <v>8865</v>
      </c>
      <c r="T196" s="89" t="s">
        <v>8828</v>
      </c>
    </row>
    <row r="197" spans="16:20" ht="45" customHeight="1" x14ac:dyDescent="0.4">
      <c r="P197" s="77" t="s">
        <v>536</v>
      </c>
      <c r="T197" s="89" t="s">
        <v>8829</v>
      </c>
    </row>
    <row r="198" spans="16:20" ht="45" customHeight="1" x14ac:dyDescent="0.4">
      <c r="P198" s="77" t="s">
        <v>537</v>
      </c>
      <c r="T198" s="89" t="s">
        <v>8830</v>
      </c>
    </row>
    <row r="199" spans="16:20" ht="45" customHeight="1" x14ac:dyDescent="0.4">
      <c r="P199" s="77" t="s">
        <v>538</v>
      </c>
      <c r="T199" s="89" t="s">
        <v>8831</v>
      </c>
    </row>
    <row r="200" spans="16:20" ht="45" customHeight="1" x14ac:dyDescent="0.4">
      <c r="P200" s="77" t="s">
        <v>539</v>
      </c>
      <c r="T200" s="89" t="s">
        <v>8832</v>
      </c>
    </row>
    <row r="201" spans="16:20" ht="45" customHeight="1" x14ac:dyDescent="0.4">
      <c r="P201" s="77" t="s">
        <v>8873</v>
      </c>
      <c r="T201" s="89" t="s">
        <v>8833</v>
      </c>
    </row>
    <row r="202" spans="16:20" ht="45" customHeight="1" x14ac:dyDescent="0.4">
      <c r="P202" s="77" t="s">
        <v>540</v>
      </c>
      <c r="T202" s="89" t="s">
        <v>8834</v>
      </c>
    </row>
    <row r="203" spans="16:20" ht="45" customHeight="1" x14ac:dyDescent="0.4">
      <c r="P203" s="77" t="s">
        <v>541</v>
      </c>
      <c r="T203" s="89" t="s">
        <v>8835</v>
      </c>
    </row>
    <row r="204" spans="16:20" ht="45" customHeight="1" x14ac:dyDescent="0.4">
      <c r="P204" s="77" t="s">
        <v>542</v>
      </c>
    </row>
    <row r="205" spans="16:20" ht="45" customHeight="1" x14ac:dyDescent="0.4">
      <c r="P205" s="77" t="s">
        <v>478</v>
      </c>
    </row>
    <row r="206" spans="16:20" ht="45" customHeight="1" x14ac:dyDescent="0.4">
      <c r="P206" s="77" t="s">
        <v>543</v>
      </c>
    </row>
    <row r="207" spans="16:20" ht="45" customHeight="1" x14ac:dyDescent="0.4">
      <c r="P207" s="77" t="s">
        <v>544</v>
      </c>
    </row>
    <row r="208" spans="16:20" ht="45" customHeight="1" x14ac:dyDescent="0.4">
      <c r="P208" s="78" t="s">
        <v>545</v>
      </c>
    </row>
    <row r="209" spans="16:16" ht="45" customHeight="1" x14ac:dyDescent="0.4">
      <c r="P209" s="77" t="s">
        <v>546</v>
      </c>
    </row>
    <row r="210" spans="16:16" ht="45" customHeight="1" x14ac:dyDescent="0.4">
      <c r="P210" s="77" t="s">
        <v>547</v>
      </c>
    </row>
    <row r="211" spans="16:16" ht="45" customHeight="1" x14ac:dyDescent="0.4">
      <c r="P211" s="77" t="s">
        <v>548</v>
      </c>
    </row>
    <row r="212" spans="16:16" ht="45" customHeight="1" x14ac:dyDescent="0.4">
      <c r="P212" s="77" t="s">
        <v>549</v>
      </c>
    </row>
    <row r="213" spans="16:16" ht="45" customHeight="1" x14ac:dyDescent="0.4">
      <c r="P213" s="77" t="s">
        <v>550</v>
      </c>
    </row>
    <row r="214" spans="16:16" ht="45" customHeight="1" x14ac:dyDescent="0.4">
      <c r="P214" s="77" t="s">
        <v>551</v>
      </c>
    </row>
    <row r="215" spans="16:16" ht="45" customHeight="1" x14ac:dyDescent="0.4">
      <c r="P215" s="77" t="s">
        <v>552</v>
      </c>
    </row>
    <row r="216" spans="16:16" ht="45" customHeight="1" x14ac:dyDescent="0.4">
      <c r="P216" s="77" t="s">
        <v>8864</v>
      </c>
    </row>
    <row r="217" spans="16:16" ht="45" customHeight="1" x14ac:dyDescent="0.4">
      <c r="P217" s="77" t="s">
        <v>553</v>
      </c>
    </row>
    <row r="218" spans="16:16" ht="45" customHeight="1" x14ac:dyDescent="0.4">
      <c r="P218" s="77" t="s">
        <v>554</v>
      </c>
    </row>
    <row r="219" spans="16:16" ht="45" customHeight="1" x14ac:dyDescent="0.4">
      <c r="P219" s="77" t="s">
        <v>555</v>
      </c>
    </row>
    <row r="220" spans="16:16" ht="45" customHeight="1" x14ac:dyDescent="0.4">
      <c r="P220" s="77" t="s">
        <v>556</v>
      </c>
    </row>
    <row r="221" spans="16:16" ht="45" customHeight="1" x14ac:dyDescent="0.4">
      <c r="P221" s="78" t="s">
        <v>557</v>
      </c>
    </row>
    <row r="222" spans="16:16" ht="45" customHeight="1" x14ac:dyDescent="0.4">
      <c r="P222" s="77" t="s">
        <v>8858</v>
      </c>
    </row>
    <row r="223" spans="16:16" ht="45" customHeight="1" x14ac:dyDescent="0.4">
      <c r="P223" s="77" t="s">
        <v>558</v>
      </c>
    </row>
    <row r="224" spans="16:16" ht="45" customHeight="1" x14ac:dyDescent="0.4">
      <c r="P224" s="77" t="s">
        <v>559</v>
      </c>
    </row>
    <row r="225" spans="16:16" ht="45" customHeight="1" x14ac:dyDescent="0.4">
      <c r="P225" s="77" t="s">
        <v>560</v>
      </c>
    </row>
    <row r="226" spans="16:16" ht="45" customHeight="1" x14ac:dyDescent="0.4">
      <c r="P226" s="77" t="s">
        <v>561</v>
      </c>
    </row>
    <row r="227" spans="16:16" ht="45" customHeight="1" x14ac:dyDescent="0.4">
      <c r="P227" s="77" t="s">
        <v>562</v>
      </c>
    </row>
    <row r="228" spans="16:16" ht="45" customHeight="1" x14ac:dyDescent="0.4">
      <c r="P228" s="77" t="s">
        <v>563</v>
      </c>
    </row>
    <row r="229" spans="16:16" ht="45" customHeight="1" x14ac:dyDescent="0.4">
      <c r="P229" s="77" t="s">
        <v>8863</v>
      </c>
    </row>
    <row r="230" spans="16:16" ht="45" customHeight="1" x14ac:dyDescent="0.4">
      <c r="P230" s="77" t="s">
        <v>564</v>
      </c>
    </row>
    <row r="231" spans="16:16" ht="45" customHeight="1" x14ac:dyDescent="0.4">
      <c r="P231" s="77" t="s">
        <v>8862</v>
      </c>
    </row>
    <row r="232" spans="16:16" ht="45" customHeight="1" x14ac:dyDescent="0.4">
      <c r="P232" s="77" t="s">
        <v>565</v>
      </c>
    </row>
    <row r="233" spans="16:16" ht="45" customHeight="1" x14ac:dyDescent="0.4">
      <c r="P233" s="77" t="s">
        <v>8861</v>
      </c>
    </row>
    <row r="234" spans="16:16" ht="45" customHeight="1" x14ac:dyDescent="0.4">
      <c r="P234" s="80" t="s">
        <v>566</v>
      </c>
    </row>
    <row r="235" spans="16:16" ht="45" customHeight="1" x14ac:dyDescent="0.4">
      <c r="P235" s="80" t="s">
        <v>567</v>
      </c>
    </row>
    <row r="236" spans="16:16" ht="45" customHeight="1" x14ac:dyDescent="0.4">
      <c r="P236" s="80" t="s">
        <v>568</v>
      </c>
    </row>
    <row r="237" spans="16:16" ht="45" customHeight="1" x14ac:dyDescent="0.4">
      <c r="P237" s="80" t="s">
        <v>569</v>
      </c>
    </row>
    <row r="238" spans="16:16" ht="45" customHeight="1" x14ac:dyDescent="0.4">
      <c r="P238" s="80" t="s">
        <v>570</v>
      </c>
    </row>
    <row r="239" spans="16:16" ht="45" customHeight="1" x14ac:dyDescent="0.4">
      <c r="P239" s="80" t="s">
        <v>571</v>
      </c>
    </row>
    <row r="240" spans="16:16" ht="45" customHeight="1" thickBot="1" x14ac:dyDescent="0.45">
      <c r="P240" s="81" t="s">
        <v>572</v>
      </c>
    </row>
    <row r="241" spans="16:16" ht="39.6" customHeight="1" thickTop="1" thickBot="1" x14ac:dyDescent="0.45">
      <c r="P241" s="90"/>
    </row>
    <row r="242" spans="16:16" ht="19.5" thickTop="1" x14ac:dyDescent="0.4"/>
  </sheetData>
  <autoFilter ref="B3:AO240" xr:uid="{5DB113CB-E897-4D97-AAE7-31CE46968DEF}"/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85" customWidth="1"/>
    <col min="2" max="2" width="17.25" style="85" bestFit="1" customWidth="1"/>
    <col min="3" max="3" width="23.5" style="85" bestFit="1" customWidth="1"/>
    <col min="4" max="4" width="21.625" style="85" bestFit="1" customWidth="1"/>
    <col min="5" max="5" width="21.75" style="85" customWidth="1"/>
    <col min="6" max="6" width="57.5" style="85" bestFit="1" customWidth="1"/>
    <col min="7" max="16384" width="8.75" style="2"/>
  </cols>
  <sheetData>
    <row r="1" spans="1:6" ht="40.15" customHeight="1" x14ac:dyDescent="0.4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x14ac:dyDescent="0.4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x14ac:dyDescent="0.4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x14ac:dyDescent="0.4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x14ac:dyDescent="0.4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x14ac:dyDescent="0.4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x14ac:dyDescent="0.4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x14ac:dyDescent="0.4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x14ac:dyDescent="0.4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x14ac:dyDescent="0.4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x14ac:dyDescent="0.4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x14ac:dyDescent="0.4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x14ac:dyDescent="0.4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x14ac:dyDescent="0.4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x14ac:dyDescent="0.4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x14ac:dyDescent="0.4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x14ac:dyDescent="0.4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x14ac:dyDescent="0.4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x14ac:dyDescent="0.4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x14ac:dyDescent="0.4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x14ac:dyDescent="0.4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x14ac:dyDescent="0.4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x14ac:dyDescent="0.4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x14ac:dyDescent="0.4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x14ac:dyDescent="0.4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x14ac:dyDescent="0.4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x14ac:dyDescent="0.4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x14ac:dyDescent="0.4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x14ac:dyDescent="0.4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x14ac:dyDescent="0.4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x14ac:dyDescent="0.4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x14ac:dyDescent="0.4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x14ac:dyDescent="0.4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x14ac:dyDescent="0.4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x14ac:dyDescent="0.4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x14ac:dyDescent="0.4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x14ac:dyDescent="0.4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x14ac:dyDescent="0.4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x14ac:dyDescent="0.4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x14ac:dyDescent="0.4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x14ac:dyDescent="0.4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x14ac:dyDescent="0.4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x14ac:dyDescent="0.4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x14ac:dyDescent="0.4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x14ac:dyDescent="0.4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x14ac:dyDescent="0.4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x14ac:dyDescent="0.4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x14ac:dyDescent="0.4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x14ac:dyDescent="0.4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x14ac:dyDescent="0.4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x14ac:dyDescent="0.4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x14ac:dyDescent="0.4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x14ac:dyDescent="0.4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x14ac:dyDescent="0.4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x14ac:dyDescent="0.4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x14ac:dyDescent="0.4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x14ac:dyDescent="0.4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x14ac:dyDescent="0.4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x14ac:dyDescent="0.4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x14ac:dyDescent="0.4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x14ac:dyDescent="0.4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x14ac:dyDescent="0.4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x14ac:dyDescent="0.4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x14ac:dyDescent="0.4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x14ac:dyDescent="0.4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x14ac:dyDescent="0.4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x14ac:dyDescent="0.4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x14ac:dyDescent="0.4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x14ac:dyDescent="0.4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x14ac:dyDescent="0.4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x14ac:dyDescent="0.4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x14ac:dyDescent="0.4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x14ac:dyDescent="0.4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x14ac:dyDescent="0.4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x14ac:dyDescent="0.4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x14ac:dyDescent="0.4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x14ac:dyDescent="0.4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x14ac:dyDescent="0.4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x14ac:dyDescent="0.4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x14ac:dyDescent="0.4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x14ac:dyDescent="0.4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x14ac:dyDescent="0.4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x14ac:dyDescent="0.4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x14ac:dyDescent="0.4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x14ac:dyDescent="0.4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x14ac:dyDescent="0.4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x14ac:dyDescent="0.4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x14ac:dyDescent="0.4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x14ac:dyDescent="0.4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x14ac:dyDescent="0.4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x14ac:dyDescent="0.4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x14ac:dyDescent="0.4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x14ac:dyDescent="0.4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x14ac:dyDescent="0.4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x14ac:dyDescent="0.4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x14ac:dyDescent="0.4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x14ac:dyDescent="0.4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x14ac:dyDescent="0.4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x14ac:dyDescent="0.4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x14ac:dyDescent="0.4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x14ac:dyDescent="0.4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x14ac:dyDescent="0.4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x14ac:dyDescent="0.4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x14ac:dyDescent="0.4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x14ac:dyDescent="0.4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x14ac:dyDescent="0.4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x14ac:dyDescent="0.4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x14ac:dyDescent="0.4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x14ac:dyDescent="0.4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x14ac:dyDescent="0.4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x14ac:dyDescent="0.4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x14ac:dyDescent="0.4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x14ac:dyDescent="0.4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x14ac:dyDescent="0.4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x14ac:dyDescent="0.4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x14ac:dyDescent="0.4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x14ac:dyDescent="0.4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x14ac:dyDescent="0.4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x14ac:dyDescent="0.4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x14ac:dyDescent="0.4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x14ac:dyDescent="0.4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x14ac:dyDescent="0.4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x14ac:dyDescent="0.4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x14ac:dyDescent="0.4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x14ac:dyDescent="0.4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x14ac:dyDescent="0.4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x14ac:dyDescent="0.4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x14ac:dyDescent="0.4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x14ac:dyDescent="0.4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x14ac:dyDescent="0.4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x14ac:dyDescent="0.4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x14ac:dyDescent="0.4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x14ac:dyDescent="0.4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x14ac:dyDescent="0.4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x14ac:dyDescent="0.4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x14ac:dyDescent="0.4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x14ac:dyDescent="0.4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x14ac:dyDescent="0.4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x14ac:dyDescent="0.4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x14ac:dyDescent="0.4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x14ac:dyDescent="0.4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x14ac:dyDescent="0.4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x14ac:dyDescent="0.4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x14ac:dyDescent="0.4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x14ac:dyDescent="0.4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x14ac:dyDescent="0.4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x14ac:dyDescent="0.4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x14ac:dyDescent="0.4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x14ac:dyDescent="0.4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x14ac:dyDescent="0.4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x14ac:dyDescent="0.4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x14ac:dyDescent="0.4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x14ac:dyDescent="0.4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x14ac:dyDescent="0.4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x14ac:dyDescent="0.4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x14ac:dyDescent="0.4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x14ac:dyDescent="0.4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x14ac:dyDescent="0.4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x14ac:dyDescent="0.4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x14ac:dyDescent="0.4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x14ac:dyDescent="0.4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x14ac:dyDescent="0.4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x14ac:dyDescent="0.4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x14ac:dyDescent="0.4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x14ac:dyDescent="0.4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x14ac:dyDescent="0.4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x14ac:dyDescent="0.4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x14ac:dyDescent="0.4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x14ac:dyDescent="0.4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x14ac:dyDescent="0.4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x14ac:dyDescent="0.4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x14ac:dyDescent="0.4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x14ac:dyDescent="0.4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x14ac:dyDescent="0.4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x14ac:dyDescent="0.4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x14ac:dyDescent="0.4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x14ac:dyDescent="0.4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x14ac:dyDescent="0.4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x14ac:dyDescent="0.4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x14ac:dyDescent="0.4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x14ac:dyDescent="0.4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x14ac:dyDescent="0.4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x14ac:dyDescent="0.4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x14ac:dyDescent="0.4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x14ac:dyDescent="0.4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x14ac:dyDescent="0.4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x14ac:dyDescent="0.4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x14ac:dyDescent="0.4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x14ac:dyDescent="0.4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x14ac:dyDescent="0.4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x14ac:dyDescent="0.4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x14ac:dyDescent="0.4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x14ac:dyDescent="0.4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x14ac:dyDescent="0.4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x14ac:dyDescent="0.4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x14ac:dyDescent="0.4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x14ac:dyDescent="0.4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x14ac:dyDescent="0.4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x14ac:dyDescent="0.4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x14ac:dyDescent="0.4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x14ac:dyDescent="0.4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x14ac:dyDescent="0.4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x14ac:dyDescent="0.4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x14ac:dyDescent="0.4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x14ac:dyDescent="0.4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x14ac:dyDescent="0.4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x14ac:dyDescent="0.4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x14ac:dyDescent="0.4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x14ac:dyDescent="0.4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x14ac:dyDescent="0.4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x14ac:dyDescent="0.4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x14ac:dyDescent="0.4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x14ac:dyDescent="0.4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x14ac:dyDescent="0.4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x14ac:dyDescent="0.4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x14ac:dyDescent="0.4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x14ac:dyDescent="0.4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x14ac:dyDescent="0.4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x14ac:dyDescent="0.4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x14ac:dyDescent="0.4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x14ac:dyDescent="0.4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x14ac:dyDescent="0.4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x14ac:dyDescent="0.4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x14ac:dyDescent="0.4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x14ac:dyDescent="0.4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x14ac:dyDescent="0.4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x14ac:dyDescent="0.4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x14ac:dyDescent="0.4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x14ac:dyDescent="0.4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x14ac:dyDescent="0.4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x14ac:dyDescent="0.4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x14ac:dyDescent="0.4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x14ac:dyDescent="0.4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x14ac:dyDescent="0.4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x14ac:dyDescent="0.4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x14ac:dyDescent="0.4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x14ac:dyDescent="0.4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x14ac:dyDescent="0.4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x14ac:dyDescent="0.4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x14ac:dyDescent="0.4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x14ac:dyDescent="0.4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x14ac:dyDescent="0.4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x14ac:dyDescent="0.4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x14ac:dyDescent="0.4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x14ac:dyDescent="0.4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x14ac:dyDescent="0.4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x14ac:dyDescent="0.4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x14ac:dyDescent="0.4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x14ac:dyDescent="0.4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x14ac:dyDescent="0.4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x14ac:dyDescent="0.4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x14ac:dyDescent="0.4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x14ac:dyDescent="0.4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x14ac:dyDescent="0.4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x14ac:dyDescent="0.4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x14ac:dyDescent="0.4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x14ac:dyDescent="0.4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x14ac:dyDescent="0.4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x14ac:dyDescent="0.4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x14ac:dyDescent="0.4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x14ac:dyDescent="0.4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x14ac:dyDescent="0.4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x14ac:dyDescent="0.4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x14ac:dyDescent="0.4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x14ac:dyDescent="0.4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x14ac:dyDescent="0.4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x14ac:dyDescent="0.4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x14ac:dyDescent="0.4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x14ac:dyDescent="0.4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x14ac:dyDescent="0.4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x14ac:dyDescent="0.4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x14ac:dyDescent="0.4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x14ac:dyDescent="0.4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x14ac:dyDescent="0.4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x14ac:dyDescent="0.4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x14ac:dyDescent="0.4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x14ac:dyDescent="0.4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x14ac:dyDescent="0.4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x14ac:dyDescent="0.4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x14ac:dyDescent="0.4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x14ac:dyDescent="0.4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x14ac:dyDescent="0.4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x14ac:dyDescent="0.4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x14ac:dyDescent="0.4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x14ac:dyDescent="0.4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x14ac:dyDescent="0.4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x14ac:dyDescent="0.4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x14ac:dyDescent="0.4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x14ac:dyDescent="0.4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x14ac:dyDescent="0.4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x14ac:dyDescent="0.4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x14ac:dyDescent="0.4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x14ac:dyDescent="0.4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x14ac:dyDescent="0.4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x14ac:dyDescent="0.4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x14ac:dyDescent="0.4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x14ac:dyDescent="0.4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x14ac:dyDescent="0.4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x14ac:dyDescent="0.4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x14ac:dyDescent="0.4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x14ac:dyDescent="0.4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x14ac:dyDescent="0.4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x14ac:dyDescent="0.4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x14ac:dyDescent="0.4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x14ac:dyDescent="0.4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x14ac:dyDescent="0.4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x14ac:dyDescent="0.4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x14ac:dyDescent="0.4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x14ac:dyDescent="0.4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x14ac:dyDescent="0.4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x14ac:dyDescent="0.4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x14ac:dyDescent="0.4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x14ac:dyDescent="0.4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x14ac:dyDescent="0.4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x14ac:dyDescent="0.4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x14ac:dyDescent="0.4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x14ac:dyDescent="0.4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x14ac:dyDescent="0.4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x14ac:dyDescent="0.4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x14ac:dyDescent="0.4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x14ac:dyDescent="0.4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x14ac:dyDescent="0.4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x14ac:dyDescent="0.4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x14ac:dyDescent="0.4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x14ac:dyDescent="0.4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x14ac:dyDescent="0.4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x14ac:dyDescent="0.4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x14ac:dyDescent="0.4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x14ac:dyDescent="0.4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x14ac:dyDescent="0.4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x14ac:dyDescent="0.4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x14ac:dyDescent="0.4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x14ac:dyDescent="0.4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x14ac:dyDescent="0.4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x14ac:dyDescent="0.4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x14ac:dyDescent="0.4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x14ac:dyDescent="0.4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x14ac:dyDescent="0.4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x14ac:dyDescent="0.4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x14ac:dyDescent="0.4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x14ac:dyDescent="0.4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x14ac:dyDescent="0.4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x14ac:dyDescent="0.4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x14ac:dyDescent="0.4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x14ac:dyDescent="0.4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x14ac:dyDescent="0.4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x14ac:dyDescent="0.4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x14ac:dyDescent="0.4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x14ac:dyDescent="0.4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x14ac:dyDescent="0.4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x14ac:dyDescent="0.4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x14ac:dyDescent="0.4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x14ac:dyDescent="0.4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x14ac:dyDescent="0.4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x14ac:dyDescent="0.4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x14ac:dyDescent="0.4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x14ac:dyDescent="0.4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x14ac:dyDescent="0.4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x14ac:dyDescent="0.4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x14ac:dyDescent="0.4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x14ac:dyDescent="0.4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x14ac:dyDescent="0.4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x14ac:dyDescent="0.4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x14ac:dyDescent="0.4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x14ac:dyDescent="0.4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x14ac:dyDescent="0.4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x14ac:dyDescent="0.4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x14ac:dyDescent="0.4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x14ac:dyDescent="0.4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x14ac:dyDescent="0.4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x14ac:dyDescent="0.4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x14ac:dyDescent="0.4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x14ac:dyDescent="0.4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x14ac:dyDescent="0.4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x14ac:dyDescent="0.4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x14ac:dyDescent="0.4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x14ac:dyDescent="0.4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x14ac:dyDescent="0.4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x14ac:dyDescent="0.4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x14ac:dyDescent="0.4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x14ac:dyDescent="0.4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x14ac:dyDescent="0.4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x14ac:dyDescent="0.4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x14ac:dyDescent="0.4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x14ac:dyDescent="0.4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x14ac:dyDescent="0.4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x14ac:dyDescent="0.4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x14ac:dyDescent="0.4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x14ac:dyDescent="0.4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x14ac:dyDescent="0.4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x14ac:dyDescent="0.4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x14ac:dyDescent="0.4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x14ac:dyDescent="0.4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x14ac:dyDescent="0.4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x14ac:dyDescent="0.4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x14ac:dyDescent="0.4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x14ac:dyDescent="0.4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x14ac:dyDescent="0.4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x14ac:dyDescent="0.4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x14ac:dyDescent="0.4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x14ac:dyDescent="0.4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x14ac:dyDescent="0.4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x14ac:dyDescent="0.4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x14ac:dyDescent="0.4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x14ac:dyDescent="0.4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x14ac:dyDescent="0.4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x14ac:dyDescent="0.4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x14ac:dyDescent="0.4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x14ac:dyDescent="0.4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x14ac:dyDescent="0.4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x14ac:dyDescent="0.4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x14ac:dyDescent="0.4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x14ac:dyDescent="0.4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x14ac:dyDescent="0.4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x14ac:dyDescent="0.4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x14ac:dyDescent="0.4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x14ac:dyDescent="0.4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x14ac:dyDescent="0.4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x14ac:dyDescent="0.4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x14ac:dyDescent="0.4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x14ac:dyDescent="0.4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x14ac:dyDescent="0.4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x14ac:dyDescent="0.4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x14ac:dyDescent="0.4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x14ac:dyDescent="0.4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x14ac:dyDescent="0.4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x14ac:dyDescent="0.4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x14ac:dyDescent="0.4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x14ac:dyDescent="0.4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x14ac:dyDescent="0.4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x14ac:dyDescent="0.4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x14ac:dyDescent="0.4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x14ac:dyDescent="0.4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x14ac:dyDescent="0.4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x14ac:dyDescent="0.4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x14ac:dyDescent="0.4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x14ac:dyDescent="0.4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x14ac:dyDescent="0.4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x14ac:dyDescent="0.4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x14ac:dyDescent="0.4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x14ac:dyDescent="0.4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x14ac:dyDescent="0.4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x14ac:dyDescent="0.4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x14ac:dyDescent="0.4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x14ac:dyDescent="0.4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x14ac:dyDescent="0.4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x14ac:dyDescent="0.4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x14ac:dyDescent="0.4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x14ac:dyDescent="0.4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x14ac:dyDescent="0.4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x14ac:dyDescent="0.4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x14ac:dyDescent="0.4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x14ac:dyDescent="0.4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x14ac:dyDescent="0.4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x14ac:dyDescent="0.4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x14ac:dyDescent="0.4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x14ac:dyDescent="0.4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x14ac:dyDescent="0.4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x14ac:dyDescent="0.4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x14ac:dyDescent="0.4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x14ac:dyDescent="0.4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x14ac:dyDescent="0.4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x14ac:dyDescent="0.4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x14ac:dyDescent="0.4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x14ac:dyDescent="0.4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x14ac:dyDescent="0.4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x14ac:dyDescent="0.4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x14ac:dyDescent="0.4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x14ac:dyDescent="0.4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x14ac:dyDescent="0.4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x14ac:dyDescent="0.4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x14ac:dyDescent="0.4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x14ac:dyDescent="0.4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x14ac:dyDescent="0.4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x14ac:dyDescent="0.4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x14ac:dyDescent="0.4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x14ac:dyDescent="0.4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x14ac:dyDescent="0.4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x14ac:dyDescent="0.4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x14ac:dyDescent="0.4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x14ac:dyDescent="0.4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x14ac:dyDescent="0.4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x14ac:dyDescent="0.4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x14ac:dyDescent="0.4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x14ac:dyDescent="0.4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x14ac:dyDescent="0.4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x14ac:dyDescent="0.4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x14ac:dyDescent="0.4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x14ac:dyDescent="0.4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x14ac:dyDescent="0.4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x14ac:dyDescent="0.4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x14ac:dyDescent="0.4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x14ac:dyDescent="0.4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x14ac:dyDescent="0.4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x14ac:dyDescent="0.4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x14ac:dyDescent="0.4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x14ac:dyDescent="0.4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x14ac:dyDescent="0.4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x14ac:dyDescent="0.4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x14ac:dyDescent="0.4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x14ac:dyDescent="0.4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x14ac:dyDescent="0.4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x14ac:dyDescent="0.4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x14ac:dyDescent="0.4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x14ac:dyDescent="0.4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x14ac:dyDescent="0.4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x14ac:dyDescent="0.4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x14ac:dyDescent="0.4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x14ac:dyDescent="0.4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x14ac:dyDescent="0.4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x14ac:dyDescent="0.4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x14ac:dyDescent="0.4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1968</v>
      </c>
      <c r="F667" s="84" t="s">
        <v>1969</v>
      </c>
    </row>
    <row r="668" spans="1:6" x14ac:dyDescent="0.4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x14ac:dyDescent="0.4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x14ac:dyDescent="0.4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x14ac:dyDescent="0.4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x14ac:dyDescent="0.4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x14ac:dyDescent="0.4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x14ac:dyDescent="0.4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x14ac:dyDescent="0.4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x14ac:dyDescent="0.4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x14ac:dyDescent="0.4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x14ac:dyDescent="0.4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x14ac:dyDescent="0.4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x14ac:dyDescent="0.4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x14ac:dyDescent="0.4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x14ac:dyDescent="0.4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x14ac:dyDescent="0.4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x14ac:dyDescent="0.4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x14ac:dyDescent="0.4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x14ac:dyDescent="0.4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x14ac:dyDescent="0.4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x14ac:dyDescent="0.4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x14ac:dyDescent="0.4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x14ac:dyDescent="0.4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x14ac:dyDescent="0.4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x14ac:dyDescent="0.4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x14ac:dyDescent="0.4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x14ac:dyDescent="0.4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x14ac:dyDescent="0.4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x14ac:dyDescent="0.4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x14ac:dyDescent="0.4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x14ac:dyDescent="0.4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x14ac:dyDescent="0.4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x14ac:dyDescent="0.4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x14ac:dyDescent="0.4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x14ac:dyDescent="0.4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x14ac:dyDescent="0.4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x14ac:dyDescent="0.4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x14ac:dyDescent="0.4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x14ac:dyDescent="0.4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x14ac:dyDescent="0.4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x14ac:dyDescent="0.4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x14ac:dyDescent="0.4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x14ac:dyDescent="0.4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x14ac:dyDescent="0.4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x14ac:dyDescent="0.4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x14ac:dyDescent="0.4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x14ac:dyDescent="0.4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x14ac:dyDescent="0.4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x14ac:dyDescent="0.4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x14ac:dyDescent="0.4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x14ac:dyDescent="0.4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x14ac:dyDescent="0.4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x14ac:dyDescent="0.4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x14ac:dyDescent="0.4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x14ac:dyDescent="0.4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x14ac:dyDescent="0.4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x14ac:dyDescent="0.4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x14ac:dyDescent="0.4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x14ac:dyDescent="0.4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x14ac:dyDescent="0.4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x14ac:dyDescent="0.4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x14ac:dyDescent="0.4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x14ac:dyDescent="0.4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x14ac:dyDescent="0.4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x14ac:dyDescent="0.4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x14ac:dyDescent="0.4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x14ac:dyDescent="0.4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x14ac:dyDescent="0.4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x14ac:dyDescent="0.4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x14ac:dyDescent="0.4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x14ac:dyDescent="0.4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x14ac:dyDescent="0.4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x14ac:dyDescent="0.4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x14ac:dyDescent="0.4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x14ac:dyDescent="0.4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x14ac:dyDescent="0.4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x14ac:dyDescent="0.4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x14ac:dyDescent="0.4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x14ac:dyDescent="0.4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x14ac:dyDescent="0.4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x14ac:dyDescent="0.4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x14ac:dyDescent="0.4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x14ac:dyDescent="0.4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x14ac:dyDescent="0.4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x14ac:dyDescent="0.4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x14ac:dyDescent="0.4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x14ac:dyDescent="0.4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x14ac:dyDescent="0.4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x14ac:dyDescent="0.4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x14ac:dyDescent="0.4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x14ac:dyDescent="0.4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x14ac:dyDescent="0.4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x14ac:dyDescent="0.4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x14ac:dyDescent="0.4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x14ac:dyDescent="0.4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x14ac:dyDescent="0.4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x14ac:dyDescent="0.4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x14ac:dyDescent="0.4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x14ac:dyDescent="0.4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x14ac:dyDescent="0.4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x14ac:dyDescent="0.4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x14ac:dyDescent="0.4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x14ac:dyDescent="0.4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x14ac:dyDescent="0.4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x14ac:dyDescent="0.4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x14ac:dyDescent="0.4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x14ac:dyDescent="0.4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x14ac:dyDescent="0.4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x14ac:dyDescent="0.4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x14ac:dyDescent="0.4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x14ac:dyDescent="0.4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x14ac:dyDescent="0.4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x14ac:dyDescent="0.4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x14ac:dyDescent="0.4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x14ac:dyDescent="0.4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x14ac:dyDescent="0.4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x14ac:dyDescent="0.4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x14ac:dyDescent="0.4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x14ac:dyDescent="0.4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x14ac:dyDescent="0.4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x14ac:dyDescent="0.4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x14ac:dyDescent="0.4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x14ac:dyDescent="0.4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x14ac:dyDescent="0.4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x14ac:dyDescent="0.4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x14ac:dyDescent="0.4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x14ac:dyDescent="0.4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x14ac:dyDescent="0.4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x14ac:dyDescent="0.4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x14ac:dyDescent="0.4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x14ac:dyDescent="0.4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x14ac:dyDescent="0.4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x14ac:dyDescent="0.4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x14ac:dyDescent="0.4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x14ac:dyDescent="0.4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x14ac:dyDescent="0.4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x14ac:dyDescent="0.4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x14ac:dyDescent="0.4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x14ac:dyDescent="0.4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x14ac:dyDescent="0.4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x14ac:dyDescent="0.4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x14ac:dyDescent="0.4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x14ac:dyDescent="0.4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x14ac:dyDescent="0.4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x14ac:dyDescent="0.4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x14ac:dyDescent="0.4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x14ac:dyDescent="0.4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x14ac:dyDescent="0.4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x14ac:dyDescent="0.4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x14ac:dyDescent="0.4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x14ac:dyDescent="0.4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x14ac:dyDescent="0.4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x14ac:dyDescent="0.4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x14ac:dyDescent="0.4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x14ac:dyDescent="0.4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x14ac:dyDescent="0.4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x14ac:dyDescent="0.4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x14ac:dyDescent="0.4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x14ac:dyDescent="0.4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x14ac:dyDescent="0.4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x14ac:dyDescent="0.4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x14ac:dyDescent="0.4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x14ac:dyDescent="0.4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x14ac:dyDescent="0.4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x14ac:dyDescent="0.4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x14ac:dyDescent="0.4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x14ac:dyDescent="0.4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x14ac:dyDescent="0.4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x14ac:dyDescent="0.4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x14ac:dyDescent="0.4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x14ac:dyDescent="0.4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x14ac:dyDescent="0.4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x14ac:dyDescent="0.4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x14ac:dyDescent="0.4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x14ac:dyDescent="0.4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x14ac:dyDescent="0.4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x14ac:dyDescent="0.4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x14ac:dyDescent="0.4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x14ac:dyDescent="0.4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x14ac:dyDescent="0.4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x14ac:dyDescent="0.4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x14ac:dyDescent="0.4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x14ac:dyDescent="0.4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x14ac:dyDescent="0.4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x14ac:dyDescent="0.4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x14ac:dyDescent="0.4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x14ac:dyDescent="0.4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x14ac:dyDescent="0.4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x14ac:dyDescent="0.4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x14ac:dyDescent="0.4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x14ac:dyDescent="0.4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x14ac:dyDescent="0.4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x14ac:dyDescent="0.4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x14ac:dyDescent="0.4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x14ac:dyDescent="0.4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x14ac:dyDescent="0.4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x14ac:dyDescent="0.4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x14ac:dyDescent="0.4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x14ac:dyDescent="0.4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x14ac:dyDescent="0.4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x14ac:dyDescent="0.4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x14ac:dyDescent="0.4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x14ac:dyDescent="0.4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x14ac:dyDescent="0.4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x14ac:dyDescent="0.4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x14ac:dyDescent="0.4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x14ac:dyDescent="0.4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x14ac:dyDescent="0.4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x14ac:dyDescent="0.4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x14ac:dyDescent="0.4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x14ac:dyDescent="0.4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x14ac:dyDescent="0.4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x14ac:dyDescent="0.4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x14ac:dyDescent="0.4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x14ac:dyDescent="0.4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x14ac:dyDescent="0.4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x14ac:dyDescent="0.4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x14ac:dyDescent="0.4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x14ac:dyDescent="0.4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x14ac:dyDescent="0.4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x14ac:dyDescent="0.4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x14ac:dyDescent="0.4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x14ac:dyDescent="0.4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x14ac:dyDescent="0.4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x14ac:dyDescent="0.4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x14ac:dyDescent="0.4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x14ac:dyDescent="0.4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x14ac:dyDescent="0.4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x14ac:dyDescent="0.4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x14ac:dyDescent="0.4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x14ac:dyDescent="0.4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x14ac:dyDescent="0.4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x14ac:dyDescent="0.4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x14ac:dyDescent="0.4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x14ac:dyDescent="0.4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x14ac:dyDescent="0.4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x14ac:dyDescent="0.4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x14ac:dyDescent="0.4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x14ac:dyDescent="0.4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x14ac:dyDescent="0.4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x14ac:dyDescent="0.4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x14ac:dyDescent="0.4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x14ac:dyDescent="0.4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x14ac:dyDescent="0.4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x14ac:dyDescent="0.4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x14ac:dyDescent="0.4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x14ac:dyDescent="0.4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x14ac:dyDescent="0.4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x14ac:dyDescent="0.4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x14ac:dyDescent="0.4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x14ac:dyDescent="0.4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x14ac:dyDescent="0.4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x14ac:dyDescent="0.4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x14ac:dyDescent="0.4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x14ac:dyDescent="0.4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x14ac:dyDescent="0.4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x14ac:dyDescent="0.4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x14ac:dyDescent="0.4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x14ac:dyDescent="0.4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x14ac:dyDescent="0.4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x14ac:dyDescent="0.4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x14ac:dyDescent="0.4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x14ac:dyDescent="0.4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x14ac:dyDescent="0.4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x14ac:dyDescent="0.4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x14ac:dyDescent="0.4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x14ac:dyDescent="0.4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x14ac:dyDescent="0.4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x14ac:dyDescent="0.4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x14ac:dyDescent="0.4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x14ac:dyDescent="0.4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x14ac:dyDescent="0.4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x14ac:dyDescent="0.4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x14ac:dyDescent="0.4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x14ac:dyDescent="0.4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x14ac:dyDescent="0.4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x14ac:dyDescent="0.4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x14ac:dyDescent="0.4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x14ac:dyDescent="0.4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x14ac:dyDescent="0.4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x14ac:dyDescent="0.4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x14ac:dyDescent="0.4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x14ac:dyDescent="0.4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x14ac:dyDescent="0.4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x14ac:dyDescent="0.4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x14ac:dyDescent="0.4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x14ac:dyDescent="0.4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x14ac:dyDescent="0.4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x14ac:dyDescent="0.4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x14ac:dyDescent="0.4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x14ac:dyDescent="0.4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x14ac:dyDescent="0.4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x14ac:dyDescent="0.4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x14ac:dyDescent="0.4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x14ac:dyDescent="0.4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x14ac:dyDescent="0.4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x14ac:dyDescent="0.4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x14ac:dyDescent="0.4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x14ac:dyDescent="0.4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x14ac:dyDescent="0.4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x14ac:dyDescent="0.4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x14ac:dyDescent="0.4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x14ac:dyDescent="0.4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x14ac:dyDescent="0.4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x14ac:dyDescent="0.4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x14ac:dyDescent="0.4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x14ac:dyDescent="0.4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x14ac:dyDescent="0.4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x14ac:dyDescent="0.4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x14ac:dyDescent="0.4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x14ac:dyDescent="0.4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x14ac:dyDescent="0.4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x14ac:dyDescent="0.4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x14ac:dyDescent="0.4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x14ac:dyDescent="0.4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x14ac:dyDescent="0.4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x14ac:dyDescent="0.4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x14ac:dyDescent="0.4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x14ac:dyDescent="0.4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x14ac:dyDescent="0.4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x14ac:dyDescent="0.4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x14ac:dyDescent="0.4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x14ac:dyDescent="0.4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x14ac:dyDescent="0.4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x14ac:dyDescent="0.4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x14ac:dyDescent="0.4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x14ac:dyDescent="0.4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x14ac:dyDescent="0.4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x14ac:dyDescent="0.4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x14ac:dyDescent="0.4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x14ac:dyDescent="0.4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x14ac:dyDescent="0.4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x14ac:dyDescent="0.4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x14ac:dyDescent="0.4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x14ac:dyDescent="0.4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x14ac:dyDescent="0.4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x14ac:dyDescent="0.4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x14ac:dyDescent="0.4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x14ac:dyDescent="0.4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x14ac:dyDescent="0.4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x14ac:dyDescent="0.4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x14ac:dyDescent="0.4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x14ac:dyDescent="0.4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x14ac:dyDescent="0.4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x14ac:dyDescent="0.4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x14ac:dyDescent="0.4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x14ac:dyDescent="0.4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x14ac:dyDescent="0.4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x14ac:dyDescent="0.4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x14ac:dyDescent="0.4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x14ac:dyDescent="0.4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x14ac:dyDescent="0.4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x14ac:dyDescent="0.4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x14ac:dyDescent="0.4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x14ac:dyDescent="0.4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x14ac:dyDescent="0.4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x14ac:dyDescent="0.4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x14ac:dyDescent="0.4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x14ac:dyDescent="0.4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x14ac:dyDescent="0.4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x14ac:dyDescent="0.4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x14ac:dyDescent="0.4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x14ac:dyDescent="0.4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x14ac:dyDescent="0.4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x14ac:dyDescent="0.4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x14ac:dyDescent="0.4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x14ac:dyDescent="0.4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x14ac:dyDescent="0.4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x14ac:dyDescent="0.4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x14ac:dyDescent="0.4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x14ac:dyDescent="0.4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x14ac:dyDescent="0.4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x14ac:dyDescent="0.4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x14ac:dyDescent="0.4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x14ac:dyDescent="0.4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x14ac:dyDescent="0.4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x14ac:dyDescent="0.4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x14ac:dyDescent="0.4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x14ac:dyDescent="0.4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x14ac:dyDescent="0.4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x14ac:dyDescent="0.4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x14ac:dyDescent="0.4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x14ac:dyDescent="0.4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x14ac:dyDescent="0.4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x14ac:dyDescent="0.4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x14ac:dyDescent="0.4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x14ac:dyDescent="0.4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x14ac:dyDescent="0.4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x14ac:dyDescent="0.4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x14ac:dyDescent="0.4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x14ac:dyDescent="0.4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x14ac:dyDescent="0.4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x14ac:dyDescent="0.4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x14ac:dyDescent="0.4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x14ac:dyDescent="0.4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x14ac:dyDescent="0.4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x14ac:dyDescent="0.4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x14ac:dyDescent="0.4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x14ac:dyDescent="0.4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x14ac:dyDescent="0.4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x14ac:dyDescent="0.4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x14ac:dyDescent="0.4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x14ac:dyDescent="0.4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x14ac:dyDescent="0.4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x14ac:dyDescent="0.4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x14ac:dyDescent="0.4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x14ac:dyDescent="0.4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x14ac:dyDescent="0.4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x14ac:dyDescent="0.4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x14ac:dyDescent="0.4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x14ac:dyDescent="0.4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x14ac:dyDescent="0.4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x14ac:dyDescent="0.4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x14ac:dyDescent="0.4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x14ac:dyDescent="0.4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x14ac:dyDescent="0.4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x14ac:dyDescent="0.4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x14ac:dyDescent="0.4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x14ac:dyDescent="0.4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x14ac:dyDescent="0.4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x14ac:dyDescent="0.4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x14ac:dyDescent="0.4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x14ac:dyDescent="0.4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x14ac:dyDescent="0.4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x14ac:dyDescent="0.4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x14ac:dyDescent="0.4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x14ac:dyDescent="0.4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x14ac:dyDescent="0.4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x14ac:dyDescent="0.4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x14ac:dyDescent="0.4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x14ac:dyDescent="0.4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x14ac:dyDescent="0.4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x14ac:dyDescent="0.4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x14ac:dyDescent="0.4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x14ac:dyDescent="0.4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x14ac:dyDescent="0.4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x14ac:dyDescent="0.4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x14ac:dyDescent="0.4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x14ac:dyDescent="0.4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x14ac:dyDescent="0.4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x14ac:dyDescent="0.4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x14ac:dyDescent="0.4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x14ac:dyDescent="0.4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x14ac:dyDescent="0.4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x14ac:dyDescent="0.4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x14ac:dyDescent="0.4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x14ac:dyDescent="0.4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x14ac:dyDescent="0.4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x14ac:dyDescent="0.4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x14ac:dyDescent="0.4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x14ac:dyDescent="0.4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x14ac:dyDescent="0.4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x14ac:dyDescent="0.4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x14ac:dyDescent="0.4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x14ac:dyDescent="0.4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x14ac:dyDescent="0.4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x14ac:dyDescent="0.4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x14ac:dyDescent="0.4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x14ac:dyDescent="0.4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x14ac:dyDescent="0.4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x14ac:dyDescent="0.4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x14ac:dyDescent="0.4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x14ac:dyDescent="0.4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x14ac:dyDescent="0.4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x14ac:dyDescent="0.4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x14ac:dyDescent="0.4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x14ac:dyDescent="0.4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x14ac:dyDescent="0.4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x14ac:dyDescent="0.4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x14ac:dyDescent="0.4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x14ac:dyDescent="0.4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x14ac:dyDescent="0.4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x14ac:dyDescent="0.4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x14ac:dyDescent="0.4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x14ac:dyDescent="0.4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x14ac:dyDescent="0.4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x14ac:dyDescent="0.4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x14ac:dyDescent="0.4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x14ac:dyDescent="0.4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x14ac:dyDescent="0.4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x14ac:dyDescent="0.4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x14ac:dyDescent="0.4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x14ac:dyDescent="0.4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x14ac:dyDescent="0.4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x14ac:dyDescent="0.4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x14ac:dyDescent="0.4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x14ac:dyDescent="0.4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x14ac:dyDescent="0.4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x14ac:dyDescent="0.4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x14ac:dyDescent="0.4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x14ac:dyDescent="0.4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x14ac:dyDescent="0.4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x14ac:dyDescent="0.4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x14ac:dyDescent="0.4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x14ac:dyDescent="0.4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x14ac:dyDescent="0.4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x14ac:dyDescent="0.4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x14ac:dyDescent="0.4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x14ac:dyDescent="0.4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x14ac:dyDescent="0.4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x14ac:dyDescent="0.4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x14ac:dyDescent="0.4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x14ac:dyDescent="0.4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x14ac:dyDescent="0.4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x14ac:dyDescent="0.4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x14ac:dyDescent="0.4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x14ac:dyDescent="0.4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x14ac:dyDescent="0.4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x14ac:dyDescent="0.4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x14ac:dyDescent="0.4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x14ac:dyDescent="0.4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x14ac:dyDescent="0.4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x14ac:dyDescent="0.4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x14ac:dyDescent="0.4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x14ac:dyDescent="0.4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x14ac:dyDescent="0.4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x14ac:dyDescent="0.4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x14ac:dyDescent="0.4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x14ac:dyDescent="0.4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x14ac:dyDescent="0.4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x14ac:dyDescent="0.4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x14ac:dyDescent="0.4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x14ac:dyDescent="0.4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x14ac:dyDescent="0.4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x14ac:dyDescent="0.4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x14ac:dyDescent="0.4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x14ac:dyDescent="0.4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x14ac:dyDescent="0.4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x14ac:dyDescent="0.4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x14ac:dyDescent="0.4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x14ac:dyDescent="0.4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x14ac:dyDescent="0.4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x14ac:dyDescent="0.4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x14ac:dyDescent="0.4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x14ac:dyDescent="0.4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x14ac:dyDescent="0.4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x14ac:dyDescent="0.4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x14ac:dyDescent="0.4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x14ac:dyDescent="0.4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x14ac:dyDescent="0.4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x14ac:dyDescent="0.4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x14ac:dyDescent="0.4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x14ac:dyDescent="0.4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x14ac:dyDescent="0.4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x14ac:dyDescent="0.4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x14ac:dyDescent="0.4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x14ac:dyDescent="0.4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x14ac:dyDescent="0.4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x14ac:dyDescent="0.4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x14ac:dyDescent="0.4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x14ac:dyDescent="0.4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x14ac:dyDescent="0.4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x14ac:dyDescent="0.4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x14ac:dyDescent="0.4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x14ac:dyDescent="0.4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x14ac:dyDescent="0.4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x14ac:dyDescent="0.4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x14ac:dyDescent="0.4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x14ac:dyDescent="0.4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x14ac:dyDescent="0.4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x14ac:dyDescent="0.4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x14ac:dyDescent="0.4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x14ac:dyDescent="0.4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x14ac:dyDescent="0.4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x14ac:dyDescent="0.4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x14ac:dyDescent="0.4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x14ac:dyDescent="0.4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x14ac:dyDescent="0.4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x14ac:dyDescent="0.4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x14ac:dyDescent="0.4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x14ac:dyDescent="0.4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x14ac:dyDescent="0.4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x14ac:dyDescent="0.4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x14ac:dyDescent="0.4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x14ac:dyDescent="0.4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x14ac:dyDescent="0.4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x14ac:dyDescent="0.4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x14ac:dyDescent="0.4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x14ac:dyDescent="0.4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x14ac:dyDescent="0.4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x14ac:dyDescent="0.4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x14ac:dyDescent="0.4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x14ac:dyDescent="0.4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x14ac:dyDescent="0.4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x14ac:dyDescent="0.4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x14ac:dyDescent="0.4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x14ac:dyDescent="0.4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x14ac:dyDescent="0.4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x14ac:dyDescent="0.4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x14ac:dyDescent="0.4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x14ac:dyDescent="0.4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x14ac:dyDescent="0.4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x14ac:dyDescent="0.4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x14ac:dyDescent="0.4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x14ac:dyDescent="0.4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x14ac:dyDescent="0.4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x14ac:dyDescent="0.4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x14ac:dyDescent="0.4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x14ac:dyDescent="0.4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x14ac:dyDescent="0.4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x14ac:dyDescent="0.4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x14ac:dyDescent="0.4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x14ac:dyDescent="0.4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x14ac:dyDescent="0.4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x14ac:dyDescent="0.4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x14ac:dyDescent="0.4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x14ac:dyDescent="0.4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x14ac:dyDescent="0.4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x14ac:dyDescent="0.4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x14ac:dyDescent="0.4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x14ac:dyDescent="0.4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x14ac:dyDescent="0.4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x14ac:dyDescent="0.4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x14ac:dyDescent="0.4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x14ac:dyDescent="0.4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x14ac:dyDescent="0.4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x14ac:dyDescent="0.4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x14ac:dyDescent="0.4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x14ac:dyDescent="0.4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x14ac:dyDescent="0.4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x14ac:dyDescent="0.4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x14ac:dyDescent="0.4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x14ac:dyDescent="0.4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x14ac:dyDescent="0.4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x14ac:dyDescent="0.4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x14ac:dyDescent="0.4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x14ac:dyDescent="0.4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x14ac:dyDescent="0.4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x14ac:dyDescent="0.4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x14ac:dyDescent="0.4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x14ac:dyDescent="0.4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x14ac:dyDescent="0.4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x14ac:dyDescent="0.4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x14ac:dyDescent="0.4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x14ac:dyDescent="0.4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x14ac:dyDescent="0.4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x14ac:dyDescent="0.4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x14ac:dyDescent="0.4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x14ac:dyDescent="0.4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x14ac:dyDescent="0.4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x14ac:dyDescent="0.4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x14ac:dyDescent="0.4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x14ac:dyDescent="0.4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x14ac:dyDescent="0.4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x14ac:dyDescent="0.4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x14ac:dyDescent="0.4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x14ac:dyDescent="0.4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x14ac:dyDescent="0.4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x14ac:dyDescent="0.4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x14ac:dyDescent="0.4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x14ac:dyDescent="0.4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x14ac:dyDescent="0.4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x14ac:dyDescent="0.4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x14ac:dyDescent="0.4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x14ac:dyDescent="0.4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x14ac:dyDescent="0.4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x14ac:dyDescent="0.4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x14ac:dyDescent="0.4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x14ac:dyDescent="0.4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x14ac:dyDescent="0.4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x14ac:dyDescent="0.4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x14ac:dyDescent="0.4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x14ac:dyDescent="0.4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x14ac:dyDescent="0.4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x14ac:dyDescent="0.4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x14ac:dyDescent="0.4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x14ac:dyDescent="0.4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x14ac:dyDescent="0.4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x14ac:dyDescent="0.4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x14ac:dyDescent="0.4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x14ac:dyDescent="0.4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x14ac:dyDescent="0.4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x14ac:dyDescent="0.4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x14ac:dyDescent="0.4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x14ac:dyDescent="0.4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x14ac:dyDescent="0.4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x14ac:dyDescent="0.4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x14ac:dyDescent="0.4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x14ac:dyDescent="0.4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x14ac:dyDescent="0.4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x14ac:dyDescent="0.4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x14ac:dyDescent="0.4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x14ac:dyDescent="0.4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x14ac:dyDescent="0.4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x14ac:dyDescent="0.4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x14ac:dyDescent="0.4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x14ac:dyDescent="0.4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x14ac:dyDescent="0.4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x14ac:dyDescent="0.4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x14ac:dyDescent="0.4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x14ac:dyDescent="0.4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x14ac:dyDescent="0.4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x14ac:dyDescent="0.4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x14ac:dyDescent="0.4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x14ac:dyDescent="0.4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x14ac:dyDescent="0.4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x14ac:dyDescent="0.4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x14ac:dyDescent="0.4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x14ac:dyDescent="0.4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x14ac:dyDescent="0.4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x14ac:dyDescent="0.4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x14ac:dyDescent="0.4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x14ac:dyDescent="0.4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x14ac:dyDescent="0.4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x14ac:dyDescent="0.4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x14ac:dyDescent="0.4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x14ac:dyDescent="0.4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x14ac:dyDescent="0.4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x14ac:dyDescent="0.4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x14ac:dyDescent="0.4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x14ac:dyDescent="0.4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x14ac:dyDescent="0.4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x14ac:dyDescent="0.4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x14ac:dyDescent="0.4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x14ac:dyDescent="0.4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x14ac:dyDescent="0.4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x14ac:dyDescent="0.4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x14ac:dyDescent="0.4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x14ac:dyDescent="0.4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x14ac:dyDescent="0.4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x14ac:dyDescent="0.4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x14ac:dyDescent="0.4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x14ac:dyDescent="0.4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x14ac:dyDescent="0.4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x14ac:dyDescent="0.4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x14ac:dyDescent="0.4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x14ac:dyDescent="0.4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x14ac:dyDescent="0.4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x14ac:dyDescent="0.4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x14ac:dyDescent="0.4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x14ac:dyDescent="0.4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x14ac:dyDescent="0.4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x14ac:dyDescent="0.4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x14ac:dyDescent="0.4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x14ac:dyDescent="0.4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x14ac:dyDescent="0.4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x14ac:dyDescent="0.4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x14ac:dyDescent="0.4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x14ac:dyDescent="0.4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x14ac:dyDescent="0.4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x14ac:dyDescent="0.4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x14ac:dyDescent="0.4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x14ac:dyDescent="0.4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x14ac:dyDescent="0.4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x14ac:dyDescent="0.4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x14ac:dyDescent="0.4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x14ac:dyDescent="0.4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x14ac:dyDescent="0.4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x14ac:dyDescent="0.4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x14ac:dyDescent="0.4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x14ac:dyDescent="0.4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x14ac:dyDescent="0.4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x14ac:dyDescent="0.4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x14ac:dyDescent="0.4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x14ac:dyDescent="0.4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x14ac:dyDescent="0.4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x14ac:dyDescent="0.4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x14ac:dyDescent="0.4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x14ac:dyDescent="0.4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x14ac:dyDescent="0.4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x14ac:dyDescent="0.4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x14ac:dyDescent="0.4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x14ac:dyDescent="0.4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x14ac:dyDescent="0.4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x14ac:dyDescent="0.4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x14ac:dyDescent="0.4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x14ac:dyDescent="0.4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x14ac:dyDescent="0.4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x14ac:dyDescent="0.4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x14ac:dyDescent="0.4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x14ac:dyDescent="0.4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x14ac:dyDescent="0.4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x14ac:dyDescent="0.4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x14ac:dyDescent="0.4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x14ac:dyDescent="0.4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x14ac:dyDescent="0.4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x14ac:dyDescent="0.4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x14ac:dyDescent="0.4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x14ac:dyDescent="0.4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x14ac:dyDescent="0.4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x14ac:dyDescent="0.4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x14ac:dyDescent="0.4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x14ac:dyDescent="0.4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x14ac:dyDescent="0.4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x14ac:dyDescent="0.4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x14ac:dyDescent="0.4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x14ac:dyDescent="0.4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x14ac:dyDescent="0.4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x14ac:dyDescent="0.4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x14ac:dyDescent="0.4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x14ac:dyDescent="0.4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x14ac:dyDescent="0.4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x14ac:dyDescent="0.4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x14ac:dyDescent="0.4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x14ac:dyDescent="0.4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x14ac:dyDescent="0.4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x14ac:dyDescent="0.4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x14ac:dyDescent="0.4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x14ac:dyDescent="0.4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x14ac:dyDescent="0.4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x14ac:dyDescent="0.4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x14ac:dyDescent="0.4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x14ac:dyDescent="0.4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x14ac:dyDescent="0.4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x14ac:dyDescent="0.4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x14ac:dyDescent="0.4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x14ac:dyDescent="0.4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x14ac:dyDescent="0.4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x14ac:dyDescent="0.4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x14ac:dyDescent="0.4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x14ac:dyDescent="0.4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x14ac:dyDescent="0.4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x14ac:dyDescent="0.4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x14ac:dyDescent="0.4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x14ac:dyDescent="0.4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x14ac:dyDescent="0.4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x14ac:dyDescent="0.4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x14ac:dyDescent="0.4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x14ac:dyDescent="0.4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x14ac:dyDescent="0.4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x14ac:dyDescent="0.4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x14ac:dyDescent="0.4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x14ac:dyDescent="0.4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x14ac:dyDescent="0.4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x14ac:dyDescent="0.4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x14ac:dyDescent="0.4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x14ac:dyDescent="0.4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x14ac:dyDescent="0.4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x14ac:dyDescent="0.4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x14ac:dyDescent="0.4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x14ac:dyDescent="0.4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x14ac:dyDescent="0.4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x14ac:dyDescent="0.4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x14ac:dyDescent="0.4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x14ac:dyDescent="0.4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x14ac:dyDescent="0.4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x14ac:dyDescent="0.4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x14ac:dyDescent="0.4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x14ac:dyDescent="0.4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x14ac:dyDescent="0.4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x14ac:dyDescent="0.4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x14ac:dyDescent="0.4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x14ac:dyDescent="0.4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x14ac:dyDescent="0.4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x14ac:dyDescent="0.4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x14ac:dyDescent="0.4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x14ac:dyDescent="0.4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x14ac:dyDescent="0.4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x14ac:dyDescent="0.4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x14ac:dyDescent="0.4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x14ac:dyDescent="0.4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x14ac:dyDescent="0.4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x14ac:dyDescent="0.4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x14ac:dyDescent="0.4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x14ac:dyDescent="0.4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x14ac:dyDescent="0.4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x14ac:dyDescent="0.4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x14ac:dyDescent="0.4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x14ac:dyDescent="0.4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x14ac:dyDescent="0.4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x14ac:dyDescent="0.4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x14ac:dyDescent="0.4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x14ac:dyDescent="0.4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x14ac:dyDescent="0.4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x14ac:dyDescent="0.4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x14ac:dyDescent="0.4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x14ac:dyDescent="0.4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x14ac:dyDescent="0.4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x14ac:dyDescent="0.4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x14ac:dyDescent="0.4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x14ac:dyDescent="0.4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x14ac:dyDescent="0.4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x14ac:dyDescent="0.4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x14ac:dyDescent="0.4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x14ac:dyDescent="0.4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x14ac:dyDescent="0.4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x14ac:dyDescent="0.4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x14ac:dyDescent="0.4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x14ac:dyDescent="0.4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x14ac:dyDescent="0.4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x14ac:dyDescent="0.4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x14ac:dyDescent="0.4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x14ac:dyDescent="0.4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x14ac:dyDescent="0.4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x14ac:dyDescent="0.4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x14ac:dyDescent="0.4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x14ac:dyDescent="0.4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x14ac:dyDescent="0.4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x14ac:dyDescent="0.4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x14ac:dyDescent="0.4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x14ac:dyDescent="0.4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x14ac:dyDescent="0.4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x14ac:dyDescent="0.4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x14ac:dyDescent="0.4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x14ac:dyDescent="0.4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x14ac:dyDescent="0.4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x14ac:dyDescent="0.4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x14ac:dyDescent="0.4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x14ac:dyDescent="0.4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x14ac:dyDescent="0.4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x14ac:dyDescent="0.4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x14ac:dyDescent="0.4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x14ac:dyDescent="0.4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x14ac:dyDescent="0.4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x14ac:dyDescent="0.4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x14ac:dyDescent="0.4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x14ac:dyDescent="0.4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x14ac:dyDescent="0.4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x14ac:dyDescent="0.4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x14ac:dyDescent="0.4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x14ac:dyDescent="0.4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x14ac:dyDescent="0.4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x14ac:dyDescent="0.4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x14ac:dyDescent="0.4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x14ac:dyDescent="0.4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x14ac:dyDescent="0.4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x14ac:dyDescent="0.4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x14ac:dyDescent="0.4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x14ac:dyDescent="0.4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x14ac:dyDescent="0.4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x14ac:dyDescent="0.4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x14ac:dyDescent="0.4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x14ac:dyDescent="0.4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x14ac:dyDescent="0.4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x14ac:dyDescent="0.4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x14ac:dyDescent="0.4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x14ac:dyDescent="0.4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x14ac:dyDescent="0.4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x14ac:dyDescent="0.4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x14ac:dyDescent="0.4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x14ac:dyDescent="0.4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x14ac:dyDescent="0.4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x14ac:dyDescent="0.4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x14ac:dyDescent="0.4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x14ac:dyDescent="0.4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x14ac:dyDescent="0.4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x14ac:dyDescent="0.4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x14ac:dyDescent="0.4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x14ac:dyDescent="0.4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x14ac:dyDescent="0.4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x14ac:dyDescent="0.4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x14ac:dyDescent="0.4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x14ac:dyDescent="0.4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x14ac:dyDescent="0.4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x14ac:dyDescent="0.4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x14ac:dyDescent="0.4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x14ac:dyDescent="0.4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x14ac:dyDescent="0.4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x14ac:dyDescent="0.4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x14ac:dyDescent="0.4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x14ac:dyDescent="0.4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x14ac:dyDescent="0.4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x14ac:dyDescent="0.4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x14ac:dyDescent="0.4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x14ac:dyDescent="0.4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x14ac:dyDescent="0.4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x14ac:dyDescent="0.4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x14ac:dyDescent="0.4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x14ac:dyDescent="0.4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x14ac:dyDescent="0.4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x14ac:dyDescent="0.4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x14ac:dyDescent="0.4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x14ac:dyDescent="0.4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x14ac:dyDescent="0.4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x14ac:dyDescent="0.4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x14ac:dyDescent="0.4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x14ac:dyDescent="0.4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x14ac:dyDescent="0.4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x14ac:dyDescent="0.4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x14ac:dyDescent="0.4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x14ac:dyDescent="0.4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x14ac:dyDescent="0.4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x14ac:dyDescent="0.4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x14ac:dyDescent="0.4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x14ac:dyDescent="0.4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x14ac:dyDescent="0.4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x14ac:dyDescent="0.4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x14ac:dyDescent="0.4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x14ac:dyDescent="0.4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x14ac:dyDescent="0.4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x14ac:dyDescent="0.4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x14ac:dyDescent="0.4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x14ac:dyDescent="0.4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x14ac:dyDescent="0.4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x14ac:dyDescent="0.4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x14ac:dyDescent="0.4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x14ac:dyDescent="0.4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x14ac:dyDescent="0.4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x14ac:dyDescent="0.4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x14ac:dyDescent="0.4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x14ac:dyDescent="0.4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x14ac:dyDescent="0.4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x14ac:dyDescent="0.4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x14ac:dyDescent="0.4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x14ac:dyDescent="0.4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x14ac:dyDescent="0.4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x14ac:dyDescent="0.4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x14ac:dyDescent="0.4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x14ac:dyDescent="0.4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x14ac:dyDescent="0.4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x14ac:dyDescent="0.4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x14ac:dyDescent="0.4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x14ac:dyDescent="0.4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x14ac:dyDescent="0.4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x14ac:dyDescent="0.4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x14ac:dyDescent="0.4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x14ac:dyDescent="0.4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x14ac:dyDescent="0.4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x14ac:dyDescent="0.4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x14ac:dyDescent="0.4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x14ac:dyDescent="0.4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x14ac:dyDescent="0.4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x14ac:dyDescent="0.4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x14ac:dyDescent="0.4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x14ac:dyDescent="0.4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x14ac:dyDescent="0.4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x14ac:dyDescent="0.4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x14ac:dyDescent="0.4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x14ac:dyDescent="0.4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x14ac:dyDescent="0.4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x14ac:dyDescent="0.4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x14ac:dyDescent="0.4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x14ac:dyDescent="0.4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x14ac:dyDescent="0.4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x14ac:dyDescent="0.4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x14ac:dyDescent="0.4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x14ac:dyDescent="0.4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x14ac:dyDescent="0.4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x14ac:dyDescent="0.4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x14ac:dyDescent="0.4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x14ac:dyDescent="0.4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x14ac:dyDescent="0.4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x14ac:dyDescent="0.4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x14ac:dyDescent="0.4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x14ac:dyDescent="0.4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x14ac:dyDescent="0.4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x14ac:dyDescent="0.4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x14ac:dyDescent="0.4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x14ac:dyDescent="0.4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x14ac:dyDescent="0.4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x14ac:dyDescent="0.4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x14ac:dyDescent="0.4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x14ac:dyDescent="0.4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x14ac:dyDescent="0.4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x14ac:dyDescent="0.4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x14ac:dyDescent="0.4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x14ac:dyDescent="0.4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x14ac:dyDescent="0.4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x14ac:dyDescent="0.4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x14ac:dyDescent="0.4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x14ac:dyDescent="0.4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x14ac:dyDescent="0.4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x14ac:dyDescent="0.4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x14ac:dyDescent="0.4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x14ac:dyDescent="0.4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x14ac:dyDescent="0.4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x14ac:dyDescent="0.4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x14ac:dyDescent="0.4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x14ac:dyDescent="0.4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x14ac:dyDescent="0.4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x14ac:dyDescent="0.4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x14ac:dyDescent="0.4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x14ac:dyDescent="0.4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x14ac:dyDescent="0.4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x14ac:dyDescent="0.4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x14ac:dyDescent="0.4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x14ac:dyDescent="0.4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x14ac:dyDescent="0.4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x14ac:dyDescent="0.4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x14ac:dyDescent="0.4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x14ac:dyDescent="0.4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x14ac:dyDescent="0.4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x14ac:dyDescent="0.4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x14ac:dyDescent="0.4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x14ac:dyDescent="0.4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x14ac:dyDescent="0.4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x14ac:dyDescent="0.4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x14ac:dyDescent="0.4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x14ac:dyDescent="0.4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x14ac:dyDescent="0.4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x14ac:dyDescent="0.4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x14ac:dyDescent="0.4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x14ac:dyDescent="0.4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x14ac:dyDescent="0.4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x14ac:dyDescent="0.4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x14ac:dyDescent="0.4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x14ac:dyDescent="0.4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x14ac:dyDescent="0.4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x14ac:dyDescent="0.4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x14ac:dyDescent="0.4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x14ac:dyDescent="0.4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x14ac:dyDescent="0.4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x14ac:dyDescent="0.4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x14ac:dyDescent="0.4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x14ac:dyDescent="0.4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x14ac:dyDescent="0.4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x14ac:dyDescent="0.4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x14ac:dyDescent="0.4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x14ac:dyDescent="0.4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x14ac:dyDescent="0.4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x14ac:dyDescent="0.4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x14ac:dyDescent="0.4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x14ac:dyDescent="0.4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x14ac:dyDescent="0.4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x14ac:dyDescent="0.4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x14ac:dyDescent="0.4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x14ac:dyDescent="0.4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x14ac:dyDescent="0.4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x14ac:dyDescent="0.4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x14ac:dyDescent="0.4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x14ac:dyDescent="0.4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x14ac:dyDescent="0.4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x14ac:dyDescent="0.4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x14ac:dyDescent="0.4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x14ac:dyDescent="0.4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x14ac:dyDescent="0.4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x14ac:dyDescent="0.4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x14ac:dyDescent="0.4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x14ac:dyDescent="0.4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x14ac:dyDescent="0.4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x14ac:dyDescent="0.4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x14ac:dyDescent="0.4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x14ac:dyDescent="0.4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x14ac:dyDescent="0.4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x14ac:dyDescent="0.4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x14ac:dyDescent="0.4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x14ac:dyDescent="0.4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x14ac:dyDescent="0.4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x14ac:dyDescent="0.4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x14ac:dyDescent="0.4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x14ac:dyDescent="0.4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x14ac:dyDescent="0.4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x14ac:dyDescent="0.4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x14ac:dyDescent="0.4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x14ac:dyDescent="0.4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x14ac:dyDescent="0.4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x14ac:dyDescent="0.4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x14ac:dyDescent="0.4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x14ac:dyDescent="0.4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x14ac:dyDescent="0.4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x14ac:dyDescent="0.4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x14ac:dyDescent="0.4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x14ac:dyDescent="0.4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x14ac:dyDescent="0.4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x14ac:dyDescent="0.4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x14ac:dyDescent="0.4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x14ac:dyDescent="0.4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x14ac:dyDescent="0.4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x14ac:dyDescent="0.4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x14ac:dyDescent="0.4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x14ac:dyDescent="0.4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x14ac:dyDescent="0.4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x14ac:dyDescent="0.4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x14ac:dyDescent="0.4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x14ac:dyDescent="0.4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x14ac:dyDescent="0.4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x14ac:dyDescent="0.4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x14ac:dyDescent="0.4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x14ac:dyDescent="0.4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x14ac:dyDescent="0.4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x14ac:dyDescent="0.4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x14ac:dyDescent="0.4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x14ac:dyDescent="0.4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x14ac:dyDescent="0.4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x14ac:dyDescent="0.4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x14ac:dyDescent="0.4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x14ac:dyDescent="0.4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x14ac:dyDescent="0.4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x14ac:dyDescent="0.4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x14ac:dyDescent="0.4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x14ac:dyDescent="0.4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x14ac:dyDescent="0.4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x14ac:dyDescent="0.4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x14ac:dyDescent="0.4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x14ac:dyDescent="0.4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x14ac:dyDescent="0.4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x14ac:dyDescent="0.4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x14ac:dyDescent="0.4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x14ac:dyDescent="0.4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x14ac:dyDescent="0.4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x14ac:dyDescent="0.4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x14ac:dyDescent="0.4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x14ac:dyDescent="0.4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x14ac:dyDescent="0.4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x14ac:dyDescent="0.4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x14ac:dyDescent="0.4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x14ac:dyDescent="0.4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x14ac:dyDescent="0.4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x14ac:dyDescent="0.4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x14ac:dyDescent="0.4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x14ac:dyDescent="0.4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x14ac:dyDescent="0.4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x14ac:dyDescent="0.4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x14ac:dyDescent="0.4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x14ac:dyDescent="0.4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x14ac:dyDescent="0.4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x14ac:dyDescent="0.4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x14ac:dyDescent="0.4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x14ac:dyDescent="0.4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x14ac:dyDescent="0.4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x14ac:dyDescent="0.4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x14ac:dyDescent="0.4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x14ac:dyDescent="0.4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x14ac:dyDescent="0.4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x14ac:dyDescent="0.4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x14ac:dyDescent="0.4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x14ac:dyDescent="0.4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x14ac:dyDescent="0.4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x14ac:dyDescent="0.4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x14ac:dyDescent="0.4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x14ac:dyDescent="0.4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x14ac:dyDescent="0.4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x14ac:dyDescent="0.4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x14ac:dyDescent="0.4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x14ac:dyDescent="0.4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x14ac:dyDescent="0.4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x14ac:dyDescent="0.4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x14ac:dyDescent="0.4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x14ac:dyDescent="0.4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x14ac:dyDescent="0.4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x14ac:dyDescent="0.4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x14ac:dyDescent="0.4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x14ac:dyDescent="0.4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x14ac:dyDescent="0.4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x14ac:dyDescent="0.4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x14ac:dyDescent="0.4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x14ac:dyDescent="0.4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x14ac:dyDescent="0.4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x14ac:dyDescent="0.4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x14ac:dyDescent="0.4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x14ac:dyDescent="0.4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x14ac:dyDescent="0.4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x14ac:dyDescent="0.4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x14ac:dyDescent="0.4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x14ac:dyDescent="0.4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x14ac:dyDescent="0.4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x14ac:dyDescent="0.4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x14ac:dyDescent="0.4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x14ac:dyDescent="0.4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x14ac:dyDescent="0.4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x14ac:dyDescent="0.4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x14ac:dyDescent="0.4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x14ac:dyDescent="0.4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x14ac:dyDescent="0.4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x14ac:dyDescent="0.4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x14ac:dyDescent="0.4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x14ac:dyDescent="0.4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x14ac:dyDescent="0.4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x14ac:dyDescent="0.4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x14ac:dyDescent="0.4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x14ac:dyDescent="0.4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x14ac:dyDescent="0.4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x14ac:dyDescent="0.4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x14ac:dyDescent="0.4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x14ac:dyDescent="0.4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x14ac:dyDescent="0.4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x14ac:dyDescent="0.4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x14ac:dyDescent="0.4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x14ac:dyDescent="0.4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x14ac:dyDescent="0.4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x14ac:dyDescent="0.4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x14ac:dyDescent="0.4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x14ac:dyDescent="0.4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x14ac:dyDescent="0.4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x14ac:dyDescent="0.4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x14ac:dyDescent="0.4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x14ac:dyDescent="0.4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x14ac:dyDescent="0.4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x14ac:dyDescent="0.4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x14ac:dyDescent="0.4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x14ac:dyDescent="0.4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x14ac:dyDescent="0.4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x14ac:dyDescent="0.4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x14ac:dyDescent="0.4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x14ac:dyDescent="0.4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x14ac:dyDescent="0.4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x14ac:dyDescent="0.4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x14ac:dyDescent="0.4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x14ac:dyDescent="0.4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x14ac:dyDescent="0.4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x14ac:dyDescent="0.4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x14ac:dyDescent="0.4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x14ac:dyDescent="0.4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x14ac:dyDescent="0.4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x14ac:dyDescent="0.4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x14ac:dyDescent="0.4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x14ac:dyDescent="0.4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x14ac:dyDescent="0.4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x14ac:dyDescent="0.4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x14ac:dyDescent="0.4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x14ac:dyDescent="0.4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x14ac:dyDescent="0.4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x14ac:dyDescent="0.4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x14ac:dyDescent="0.4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x14ac:dyDescent="0.4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x14ac:dyDescent="0.4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x14ac:dyDescent="0.4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x14ac:dyDescent="0.4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x14ac:dyDescent="0.4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x14ac:dyDescent="0.4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x14ac:dyDescent="0.4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x14ac:dyDescent="0.4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x14ac:dyDescent="0.4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x14ac:dyDescent="0.4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x14ac:dyDescent="0.4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x14ac:dyDescent="0.4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x14ac:dyDescent="0.4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x14ac:dyDescent="0.4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x14ac:dyDescent="0.4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x14ac:dyDescent="0.4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x14ac:dyDescent="0.4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x14ac:dyDescent="0.4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x14ac:dyDescent="0.4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x14ac:dyDescent="0.4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x14ac:dyDescent="0.4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x14ac:dyDescent="0.4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x14ac:dyDescent="0.4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x14ac:dyDescent="0.4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x14ac:dyDescent="0.4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x14ac:dyDescent="0.4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x14ac:dyDescent="0.4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x14ac:dyDescent="0.4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x14ac:dyDescent="0.4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x14ac:dyDescent="0.4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x14ac:dyDescent="0.4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x14ac:dyDescent="0.4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x14ac:dyDescent="0.4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x14ac:dyDescent="0.4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x14ac:dyDescent="0.4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x14ac:dyDescent="0.4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x14ac:dyDescent="0.4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x14ac:dyDescent="0.4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x14ac:dyDescent="0.4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x14ac:dyDescent="0.4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x14ac:dyDescent="0.4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x14ac:dyDescent="0.4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x14ac:dyDescent="0.4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x14ac:dyDescent="0.4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x14ac:dyDescent="0.4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x14ac:dyDescent="0.4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x14ac:dyDescent="0.4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x14ac:dyDescent="0.4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x14ac:dyDescent="0.4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x14ac:dyDescent="0.4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x14ac:dyDescent="0.4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x14ac:dyDescent="0.4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x14ac:dyDescent="0.4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x14ac:dyDescent="0.4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x14ac:dyDescent="0.4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x14ac:dyDescent="0.4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x14ac:dyDescent="0.4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x14ac:dyDescent="0.4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x14ac:dyDescent="0.4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x14ac:dyDescent="0.4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x14ac:dyDescent="0.4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x14ac:dyDescent="0.4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x14ac:dyDescent="0.4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x14ac:dyDescent="0.4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x14ac:dyDescent="0.4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x14ac:dyDescent="0.4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x14ac:dyDescent="0.4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x14ac:dyDescent="0.4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x14ac:dyDescent="0.4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x14ac:dyDescent="0.4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x14ac:dyDescent="0.4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x14ac:dyDescent="0.4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x14ac:dyDescent="0.4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x14ac:dyDescent="0.4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x14ac:dyDescent="0.4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x14ac:dyDescent="0.4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x14ac:dyDescent="0.4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x14ac:dyDescent="0.4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x14ac:dyDescent="0.4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x14ac:dyDescent="0.4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x14ac:dyDescent="0.4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x14ac:dyDescent="0.4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x14ac:dyDescent="0.4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x14ac:dyDescent="0.4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x14ac:dyDescent="0.4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x14ac:dyDescent="0.4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x14ac:dyDescent="0.4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x14ac:dyDescent="0.4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x14ac:dyDescent="0.4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x14ac:dyDescent="0.4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x14ac:dyDescent="0.4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x14ac:dyDescent="0.4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x14ac:dyDescent="0.4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x14ac:dyDescent="0.4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x14ac:dyDescent="0.4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x14ac:dyDescent="0.4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x14ac:dyDescent="0.4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x14ac:dyDescent="0.4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x14ac:dyDescent="0.4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x14ac:dyDescent="0.4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x14ac:dyDescent="0.4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x14ac:dyDescent="0.4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x14ac:dyDescent="0.4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x14ac:dyDescent="0.4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x14ac:dyDescent="0.4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x14ac:dyDescent="0.4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x14ac:dyDescent="0.4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x14ac:dyDescent="0.4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x14ac:dyDescent="0.4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x14ac:dyDescent="0.4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x14ac:dyDescent="0.4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x14ac:dyDescent="0.4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x14ac:dyDescent="0.4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x14ac:dyDescent="0.4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x14ac:dyDescent="0.4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x14ac:dyDescent="0.4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x14ac:dyDescent="0.4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x14ac:dyDescent="0.4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x14ac:dyDescent="0.4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x14ac:dyDescent="0.4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x14ac:dyDescent="0.4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x14ac:dyDescent="0.4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x14ac:dyDescent="0.4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x14ac:dyDescent="0.4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x14ac:dyDescent="0.4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x14ac:dyDescent="0.4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x14ac:dyDescent="0.4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x14ac:dyDescent="0.4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x14ac:dyDescent="0.4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x14ac:dyDescent="0.4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x14ac:dyDescent="0.4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x14ac:dyDescent="0.4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x14ac:dyDescent="0.4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x14ac:dyDescent="0.4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x14ac:dyDescent="0.4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x14ac:dyDescent="0.4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x14ac:dyDescent="0.4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x14ac:dyDescent="0.4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x14ac:dyDescent="0.4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x14ac:dyDescent="0.4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x14ac:dyDescent="0.4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x14ac:dyDescent="0.4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x14ac:dyDescent="0.4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x14ac:dyDescent="0.4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x14ac:dyDescent="0.4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x14ac:dyDescent="0.4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x14ac:dyDescent="0.4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x14ac:dyDescent="0.4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x14ac:dyDescent="0.4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x14ac:dyDescent="0.4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x14ac:dyDescent="0.4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x14ac:dyDescent="0.4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x14ac:dyDescent="0.4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x14ac:dyDescent="0.4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x14ac:dyDescent="0.4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x14ac:dyDescent="0.4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x14ac:dyDescent="0.4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x14ac:dyDescent="0.4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x14ac:dyDescent="0.4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x14ac:dyDescent="0.4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x14ac:dyDescent="0.4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x14ac:dyDescent="0.4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x14ac:dyDescent="0.4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x14ac:dyDescent="0.4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x14ac:dyDescent="0.4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x14ac:dyDescent="0.4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x14ac:dyDescent="0.4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x14ac:dyDescent="0.4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x14ac:dyDescent="0.4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x14ac:dyDescent="0.4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x14ac:dyDescent="0.4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x14ac:dyDescent="0.4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x14ac:dyDescent="0.4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x14ac:dyDescent="0.4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x14ac:dyDescent="0.4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x14ac:dyDescent="0.4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x14ac:dyDescent="0.4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x14ac:dyDescent="0.4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x14ac:dyDescent="0.4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x14ac:dyDescent="0.4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x14ac:dyDescent="0.4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x14ac:dyDescent="0.4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x14ac:dyDescent="0.4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x14ac:dyDescent="0.4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x14ac:dyDescent="0.4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x14ac:dyDescent="0.4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x14ac:dyDescent="0.4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x14ac:dyDescent="0.4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x14ac:dyDescent="0.4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x14ac:dyDescent="0.4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x14ac:dyDescent="0.4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x14ac:dyDescent="0.4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x14ac:dyDescent="0.4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x14ac:dyDescent="0.4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x14ac:dyDescent="0.4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x14ac:dyDescent="0.4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x14ac:dyDescent="0.4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x14ac:dyDescent="0.4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x14ac:dyDescent="0.4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x14ac:dyDescent="0.4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x14ac:dyDescent="0.4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x14ac:dyDescent="0.4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x14ac:dyDescent="0.4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x14ac:dyDescent="0.4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x14ac:dyDescent="0.4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x14ac:dyDescent="0.4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x14ac:dyDescent="0.4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x14ac:dyDescent="0.4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x14ac:dyDescent="0.4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x14ac:dyDescent="0.4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x14ac:dyDescent="0.4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x14ac:dyDescent="0.4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x14ac:dyDescent="0.4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x14ac:dyDescent="0.4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x14ac:dyDescent="0.4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x14ac:dyDescent="0.4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x14ac:dyDescent="0.4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x14ac:dyDescent="0.4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x14ac:dyDescent="0.4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x14ac:dyDescent="0.4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x14ac:dyDescent="0.4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x14ac:dyDescent="0.4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x14ac:dyDescent="0.4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x14ac:dyDescent="0.4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x14ac:dyDescent="0.4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x14ac:dyDescent="0.4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x14ac:dyDescent="0.4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x14ac:dyDescent="0.4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x14ac:dyDescent="0.4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x14ac:dyDescent="0.4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x14ac:dyDescent="0.4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x14ac:dyDescent="0.4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x14ac:dyDescent="0.4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x14ac:dyDescent="0.4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x14ac:dyDescent="0.4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x14ac:dyDescent="0.4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x14ac:dyDescent="0.4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x14ac:dyDescent="0.4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x14ac:dyDescent="0.4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x14ac:dyDescent="0.4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x14ac:dyDescent="0.4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x14ac:dyDescent="0.4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x14ac:dyDescent="0.4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x14ac:dyDescent="0.4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x14ac:dyDescent="0.4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x14ac:dyDescent="0.4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x14ac:dyDescent="0.4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x14ac:dyDescent="0.4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x14ac:dyDescent="0.4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x14ac:dyDescent="0.4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x14ac:dyDescent="0.4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x14ac:dyDescent="0.4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x14ac:dyDescent="0.4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x14ac:dyDescent="0.4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x14ac:dyDescent="0.4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x14ac:dyDescent="0.4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x14ac:dyDescent="0.4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x14ac:dyDescent="0.4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x14ac:dyDescent="0.4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x14ac:dyDescent="0.4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x14ac:dyDescent="0.4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x14ac:dyDescent="0.4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x14ac:dyDescent="0.4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x14ac:dyDescent="0.4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x14ac:dyDescent="0.4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x14ac:dyDescent="0.4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x14ac:dyDescent="0.4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x14ac:dyDescent="0.4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x14ac:dyDescent="0.4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x14ac:dyDescent="0.4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x14ac:dyDescent="0.4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x14ac:dyDescent="0.4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x14ac:dyDescent="0.4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x14ac:dyDescent="0.4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x14ac:dyDescent="0.4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x14ac:dyDescent="0.4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x14ac:dyDescent="0.4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x14ac:dyDescent="0.4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x14ac:dyDescent="0.4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x14ac:dyDescent="0.4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x14ac:dyDescent="0.4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x14ac:dyDescent="0.4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x14ac:dyDescent="0.4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x14ac:dyDescent="0.4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x14ac:dyDescent="0.4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x14ac:dyDescent="0.4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x14ac:dyDescent="0.4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x14ac:dyDescent="0.4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x14ac:dyDescent="0.4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x14ac:dyDescent="0.4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x14ac:dyDescent="0.4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x14ac:dyDescent="0.4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x14ac:dyDescent="0.4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x14ac:dyDescent="0.4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x14ac:dyDescent="0.4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x14ac:dyDescent="0.4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x14ac:dyDescent="0.4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x14ac:dyDescent="0.4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x14ac:dyDescent="0.4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x14ac:dyDescent="0.4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x14ac:dyDescent="0.4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x14ac:dyDescent="0.4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x14ac:dyDescent="0.4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x14ac:dyDescent="0.4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x14ac:dyDescent="0.4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x14ac:dyDescent="0.4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x14ac:dyDescent="0.4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x14ac:dyDescent="0.4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x14ac:dyDescent="0.4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x14ac:dyDescent="0.4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x14ac:dyDescent="0.4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x14ac:dyDescent="0.4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x14ac:dyDescent="0.4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x14ac:dyDescent="0.4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x14ac:dyDescent="0.4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x14ac:dyDescent="0.4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x14ac:dyDescent="0.4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x14ac:dyDescent="0.4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x14ac:dyDescent="0.4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x14ac:dyDescent="0.4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x14ac:dyDescent="0.4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x14ac:dyDescent="0.4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x14ac:dyDescent="0.4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x14ac:dyDescent="0.4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x14ac:dyDescent="0.4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x14ac:dyDescent="0.4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x14ac:dyDescent="0.4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x14ac:dyDescent="0.4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x14ac:dyDescent="0.4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x14ac:dyDescent="0.4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x14ac:dyDescent="0.4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x14ac:dyDescent="0.4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x14ac:dyDescent="0.4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x14ac:dyDescent="0.4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x14ac:dyDescent="0.4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x14ac:dyDescent="0.4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x14ac:dyDescent="0.4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x14ac:dyDescent="0.4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x14ac:dyDescent="0.4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x14ac:dyDescent="0.4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x14ac:dyDescent="0.4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x14ac:dyDescent="0.4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x14ac:dyDescent="0.4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x14ac:dyDescent="0.4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x14ac:dyDescent="0.4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x14ac:dyDescent="0.4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x14ac:dyDescent="0.4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x14ac:dyDescent="0.4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x14ac:dyDescent="0.4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x14ac:dyDescent="0.4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x14ac:dyDescent="0.4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x14ac:dyDescent="0.4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x14ac:dyDescent="0.4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x14ac:dyDescent="0.4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x14ac:dyDescent="0.4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x14ac:dyDescent="0.4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x14ac:dyDescent="0.4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x14ac:dyDescent="0.4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x14ac:dyDescent="0.4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x14ac:dyDescent="0.4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x14ac:dyDescent="0.4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x14ac:dyDescent="0.4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x14ac:dyDescent="0.4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x14ac:dyDescent="0.4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x14ac:dyDescent="0.4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x14ac:dyDescent="0.4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x14ac:dyDescent="0.4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x14ac:dyDescent="0.4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x14ac:dyDescent="0.4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x14ac:dyDescent="0.4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x14ac:dyDescent="0.4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x14ac:dyDescent="0.4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x14ac:dyDescent="0.4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x14ac:dyDescent="0.4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x14ac:dyDescent="0.4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x14ac:dyDescent="0.4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x14ac:dyDescent="0.4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x14ac:dyDescent="0.4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x14ac:dyDescent="0.4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x14ac:dyDescent="0.4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x14ac:dyDescent="0.4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x14ac:dyDescent="0.4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x14ac:dyDescent="0.4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x14ac:dyDescent="0.4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x14ac:dyDescent="0.4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x14ac:dyDescent="0.4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x14ac:dyDescent="0.4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x14ac:dyDescent="0.4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x14ac:dyDescent="0.4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x14ac:dyDescent="0.4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x14ac:dyDescent="0.4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x14ac:dyDescent="0.4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x14ac:dyDescent="0.4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x14ac:dyDescent="0.4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x14ac:dyDescent="0.4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x14ac:dyDescent="0.4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x14ac:dyDescent="0.4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x14ac:dyDescent="0.4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x14ac:dyDescent="0.4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x14ac:dyDescent="0.4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x14ac:dyDescent="0.4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x14ac:dyDescent="0.4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x14ac:dyDescent="0.4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x14ac:dyDescent="0.4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x14ac:dyDescent="0.4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x14ac:dyDescent="0.4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x14ac:dyDescent="0.4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x14ac:dyDescent="0.4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x14ac:dyDescent="0.4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x14ac:dyDescent="0.4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x14ac:dyDescent="0.4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x14ac:dyDescent="0.4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x14ac:dyDescent="0.4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x14ac:dyDescent="0.4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x14ac:dyDescent="0.4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x14ac:dyDescent="0.4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x14ac:dyDescent="0.4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x14ac:dyDescent="0.4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x14ac:dyDescent="0.4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x14ac:dyDescent="0.4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x14ac:dyDescent="0.4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x14ac:dyDescent="0.4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x14ac:dyDescent="0.4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x14ac:dyDescent="0.4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x14ac:dyDescent="0.4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x14ac:dyDescent="0.4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x14ac:dyDescent="0.4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x14ac:dyDescent="0.4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x14ac:dyDescent="0.4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x14ac:dyDescent="0.4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x14ac:dyDescent="0.4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x14ac:dyDescent="0.4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x14ac:dyDescent="0.4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x14ac:dyDescent="0.4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x14ac:dyDescent="0.4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x14ac:dyDescent="0.4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x14ac:dyDescent="0.4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x14ac:dyDescent="0.4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x14ac:dyDescent="0.4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x14ac:dyDescent="0.4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x14ac:dyDescent="0.4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x14ac:dyDescent="0.4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x14ac:dyDescent="0.4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x14ac:dyDescent="0.4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x14ac:dyDescent="0.4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x14ac:dyDescent="0.4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x14ac:dyDescent="0.4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x14ac:dyDescent="0.4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x14ac:dyDescent="0.4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x14ac:dyDescent="0.4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x14ac:dyDescent="0.4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x14ac:dyDescent="0.4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x14ac:dyDescent="0.4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x14ac:dyDescent="0.4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x14ac:dyDescent="0.4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x14ac:dyDescent="0.4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x14ac:dyDescent="0.4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x14ac:dyDescent="0.4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x14ac:dyDescent="0.4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x14ac:dyDescent="0.4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x14ac:dyDescent="0.4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x14ac:dyDescent="0.4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x14ac:dyDescent="0.4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x14ac:dyDescent="0.4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x14ac:dyDescent="0.4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x14ac:dyDescent="0.4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x14ac:dyDescent="0.4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x14ac:dyDescent="0.4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x14ac:dyDescent="0.4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x14ac:dyDescent="0.4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x14ac:dyDescent="0.4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x14ac:dyDescent="0.4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x14ac:dyDescent="0.4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x14ac:dyDescent="0.4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x14ac:dyDescent="0.4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x14ac:dyDescent="0.4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x14ac:dyDescent="0.4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x14ac:dyDescent="0.4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x14ac:dyDescent="0.4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x14ac:dyDescent="0.4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x14ac:dyDescent="0.4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x14ac:dyDescent="0.4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x14ac:dyDescent="0.4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x14ac:dyDescent="0.4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x14ac:dyDescent="0.4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x14ac:dyDescent="0.4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x14ac:dyDescent="0.4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x14ac:dyDescent="0.4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x14ac:dyDescent="0.4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x14ac:dyDescent="0.4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x14ac:dyDescent="0.4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x14ac:dyDescent="0.4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x14ac:dyDescent="0.4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x14ac:dyDescent="0.4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x14ac:dyDescent="0.4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x14ac:dyDescent="0.4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x14ac:dyDescent="0.4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x14ac:dyDescent="0.4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x14ac:dyDescent="0.4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x14ac:dyDescent="0.4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x14ac:dyDescent="0.4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x14ac:dyDescent="0.4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x14ac:dyDescent="0.4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x14ac:dyDescent="0.4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x14ac:dyDescent="0.4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x14ac:dyDescent="0.4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x14ac:dyDescent="0.4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x14ac:dyDescent="0.4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x14ac:dyDescent="0.4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x14ac:dyDescent="0.4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x14ac:dyDescent="0.4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x14ac:dyDescent="0.4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x14ac:dyDescent="0.4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x14ac:dyDescent="0.4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x14ac:dyDescent="0.4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x14ac:dyDescent="0.4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x14ac:dyDescent="0.4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x14ac:dyDescent="0.4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x14ac:dyDescent="0.4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x14ac:dyDescent="0.4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x14ac:dyDescent="0.4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x14ac:dyDescent="0.4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x14ac:dyDescent="0.4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x14ac:dyDescent="0.4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x14ac:dyDescent="0.4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x14ac:dyDescent="0.4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x14ac:dyDescent="0.4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x14ac:dyDescent="0.4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x14ac:dyDescent="0.4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x14ac:dyDescent="0.4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x14ac:dyDescent="0.4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x14ac:dyDescent="0.4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x14ac:dyDescent="0.4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x14ac:dyDescent="0.4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x14ac:dyDescent="0.4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x14ac:dyDescent="0.4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x14ac:dyDescent="0.4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x14ac:dyDescent="0.4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x14ac:dyDescent="0.4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x14ac:dyDescent="0.4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x14ac:dyDescent="0.4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x14ac:dyDescent="0.4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x14ac:dyDescent="0.4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x14ac:dyDescent="0.4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x14ac:dyDescent="0.4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x14ac:dyDescent="0.4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x14ac:dyDescent="0.4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x14ac:dyDescent="0.4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x14ac:dyDescent="0.4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x14ac:dyDescent="0.4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x14ac:dyDescent="0.4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x14ac:dyDescent="0.4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x14ac:dyDescent="0.4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x14ac:dyDescent="0.4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x14ac:dyDescent="0.4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x14ac:dyDescent="0.4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x14ac:dyDescent="0.4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x14ac:dyDescent="0.4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x14ac:dyDescent="0.4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x14ac:dyDescent="0.4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x14ac:dyDescent="0.4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x14ac:dyDescent="0.4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x14ac:dyDescent="0.4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x14ac:dyDescent="0.4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x14ac:dyDescent="0.4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x14ac:dyDescent="0.4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x14ac:dyDescent="0.4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x14ac:dyDescent="0.4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x14ac:dyDescent="0.4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x14ac:dyDescent="0.4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x14ac:dyDescent="0.4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x14ac:dyDescent="0.4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x14ac:dyDescent="0.4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x14ac:dyDescent="0.4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x14ac:dyDescent="0.4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x14ac:dyDescent="0.4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x14ac:dyDescent="0.4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x14ac:dyDescent="0.4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x14ac:dyDescent="0.4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x14ac:dyDescent="0.4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x14ac:dyDescent="0.4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x14ac:dyDescent="0.4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x14ac:dyDescent="0.4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x14ac:dyDescent="0.4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x14ac:dyDescent="0.4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x14ac:dyDescent="0.4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x14ac:dyDescent="0.4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x14ac:dyDescent="0.4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x14ac:dyDescent="0.4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x14ac:dyDescent="0.4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x14ac:dyDescent="0.4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x14ac:dyDescent="0.4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x14ac:dyDescent="0.4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x14ac:dyDescent="0.4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x14ac:dyDescent="0.4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x14ac:dyDescent="0.4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x14ac:dyDescent="0.4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x14ac:dyDescent="0.4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x14ac:dyDescent="0.4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x14ac:dyDescent="0.4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x14ac:dyDescent="0.4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x14ac:dyDescent="0.4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x14ac:dyDescent="0.4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x14ac:dyDescent="0.4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x14ac:dyDescent="0.4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x14ac:dyDescent="0.4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x14ac:dyDescent="0.4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x14ac:dyDescent="0.4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x14ac:dyDescent="0.4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x14ac:dyDescent="0.4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x14ac:dyDescent="0.4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x14ac:dyDescent="0.4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x14ac:dyDescent="0.4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x14ac:dyDescent="0.4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x14ac:dyDescent="0.4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x14ac:dyDescent="0.4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x14ac:dyDescent="0.4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x14ac:dyDescent="0.4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x14ac:dyDescent="0.4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x14ac:dyDescent="0.4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x14ac:dyDescent="0.4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x14ac:dyDescent="0.4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x14ac:dyDescent="0.4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x14ac:dyDescent="0.4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x14ac:dyDescent="0.4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x14ac:dyDescent="0.4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x14ac:dyDescent="0.4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x14ac:dyDescent="0.4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x14ac:dyDescent="0.4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x14ac:dyDescent="0.4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x14ac:dyDescent="0.4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x14ac:dyDescent="0.4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x14ac:dyDescent="0.4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x14ac:dyDescent="0.4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x14ac:dyDescent="0.4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x14ac:dyDescent="0.4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x14ac:dyDescent="0.4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x14ac:dyDescent="0.4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x14ac:dyDescent="0.4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x14ac:dyDescent="0.4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x14ac:dyDescent="0.4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x14ac:dyDescent="0.4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x14ac:dyDescent="0.4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x14ac:dyDescent="0.4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x14ac:dyDescent="0.4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x14ac:dyDescent="0.4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x14ac:dyDescent="0.4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x14ac:dyDescent="0.4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x14ac:dyDescent="0.4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x14ac:dyDescent="0.4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x14ac:dyDescent="0.4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x14ac:dyDescent="0.4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x14ac:dyDescent="0.4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x14ac:dyDescent="0.4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x14ac:dyDescent="0.4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x14ac:dyDescent="0.4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x14ac:dyDescent="0.4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x14ac:dyDescent="0.4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x14ac:dyDescent="0.4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x14ac:dyDescent="0.4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x14ac:dyDescent="0.4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x14ac:dyDescent="0.4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x14ac:dyDescent="0.4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x14ac:dyDescent="0.4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x14ac:dyDescent="0.4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x14ac:dyDescent="0.4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x14ac:dyDescent="0.4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x14ac:dyDescent="0.4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x14ac:dyDescent="0.4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x14ac:dyDescent="0.4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x14ac:dyDescent="0.4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x14ac:dyDescent="0.4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x14ac:dyDescent="0.4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x14ac:dyDescent="0.4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x14ac:dyDescent="0.4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x14ac:dyDescent="0.4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x14ac:dyDescent="0.4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x14ac:dyDescent="0.4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x14ac:dyDescent="0.4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x14ac:dyDescent="0.4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x14ac:dyDescent="0.4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x14ac:dyDescent="0.4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x14ac:dyDescent="0.4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x14ac:dyDescent="0.4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x14ac:dyDescent="0.4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x14ac:dyDescent="0.4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x14ac:dyDescent="0.4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x14ac:dyDescent="0.4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x14ac:dyDescent="0.4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x14ac:dyDescent="0.4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x14ac:dyDescent="0.4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x14ac:dyDescent="0.4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x14ac:dyDescent="0.4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x14ac:dyDescent="0.4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x14ac:dyDescent="0.4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x14ac:dyDescent="0.4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x14ac:dyDescent="0.4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x14ac:dyDescent="0.4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x14ac:dyDescent="0.4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x14ac:dyDescent="0.4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x14ac:dyDescent="0.4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x14ac:dyDescent="0.4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x14ac:dyDescent="0.4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x14ac:dyDescent="0.4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x14ac:dyDescent="0.4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x14ac:dyDescent="0.4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x14ac:dyDescent="0.4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x14ac:dyDescent="0.4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x14ac:dyDescent="0.4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x14ac:dyDescent="0.4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x14ac:dyDescent="0.4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x14ac:dyDescent="0.4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x14ac:dyDescent="0.4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x14ac:dyDescent="0.4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x14ac:dyDescent="0.4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x14ac:dyDescent="0.4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x14ac:dyDescent="0.4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x14ac:dyDescent="0.4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x14ac:dyDescent="0.4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x14ac:dyDescent="0.4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x14ac:dyDescent="0.4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x14ac:dyDescent="0.4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x14ac:dyDescent="0.4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x14ac:dyDescent="0.4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x14ac:dyDescent="0.4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x14ac:dyDescent="0.4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x14ac:dyDescent="0.4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x14ac:dyDescent="0.4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x14ac:dyDescent="0.4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x14ac:dyDescent="0.4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x14ac:dyDescent="0.4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x14ac:dyDescent="0.4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x14ac:dyDescent="0.4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x14ac:dyDescent="0.4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x14ac:dyDescent="0.4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x14ac:dyDescent="0.4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x14ac:dyDescent="0.4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x14ac:dyDescent="0.4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x14ac:dyDescent="0.4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x14ac:dyDescent="0.4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x14ac:dyDescent="0.4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x14ac:dyDescent="0.4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x14ac:dyDescent="0.4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x14ac:dyDescent="0.4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x14ac:dyDescent="0.4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x14ac:dyDescent="0.4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x14ac:dyDescent="0.4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x14ac:dyDescent="0.4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x14ac:dyDescent="0.4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x14ac:dyDescent="0.4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x14ac:dyDescent="0.4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x14ac:dyDescent="0.4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x14ac:dyDescent="0.4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x14ac:dyDescent="0.4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x14ac:dyDescent="0.4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x14ac:dyDescent="0.4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x14ac:dyDescent="0.4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x14ac:dyDescent="0.4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x14ac:dyDescent="0.4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x14ac:dyDescent="0.4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x14ac:dyDescent="0.4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x14ac:dyDescent="0.4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x14ac:dyDescent="0.4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x14ac:dyDescent="0.4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x14ac:dyDescent="0.4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x14ac:dyDescent="0.4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x14ac:dyDescent="0.4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x14ac:dyDescent="0.4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x14ac:dyDescent="0.4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x14ac:dyDescent="0.4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x14ac:dyDescent="0.4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x14ac:dyDescent="0.4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x14ac:dyDescent="0.4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x14ac:dyDescent="0.4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x14ac:dyDescent="0.4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x14ac:dyDescent="0.4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x14ac:dyDescent="0.4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x14ac:dyDescent="0.4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x14ac:dyDescent="0.4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x14ac:dyDescent="0.4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x14ac:dyDescent="0.4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x14ac:dyDescent="0.4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x14ac:dyDescent="0.4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x14ac:dyDescent="0.4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x14ac:dyDescent="0.4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x14ac:dyDescent="0.4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x14ac:dyDescent="0.4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x14ac:dyDescent="0.4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x14ac:dyDescent="0.4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x14ac:dyDescent="0.4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x14ac:dyDescent="0.4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x14ac:dyDescent="0.4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x14ac:dyDescent="0.4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x14ac:dyDescent="0.4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x14ac:dyDescent="0.4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x14ac:dyDescent="0.4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x14ac:dyDescent="0.4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x14ac:dyDescent="0.4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x14ac:dyDescent="0.4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x14ac:dyDescent="0.4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x14ac:dyDescent="0.4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x14ac:dyDescent="0.4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x14ac:dyDescent="0.4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x14ac:dyDescent="0.4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x14ac:dyDescent="0.4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x14ac:dyDescent="0.4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x14ac:dyDescent="0.4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x14ac:dyDescent="0.4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x14ac:dyDescent="0.4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x14ac:dyDescent="0.4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x14ac:dyDescent="0.4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x14ac:dyDescent="0.4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x14ac:dyDescent="0.4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x14ac:dyDescent="0.4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x14ac:dyDescent="0.4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x14ac:dyDescent="0.4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x14ac:dyDescent="0.4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x14ac:dyDescent="0.4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x14ac:dyDescent="0.4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x14ac:dyDescent="0.4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x14ac:dyDescent="0.4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x14ac:dyDescent="0.4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x14ac:dyDescent="0.4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x14ac:dyDescent="0.4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x14ac:dyDescent="0.4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x14ac:dyDescent="0.4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x14ac:dyDescent="0.4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x14ac:dyDescent="0.4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x14ac:dyDescent="0.4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x14ac:dyDescent="0.4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x14ac:dyDescent="0.4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x14ac:dyDescent="0.4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x14ac:dyDescent="0.4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x14ac:dyDescent="0.4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x14ac:dyDescent="0.4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x14ac:dyDescent="0.4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x14ac:dyDescent="0.4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x14ac:dyDescent="0.4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x14ac:dyDescent="0.4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x14ac:dyDescent="0.4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x14ac:dyDescent="0.4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x14ac:dyDescent="0.4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x14ac:dyDescent="0.4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x14ac:dyDescent="0.4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x14ac:dyDescent="0.4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x14ac:dyDescent="0.4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x14ac:dyDescent="0.4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x14ac:dyDescent="0.4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x14ac:dyDescent="0.4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x14ac:dyDescent="0.4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x14ac:dyDescent="0.4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x14ac:dyDescent="0.4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x14ac:dyDescent="0.4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x14ac:dyDescent="0.4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x14ac:dyDescent="0.4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x14ac:dyDescent="0.4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x14ac:dyDescent="0.4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x14ac:dyDescent="0.4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x14ac:dyDescent="0.4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x14ac:dyDescent="0.4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x14ac:dyDescent="0.4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x14ac:dyDescent="0.4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x14ac:dyDescent="0.4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x14ac:dyDescent="0.4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x14ac:dyDescent="0.4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x14ac:dyDescent="0.4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x14ac:dyDescent="0.4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x14ac:dyDescent="0.4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x14ac:dyDescent="0.4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x14ac:dyDescent="0.4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x14ac:dyDescent="0.4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x14ac:dyDescent="0.4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x14ac:dyDescent="0.4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x14ac:dyDescent="0.4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x14ac:dyDescent="0.4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x14ac:dyDescent="0.4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x14ac:dyDescent="0.4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x14ac:dyDescent="0.4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x14ac:dyDescent="0.4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x14ac:dyDescent="0.4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x14ac:dyDescent="0.4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x14ac:dyDescent="0.4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x14ac:dyDescent="0.4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x14ac:dyDescent="0.4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x14ac:dyDescent="0.4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x14ac:dyDescent="0.4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x14ac:dyDescent="0.4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x14ac:dyDescent="0.4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x14ac:dyDescent="0.4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x14ac:dyDescent="0.4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x14ac:dyDescent="0.4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x14ac:dyDescent="0.4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x14ac:dyDescent="0.4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x14ac:dyDescent="0.4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x14ac:dyDescent="0.4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x14ac:dyDescent="0.4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x14ac:dyDescent="0.4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x14ac:dyDescent="0.4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x14ac:dyDescent="0.4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x14ac:dyDescent="0.4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x14ac:dyDescent="0.4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x14ac:dyDescent="0.4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x14ac:dyDescent="0.4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x14ac:dyDescent="0.4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x14ac:dyDescent="0.4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x14ac:dyDescent="0.4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x14ac:dyDescent="0.4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x14ac:dyDescent="0.4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x14ac:dyDescent="0.4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x14ac:dyDescent="0.4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x14ac:dyDescent="0.4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x14ac:dyDescent="0.4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x14ac:dyDescent="0.4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x14ac:dyDescent="0.4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x14ac:dyDescent="0.4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x14ac:dyDescent="0.4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x14ac:dyDescent="0.4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x14ac:dyDescent="0.4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x14ac:dyDescent="0.4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x14ac:dyDescent="0.4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x14ac:dyDescent="0.4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x14ac:dyDescent="0.4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x14ac:dyDescent="0.4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x14ac:dyDescent="0.4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x14ac:dyDescent="0.4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x14ac:dyDescent="0.4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x14ac:dyDescent="0.4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x14ac:dyDescent="0.4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x14ac:dyDescent="0.4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x14ac:dyDescent="0.4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x14ac:dyDescent="0.4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x14ac:dyDescent="0.4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x14ac:dyDescent="0.4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x14ac:dyDescent="0.4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x14ac:dyDescent="0.4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x14ac:dyDescent="0.4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x14ac:dyDescent="0.4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x14ac:dyDescent="0.4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x14ac:dyDescent="0.4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x14ac:dyDescent="0.4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x14ac:dyDescent="0.4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x14ac:dyDescent="0.4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x14ac:dyDescent="0.4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x14ac:dyDescent="0.4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x14ac:dyDescent="0.4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x14ac:dyDescent="0.4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x14ac:dyDescent="0.4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x14ac:dyDescent="0.4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x14ac:dyDescent="0.4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x14ac:dyDescent="0.4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x14ac:dyDescent="0.4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x14ac:dyDescent="0.4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x14ac:dyDescent="0.4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x14ac:dyDescent="0.4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x14ac:dyDescent="0.4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x14ac:dyDescent="0.4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x14ac:dyDescent="0.4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x14ac:dyDescent="0.4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x14ac:dyDescent="0.4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x14ac:dyDescent="0.4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x14ac:dyDescent="0.4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x14ac:dyDescent="0.4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x14ac:dyDescent="0.4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x14ac:dyDescent="0.4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x14ac:dyDescent="0.4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x14ac:dyDescent="0.4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x14ac:dyDescent="0.4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x14ac:dyDescent="0.4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x14ac:dyDescent="0.4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x14ac:dyDescent="0.4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x14ac:dyDescent="0.4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x14ac:dyDescent="0.4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x14ac:dyDescent="0.4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x14ac:dyDescent="0.4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x14ac:dyDescent="0.4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x14ac:dyDescent="0.4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x14ac:dyDescent="0.4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x14ac:dyDescent="0.4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x14ac:dyDescent="0.4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x14ac:dyDescent="0.4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x14ac:dyDescent="0.4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x14ac:dyDescent="0.4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x14ac:dyDescent="0.4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x14ac:dyDescent="0.4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x14ac:dyDescent="0.4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x14ac:dyDescent="0.4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x14ac:dyDescent="0.4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x14ac:dyDescent="0.4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x14ac:dyDescent="0.4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x14ac:dyDescent="0.4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x14ac:dyDescent="0.4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x14ac:dyDescent="0.4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x14ac:dyDescent="0.4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x14ac:dyDescent="0.4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x14ac:dyDescent="0.4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x14ac:dyDescent="0.4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x14ac:dyDescent="0.4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x14ac:dyDescent="0.4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x14ac:dyDescent="0.4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x14ac:dyDescent="0.4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x14ac:dyDescent="0.4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x14ac:dyDescent="0.4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x14ac:dyDescent="0.4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x14ac:dyDescent="0.4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x14ac:dyDescent="0.4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x14ac:dyDescent="0.4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x14ac:dyDescent="0.4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x14ac:dyDescent="0.4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x14ac:dyDescent="0.4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x14ac:dyDescent="0.4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x14ac:dyDescent="0.4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x14ac:dyDescent="0.4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x14ac:dyDescent="0.4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x14ac:dyDescent="0.4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x14ac:dyDescent="0.4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x14ac:dyDescent="0.4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x14ac:dyDescent="0.4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x14ac:dyDescent="0.4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x14ac:dyDescent="0.4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x14ac:dyDescent="0.4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x14ac:dyDescent="0.4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x14ac:dyDescent="0.4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x14ac:dyDescent="0.4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x14ac:dyDescent="0.4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x14ac:dyDescent="0.4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x14ac:dyDescent="0.4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x14ac:dyDescent="0.4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x14ac:dyDescent="0.4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x14ac:dyDescent="0.4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x14ac:dyDescent="0.4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x14ac:dyDescent="0.4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x14ac:dyDescent="0.4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x14ac:dyDescent="0.4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x14ac:dyDescent="0.4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x14ac:dyDescent="0.4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x14ac:dyDescent="0.4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x14ac:dyDescent="0.4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x14ac:dyDescent="0.4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x14ac:dyDescent="0.4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x14ac:dyDescent="0.4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x14ac:dyDescent="0.4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x14ac:dyDescent="0.4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x14ac:dyDescent="0.4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x14ac:dyDescent="0.4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x14ac:dyDescent="0.4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x14ac:dyDescent="0.4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x14ac:dyDescent="0.4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x14ac:dyDescent="0.4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x14ac:dyDescent="0.4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x14ac:dyDescent="0.4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x14ac:dyDescent="0.4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x14ac:dyDescent="0.4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x14ac:dyDescent="0.4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x14ac:dyDescent="0.4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x14ac:dyDescent="0.4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x14ac:dyDescent="0.4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x14ac:dyDescent="0.4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x14ac:dyDescent="0.4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x14ac:dyDescent="0.4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x14ac:dyDescent="0.4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x14ac:dyDescent="0.4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x14ac:dyDescent="0.4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x14ac:dyDescent="0.4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x14ac:dyDescent="0.4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x14ac:dyDescent="0.4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x14ac:dyDescent="0.4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x14ac:dyDescent="0.4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x14ac:dyDescent="0.4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x14ac:dyDescent="0.4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x14ac:dyDescent="0.4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x14ac:dyDescent="0.4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x14ac:dyDescent="0.4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x14ac:dyDescent="0.4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x14ac:dyDescent="0.4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x14ac:dyDescent="0.4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x14ac:dyDescent="0.4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x14ac:dyDescent="0.4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x14ac:dyDescent="0.4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x14ac:dyDescent="0.4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x14ac:dyDescent="0.4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x14ac:dyDescent="0.4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x14ac:dyDescent="0.4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x14ac:dyDescent="0.4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x14ac:dyDescent="0.4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x14ac:dyDescent="0.4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x14ac:dyDescent="0.4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x14ac:dyDescent="0.4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x14ac:dyDescent="0.4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x14ac:dyDescent="0.4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x14ac:dyDescent="0.4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x14ac:dyDescent="0.4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x14ac:dyDescent="0.4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x14ac:dyDescent="0.4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x14ac:dyDescent="0.4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x14ac:dyDescent="0.4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x14ac:dyDescent="0.4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x14ac:dyDescent="0.4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x14ac:dyDescent="0.4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x14ac:dyDescent="0.4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x14ac:dyDescent="0.4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x14ac:dyDescent="0.4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x14ac:dyDescent="0.4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x14ac:dyDescent="0.4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x14ac:dyDescent="0.4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x14ac:dyDescent="0.4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x14ac:dyDescent="0.4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x14ac:dyDescent="0.4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x14ac:dyDescent="0.4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x14ac:dyDescent="0.4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x14ac:dyDescent="0.4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x14ac:dyDescent="0.4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x14ac:dyDescent="0.4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x14ac:dyDescent="0.4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x14ac:dyDescent="0.4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x14ac:dyDescent="0.4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x14ac:dyDescent="0.4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x14ac:dyDescent="0.4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x14ac:dyDescent="0.4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x14ac:dyDescent="0.4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x14ac:dyDescent="0.4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x14ac:dyDescent="0.4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x14ac:dyDescent="0.4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x14ac:dyDescent="0.4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x14ac:dyDescent="0.4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x14ac:dyDescent="0.4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x14ac:dyDescent="0.4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x14ac:dyDescent="0.4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x14ac:dyDescent="0.4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x14ac:dyDescent="0.4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x14ac:dyDescent="0.4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x14ac:dyDescent="0.4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x14ac:dyDescent="0.4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x14ac:dyDescent="0.4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x14ac:dyDescent="0.4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x14ac:dyDescent="0.4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x14ac:dyDescent="0.4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x14ac:dyDescent="0.4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x14ac:dyDescent="0.4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x14ac:dyDescent="0.4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x14ac:dyDescent="0.4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x14ac:dyDescent="0.4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x14ac:dyDescent="0.4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x14ac:dyDescent="0.4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x14ac:dyDescent="0.4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x14ac:dyDescent="0.4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x14ac:dyDescent="0.4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x14ac:dyDescent="0.4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x14ac:dyDescent="0.4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x14ac:dyDescent="0.4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x14ac:dyDescent="0.4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x14ac:dyDescent="0.4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x14ac:dyDescent="0.4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x14ac:dyDescent="0.4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x14ac:dyDescent="0.4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x14ac:dyDescent="0.4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x14ac:dyDescent="0.4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x14ac:dyDescent="0.4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x14ac:dyDescent="0.4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x14ac:dyDescent="0.4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x14ac:dyDescent="0.4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x14ac:dyDescent="0.4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x14ac:dyDescent="0.4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x14ac:dyDescent="0.4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x14ac:dyDescent="0.4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x14ac:dyDescent="0.4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x14ac:dyDescent="0.4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x14ac:dyDescent="0.4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x14ac:dyDescent="0.4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x14ac:dyDescent="0.4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x14ac:dyDescent="0.4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x14ac:dyDescent="0.4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x14ac:dyDescent="0.4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x14ac:dyDescent="0.4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x14ac:dyDescent="0.4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x14ac:dyDescent="0.4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x14ac:dyDescent="0.4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x14ac:dyDescent="0.4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x14ac:dyDescent="0.4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x14ac:dyDescent="0.4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x14ac:dyDescent="0.4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x14ac:dyDescent="0.4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x14ac:dyDescent="0.4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x14ac:dyDescent="0.4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x14ac:dyDescent="0.4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x14ac:dyDescent="0.4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x14ac:dyDescent="0.4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x14ac:dyDescent="0.4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x14ac:dyDescent="0.4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x14ac:dyDescent="0.4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x14ac:dyDescent="0.4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x14ac:dyDescent="0.4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x14ac:dyDescent="0.4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x14ac:dyDescent="0.4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x14ac:dyDescent="0.4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x14ac:dyDescent="0.4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x14ac:dyDescent="0.4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x14ac:dyDescent="0.4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x14ac:dyDescent="0.4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x14ac:dyDescent="0.4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x14ac:dyDescent="0.4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x14ac:dyDescent="0.4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x14ac:dyDescent="0.4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x14ac:dyDescent="0.4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x14ac:dyDescent="0.4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x14ac:dyDescent="0.4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x14ac:dyDescent="0.4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x14ac:dyDescent="0.4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x14ac:dyDescent="0.4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x14ac:dyDescent="0.4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x14ac:dyDescent="0.4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x14ac:dyDescent="0.4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x14ac:dyDescent="0.4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x14ac:dyDescent="0.4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x14ac:dyDescent="0.4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x14ac:dyDescent="0.4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x14ac:dyDescent="0.4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x14ac:dyDescent="0.4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x14ac:dyDescent="0.4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x14ac:dyDescent="0.4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x14ac:dyDescent="0.4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x14ac:dyDescent="0.4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x14ac:dyDescent="0.4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x14ac:dyDescent="0.4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x14ac:dyDescent="0.4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x14ac:dyDescent="0.4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x14ac:dyDescent="0.4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x14ac:dyDescent="0.4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x14ac:dyDescent="0.4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x14ac:dyDescent="0.4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x14ac:dyDescent="0.4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x14ac:dyDescent="0.4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x14ac:dyDescent="0.4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x14ac:dyDescent="0.4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x14ac:dyDescent="0.4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x14ac:dyDescent="0.4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x14ac:dyDescent="0.4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x14ac:dyDescent="0.4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x14ac:dyDescent="0.4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x14ac:dyDescent="0.4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x14ac:dyDescent="0.4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x14ac:dyDescent="0.4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x14ac:dyDescent="0.4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x14ac:dyDescent="0.4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x14ac:dyDescent="0.4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x14ac:dyDescent="0.4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x14ac:dyDescent="0.4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x14ac:dyDescent="0.4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x14ac:dyDescent="0.4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x14ac:dyDescent="0.4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x14ac:dyDescent="0.4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x14ac:dyDescent="0.4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x14ac:dyDescent="0.4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x14ac:dyDescent="0.4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x14ac:dyDescent="0.4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x14ac:dyDescent="0.4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x14ac:dyDescent="0.4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x14ac:dyDescent="0.4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x14ac:dyDescent="0.4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x14ac:dyDescent="0.4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x14ac:dyDescent="0.4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x14ac:dyDescent="0.4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x14ac:dyDescent="0.4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x14ac:dyDescent="0.4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x14ac:dyDescent="0.4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x14ac:dyDescent="0.4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x14ac:dyDescent="0.4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x14ac:dyDescent="0.4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x14ac:dyDescent="0.4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x14ac:dyDescent="0.4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x14ac:dyDescent="0.4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x14ac:dyDescent="0.4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x14ac:dyDescent="0.4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x14ac:dyDescent="0.4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x14ac:dyDescent="0.4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x14ac:dyDescent="0.4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x14ac:dyDescent="0.4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x14ac:dyDescent="0.4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x14ac:dyDescent="0.4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x14ac:dyDescent="0.4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x14ac:dyDescent="0.4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x14ac:dyDescent="0.4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x14ac:dyDescent="0.4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x14ac:dyDescent="0.4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x14ac:dyDescent="0.4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x14ac:dyDescent="0.4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x14ac:dyDescent="0.4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x14ac:dyDescent="0.4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x14ac:dyDescent="0.4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x14ac:dyDescent="0.4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x14ac:dyDescent="0.4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x14ac:dyDescent="0.4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x14ac:dyDescent="0.4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x14ac:dyDescent="0.4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x14ac:dyDescent="0.4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x14ac:dyDescent="0.4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x14ac:dyDescent="0.4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x14ac:dyDescent="0.4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x14ac:dyDescent="0.4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x14ac:dyDescent="0.4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x14ac:dyDescent="0.4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x14ac:dyDescent="0.4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x14ac:dyDescent="0.4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x14ac:dyDescent="0.4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x14ac:dyDescent="0.4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x14ac:dyDescent="0.4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x14ac:dyDescent="0.4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x14ac:dyDescent="0.4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x14ac:dyDescent="0.4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x14ac:dyDescent="0.4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x14ac:dyDescent="0.4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x14ac:dyDescent="0.4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x14ac:dyDescent="0.4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x14ac:dyDescent="0.4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x14ac:dyDescent="0.4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x14ac:dyDescent="0.4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x14ac:dyDescent="0.4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x14ac:dyDescent="0.4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x14ac:dyDescent="0.4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x14ac:dyDescent="0.4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x14ac:dyDescent="0.4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x14ac:dyDescent="0.4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x14ac:dyDescent="0.4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x14ac:dyDescent="0.4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x14ac:dyDescent="0.4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x14ac:dyDescent="0.4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x14ac:dyDescent="0.4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x14ac:dyDescent="0.4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x14ac:dyDescent="0.4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x14ac:dyDescent="0.4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x14ac:dyDescent="0.4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x14ac:dyDescent="0.4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x14ac:dyDescent="0.4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x14ac:dyDescent="0.4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x14ac:dyDescent="0.4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x14ac:dyDescent="0.4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x14ac:dyDescent="0.4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x14ac:dyDescent="0.4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x14ac:dyDescent="0.4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x14ac:dyDescent="0.4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x14ac:dyDescent="0.4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x14ac:dyDescent="0.4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x14ac:dyDescent="0.4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x14ac:dyDescent="0.4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x14ac:dyDescent="0.4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x14ac:dyDescent="0.4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x14ac:dyDescent="0.4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x14ac:dyDescent="0.4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x14ac:dyDescent="0.4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x14ac:dyDescent="0.4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x14ac:dyDescent="0.4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x14ac:dyDescent="0.4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x14ac:dyDescent="0.4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x14ac:dyDescent="0.4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x14ac:dyDescent="0.4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x14ac:dyDescent="0.4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x14ac:dyDescent="0.4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x14ac:dyDescent="0.4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x14ac:dyDescent="0.4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x14ac:dyDescent="0.4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x14ac:dyDescent="0.4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x14ac:dyDescent="0.4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x14ac:dyDescent="0.4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x14ac:dyDescent="0.4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x14ac:dyDescent="0.4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x14ac:dyDescent="0.4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x14ac:dyDescent="0.4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x14ac:dyDescent="0.4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x14ac:dyDescent="0.4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x14ac:dyDescent="0.4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x14ac:dyDescent="0.4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x14ac:dyDescent="0.4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x14ac:dyDescent="0.4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x14ac:dyDescent="0.4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x14ac:dyDescent="0.4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x14ac:dyDescent="0.4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x14ac:dyDescent="0.4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x14ac:dyDescent="0.4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x14ac:dyDescent="0.4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x14ac:dyDescent="0.4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x14ac:dyDescent="0.4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x14ac:dyDescent="0.4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x14ac:dyDescent="0.4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x14ac:dyDescent="0.4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x14ac:dyDescent="0.4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x14ac:dyDescent="0.4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x14ac:dyDescent="0.4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x14ac:dyDescent="0.4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x14ac:dyDescent="0.4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x14ac:dyDescent="0.4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x14ac:dyDescent="0.4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x14ac:dyDescent="0.4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x14ac:dyDescent="0.4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x14ac:dyDescent="0.4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x14ac:dyDescent="0.4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x14ac:dyDescent="0.4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x14ac:dyDescent="0.4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x14ac:dyDescent="0.4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x14ac:dyDescent="0.4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x14ac:dyDescent="0.4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x14ac:dyDescent="0.4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x14ac:dyDescent="0.4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x14ac:dyDescent="0.4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x14ac:dyDescent="0.4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x14ac:dyDescent="0.4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x14ac:dyDescent="0.4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x14ac:dyDescent="0.4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x14ac:dyDescent="0.4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x14ac:dyDescent="0.4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x14ac:dyDescent="0.4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x14ac:dyDescent="0.4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x14ac:dyDescent="0.4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x14ac:dyDescent="0.4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x14ac:dyDescent="0.4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x14ac:dyDescent="0.4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x14ac:dyDescent="0.4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x14ac:dyDescent="0.4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x14ac:dyDescent="0.4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x14ac:dyDescent="0.4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x14ac:dyDescent="0.4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x14ac:dyDescent="0.4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x14ac:dyDescent="0.4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x14ac:dyDescent="0.4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x14ac:dyDescent="0.4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x14ac:dyDescent="0.4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x14ac:dyDescent="0.4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x14ac:dyDescent="0.4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x14ac:dyDescent="0.4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x14ac:dyDescent="0.4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x14ac:dyDescent="0.4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x14ac:dyDescent="0.4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x14ac:dyDescent="0.4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x14ac:dyDescent="0.4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x14ac:dyDescent="0.4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x14ac:dyDescent="0.4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x14ac:dyDescent="0.4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x14ac:dyDescent="0.4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x14ac:dyDescent="0.4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96</v>
      </c>
    </row>
    <row r="4628" spans="1:6" hidden="1" x14ac:dyDescent="0.4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110</v>
      </c>
    </row>
    <row r="4630" spans="1:6" hidden="1" x14ac:dyDescent="0.4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150</v>
      </c>
    </row>
    <row r="4635" spans="1:6" hidden="1" x14ac:dyDescent="0.4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123</v>
      </c>
    </row>
    <row r="4637" spans="1:6" hidden="1" x14ac:dyDescent="0.4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137</v>
      </c>
    </row>
    <row r="4643" spans="1:6" hidden="1" x14ac:dyDescent="0.4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159</v>
      </c>
    </row>
    <row r="4655" spans="1:6" hidden="1" x14ac:dyDescent="0.4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96</v>
      </c>
    </row>
    <row r="7104" spans="1:6" hidden="1" x14ac:dyDescent="0.4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110</v>
      </c>
    </row>
    <row r="7106" spans="1:6" hidden="1" x14ac:dyDescent="0.4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150</v>
      </c>
    </row>
    <row r="7111" spans="1:6" hidden="1" x14ac:dyDescent="0.4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123</v>
      </c>
    </row>
    <row r="7113" spans="1:6" hidden="1" x14ac:dyDescent="0.4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137</v>
      </c>
    </row>
    <row r="7119" spans="1:6" hidden="1" x14ac:dyDescent="0.4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159</v>
      </c>
    </row>
    <row r="7131" spans="1:6" hidden="1" x14ac:dyDescent="0.4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96</v>
      </c>
    </row>
    <row r="7148" spans="1:6" hidden="1" x14ac:dyDescent="0.4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110</v>
      </c>
    </row>
    <row r="7150" spans="1:6" hidden="1" x14ac:dyDescent="0.4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150</v>
      </c>
    </row>
    <row r="7155" spans="1:6" hidden="1" x14ac:dyDescent="0.4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123</v>
      </c>
    </row>
    <row r="7157" spans="1:6" hidden="1" x14ac:dyDescent="0.4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137</v>
      </c>
    </row>
    <row r="7163" spans="1:6" hidden="1" x14ac:dyDescent="0.4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159</v>
      </c>
    </row>
    <row r="7175" spans="1:6" hidden="1" x14ac:dyDescent="0.4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96</v>
      </c>
    </row>
    <row r="7192" spans="1:6" hidden="1" x14ac:dyDescent="0.4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110</v>
      </c>
    </row>
    <row r="7194" spans="1:6" hidden="1" x14ac:dyDescent="0.4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150</v>
      </c>
    </row>
    <row r="7199" spans="1:6" hidden="1" x14ac:dyDescent="0.4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123</v>
      </c>
    </row>
    <row r="7201" spans="1:6" hidden="1" x14ac:dyDescent="0.4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137</v>
      </c>
    </row>
    <row r="7207" spans="1:6" hidden="1" x14ac:dyDescent="0.4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159</v>
      </c>
    </row>
    <row r="7219" spans="1:6" hidden="1" x14ac:dyDescent="0.4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96</v>
      </c>
    </row>
    <row r="7236" spans="1:6" hidden="1" x14ac:dyDescent="0.4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110</v>
      </c>
    </row>
    <row r="7238" spans="1:6" hidden="1" x14ac:dyDescent="0.4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150</v>
      </c>
    </row>
    <row r="7243" spans="1:6" hidden="1" x14ac:dyDescent="0.4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123</v>
      </c>
    </row>
    <row r="7245" spans="1:6" hidden="1" x14ac:dyDescent="0.4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137</v>
      </c>
    </row>
    <row r="7251" spans="1:6" hidden="1" x14ac:dyDescent="0.4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159</v>
      </c>
    </row>
    <row r="7263" spans="1:6" hidden="1" x14ac:dyDescent="0.4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96</v>
      </c>
    </row>
    <row r="7280" spans="1:6" hidden="1" x14ac:dyDescent="0.4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110</v>
      </c>
    </row>
    <row r="7282" spans="1:6" hidden="1" x14ac:dyDescent="0.4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150</v>
      </c>
    </row>
    <row r="7287" spans="1:6" hidden="1" x14ac:dyDescent="0.4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123</v>
      </c>
    </row>
    <row r="7289" spans="1:6" hidden="1" x14ac:dyDescent="0.4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137</v>
      </c>
    </row>
    <row r="7295" spans="1:6" hidden="1" x14ac:dyDescent="0.4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159</v>
      </c>
    </row>
    <row r="7307" spans="1:6" hidden="1" x14ac:dyDescent="0.4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96</v>
      </c>
    </row>
    <row r="7324" spans="1:6" hidden="1" x14ac:dyDescent="0.4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110</v>
      </c>
    </row>
    <row r="7326" spans="1:6" hidden="1" x14ac:dyDescent="0.4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150</v>
      </c>
    </row>
    <row r="7331" spans="1:6" hidden="1" x14ac:dyDescent="0.4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123</v>
      </c>
    </row>
    <row r="7333" spans="1:6" hidden="1" x14ac:dyDescent="0.4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137</v>
      </c>
    </row>
    <row r="7339" spans="1:6" hidden="1" x14ac:dyDescent="0.4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159</v>
      </c>
    </row>
    <row r="7351" spans="1:6" hidden="1" x14ac:dyDescent="0.4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96</v>
      </c>
    </row>
    <row r="7368" spans="1:6" hidden="1" x14ac:dyDescent="0.4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110</v>
      </c>
    </row>
    <row r="7370" spans="1:6" hidden="1" x14ac:dyDescent="0.4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150</v>
      </c>
    </row>
    <row r="7375" spans="1:6" hidden="1" x14ac:dyDescent="0.4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123</v>
      </c>
    </row>
    <row r="7377" spans="1:6" hidden="1" x14ac:dyDescent="0.4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137</v>
      </c>
    </row>
    <row r="7383" spans="1:6" hidden="1" x14ac:dyDescent="0.4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159</v>
      </c>
    </row>
    <row r="7395" spans="1:6" hidden="1" x14ac:dyDescent="0.4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96</v>
      </c>
    </row>
    <row r="7412" spans="1:6" hidden="1" x14ac:dyDescent="0.4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110</v>
      </c>
    </row>
    <row r="7414" spans="1:6" hidden="1" x14ac:dyDescent="0.4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150</v>
      </c>
    </row>
    <row r="7419" spans="1:6" hidden="1" x14ac:dyDescent="0.4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123</v>
      </c>
    </row>
    <row r="7421" spans="1:6" hidden="1" x14ac:dyDescent="0.4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137</v>
      </c>
    </row>
    <row r="7427" spans="1:6" hidden="1" x14ac:dyDescent="0.4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159</v>
      </c>
    </row>
    <row r="7439" spans="1:6" hidden="1" x14ac:dyDescent="0.4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96</v>
      </c>
    </row>
    <row r="7456" spans="1:6" hidden="1" x14ac:dyDescent="0.4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110</v>
      </c>
    </row>
    <row r="7458" spans="1:6" hidden="1" x14ac:dyDescent="0.4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150</v>
      </c>
    </row>
    <row r="7463" spans="1:6" hidden="1" x14ac:dyDescent="0.4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123</v>
      </c>
    </row>
    <row r="7465" spans="1:6" hidden="1" x14ac:dyDescent="0.4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137</v>
      </c>
    </row>
    <row r="7471" spans="1:6" hidden="1" x14ac:dyDescent="0.4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159</v>
      </c>
    </row>
    <row r="7483" spans="1:6" hidden="1" x14ac:dyDescent="0.4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8715</v>
      </c>
    </row>
    <row r="2" spans="1:7" ht="25.15" customHeight="1" x14ac:dyDescent="0.4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15" customHeight="1" x14ac:dyDescent="0.4">
      <c r="B3" s="49" t="s">
        <v>8718</v>
      </c>
      <c r="C3" s="49" t="s">
        <v>8719</v>
      </c>
      <c r="D3" s="49"/>
      <c r="E3" s="49"/>
      <c r="F3" s="49"/>
      <c r="G3" s="49"/>
    </row>
    <row r="4" spans="1:7" ht="25.15" customHeight="1" x14ac:dyDescent="0.4">
      <c r="B4" s="49" t="s">
        <v>8720</v>
      </c>
      <c r="C4" s="49"/>
      <c r="D4" s="49"/>
      <c r="E4" s="49"/>
      <c r="F4" s="49"/>
      <c r="G4" s="49"/>
    </row>
    <row r="5" spans="1:7" ht="25.15" customHeight="1" x14ac:dyDescent="0.4">
      <c r="B5" s="49" t="s">
        <v>8721</v>
      </c>
      <c r="C5" s="49"/>
      <c r="D5" s="49"/>
      <c r="E5" s="49"/>
      <c r="F5" s="49"/>
      <c r="G5" s="49"/>
    </row>
    <row r="6" spans="1:7" ht="25.15" customHeight="1" x14ac:dyDescent="0.4">
      <c r="B6" s="49" t="s">
        <v>8722</v>
      </c>
      <c r="C6" s="49"/>
      <c r="D6" s="49"/>
      <c r="E6" s="49"/>
      <c r="F6" s="49"/>
      <c r="G6" s="49"/>
    </row>
    <row r="7" spans="1:7" ht="25.15" customHeight="1" x14ac:dyDescent="0.4">
      <c r="B7" s="49" t="s">
        <v>8723</v>
      </c>
      <c r="C7" s="49"/>
      <c r="D7" s="49"/>
      <c r="E7" s="49"/>
      <c r="F7" s="49"/>
      <c r="G7" s="49"/>
    </row>
    <row r="8" spans="1:7" ht="25.15" customHeight="1" x14ac:dyDescent="0.4">
      <c r="B8" s="49" t="s">
        <v>8724</v>
      </c>
      <c r="C8" s="49"/>
      <c r="D8" s="49"/>
      <c r="E8" s="49"/>
      <c r="F8" s="49"/>
      <c r="G8" s="49"/>
    </row>
    <row r="9" spans="1:7" ht="25.15" customHeight="1" x14ac:dyDescent="0.4">
      <c r="B9" s="49" t="s">
        <v>8725</v>
      </c>
      <c r="C9" s="49"/>
      <c r="D9" s="49"/>
      <c r="E9" s="49"/>
      <c r="F9" s="49"/>
      <c r="G9" s="49"/>
    </row>
    <row r="10" spans="1:7" ht="25.15" customHeight="1" x14ac:dyDescent="0.4">
      <c r="B10" s="49" t="s">
        <v>8726</v>
      </c>
      <c r="C10" s="49"/>
      <c r="D10" s="49"/>
      <c r="E10" s="49"/>
      <c r="F10" s="49"/>
      <c r="G10" s="49"/>
    </row>
    <row r="11" spans="1:7" ht="25.15" customHeight="1" x14ac:dyDescent="0.4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8715</v>
      </c>
    </row>
    <row r="2" spans="1:6" ht="25.15" customHeight="1" x14ac:dyDescent="0.4">
      <c r="B2" s="86" t="s">
        <v>8728</v>
      </c>
      <c r="C2" s="87" t="s">
        <v>332</v>
      </c>
      <c r="D2" s="87"/>
      <c r="E2" s="87"/>
      <c r="F2" s="87"/>
    </row>
    <row r="3" spans="1:6" ht="25.15" customHeight="1" x14ac:dyDescent="0.4">
      <c r="B3" s="49" t="s">
        <v>8729</v>
      </c>
      <c r="C3" s="49"/>
      <c r="D3" s="49"/>
      <c r="E3" s="49"/>
      <c r="F3" s="49"/>
    </row>
    <row r="4" spans="1:6" ht="25.15" customHeight="1" x14ac:dyDescent="0.4">
      <c r="B4" s="49" t="s">
        <v>8730</v>
      </c>
      <c r="C4" s="49"/>
      <c r="D4" s="49"/>
      <c r="E4" s="49"/>
      <c r="F4" s="49"/>
    </row>
    <row r="5" spans="1:6" ht="25.15" customHeight="1" x14ac:dyDescent="0.4">
      <c r="B5" s="49" t="s">
        <v>8731</v>
      </c>
      <c r="C5" s="49"/>
      <c r="D5" s="49"/>
      <c r="E5" s="49"/>
      <c r="F5" s="49"/>
    </row>
    <row r="6" spans="1:6" ht="25.15" customHeight="1" x14ac:dyDescent="0.4">
      <c r="B6" s="49" t="s">
        <v>8732</v>
      </c>
      <c r="C6" s="49"/>
      <c r="D6" s="49"/>
      <c r="E6" s="49"/>
      <c r="F6" s="49"/>
    </row>
    <row r="7" spans="1:6" ht="25.15" customHeight="1" x14ac:dyDescent="0.4">
      <c r="B7" s="49" t="s">
        <v>8733</v>
      </c>
      <c r="C7" s="49"/>
      <c r="D7" s="49"/>
      <c r="E7" s="49"/>
      <c r="F7" s="49"/>
    </row>
    <row r="8" spans="1:6" ht="25.15" customHeight="1" x14ac:dyDescent="0.4">
      <c r="B8" s="49" t="s">
        <v>8734</v>
      </c>
      <c r="C8" s="49"/>
      <c r="D8" s="49"/>
      <c r="E8" s="49"/>
      <c r="F8" s="49"/>
    </row>
    <row r="9" spans="1:6" ht="25.15" customHeight="1" x14ac:dyDescent="0.4">
      <c r="B9" s="49" t="s">
        <v>8735</v>
      </c>
      <c r="C9" s="49"/>
      <c r="D9" s="49"/>
      <c r="E9" s="49"/>
      <c r="F9" s="49"/>
    </row>
    <row r="10" spans="1:6" ht="25.15" customHeight="1" x14ac:dyDescent="0.4">
      <c r="B10" s="49"/>
      <c r="C10" s="49"/>
      <c r="D10" s="49"/>
      <c r="E10" s="49"/>
      <c r="F10" s="49"/>
    </row>
    <row r="11" spans="1:6" ht="25.15" customHeight="1" x14ac:dyDescent="0.4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dcterms:created xsi:type="dcterms:W3CDTF">2025-01-29T00:30:40Z</dcterms:created>
  <dcterms:modified xsi:type="dcterms:W3CDTF">2025-12-16T02:18:15Z</dcterms:modified>
</cp:coreProperties>
</file>