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105_臨時公表\04_企画G作業フォルダ\HP\"/>
    </mc:Choice>
  </mc:AlternateContent>
  <xr:revisionPtr revIDLastSave="0" documentId="8_{BECE5075-423E-486C-94FA-25CD89707A05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W14" i="1"/>
  <c r="W16" i="1"/>
  <c r="W17" i="1"/>
  <c r="W18" i="1"/>
  <c r="W19" i="1"/>
  <c r="W20" i="1"/>
  <c r="W21" i="1"/>
  <c r="W22" i="1"/>
  <c r="W23" i="1"/>
  <c r="W24" i="1"/>
  <c r="W25" i="1"/>
  <c r="W2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<sst xmlns="http://schemas.openxmlformats.org/spreadsheetml/2006/main" count="41327" uniqueCount="8930">
  <si>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</si>
  <si>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</si>
  <si>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</si>
  <si>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</si>
  <si>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</si>
  <si>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</si>
  <si>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</si>
  <si>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</si>
  <si>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</si>
  <si>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</si>
  <si>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</si>
  <si>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</si>
  <si>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</si>
  <si>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</si>
  <si>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</si>
  <si>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</si>
  <si>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</si>
  <si>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</si>
  <si>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</si>
  <si>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</si>
  <si>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</si>
  <si>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</si>
  <si>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</si>
  <si>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</si>
  <si>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</si>
  <si>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</si>
  <si>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</si>
  <si>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</si>
  <si>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</si>
  <si>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</si>
  <si>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</si>
  <si>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</si>
  <si>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</si>
  <si>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</si>
  <si>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</si>
  <si>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</si>
  <si>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</si>
  <si>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</si>
  <si>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</si>
  <si>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</si>
  <si>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</si>
  <si>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</si>
  <si>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</si>
  <si>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</si>
  <si>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</si>
  <si>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</si>
  <si>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</si>
  <si>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</si>
  <si>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</si>
  <si>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</si>
  <si>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</si>
  <si>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</si>
  <si>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</si>
  <si>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</si>
  <si>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</si>
  <si>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</si>
  <si>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</si>
  <si>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</si>
  <si>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</si>
  <si>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</si>
  <si>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</si>
  <si>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</si>
  <si>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</si>
  <si>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</si>
  <si>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</si>
  <si>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</si>
  <si>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</si>
  <si>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</si>
  <si>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</si>
  <si>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</si>
  <si>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</si>
  <si>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</si>
  <si>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</si>
  <si>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</si>
  <si>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</si>
  <si>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</si>
  <si>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</si>
  <si>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</si>
  <si>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</si>
  <si>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</si>
  <si>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</si>
  <si>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</si>
  <si>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</si>
  <si>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</si>
  <si>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</si>
  <si>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</si>
  <si>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</si>
  <si>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</si>
  <si>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</si>
  <si>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</si>
  <si>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</si>
  <si>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</si>
  <si>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</si>
  <si>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</si>
  <si>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</si>
  <si>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</si>
  <si>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</si>
  <si>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</si>
  <si>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</si>
  <si>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</si>
  <si>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</si>
  <si>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</si>
  <si>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</si>
  <si>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</si>
  <si>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</si>
  <si>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</si>
  <si>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</si>
  <si>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</si>
  <si>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</si>
  <si>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</si>
  <si>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</si>
  <si>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</si>
  <si>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</si>
  <si>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</si>
  <si>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</si>
  <si>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</si>
  <si>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</si>
  <si>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</si>
  <si>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</si>
  <si>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</si>
  <si>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</si>
  <si>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</si>
  <si>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</si>
  <si>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</si>
  <si>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</si>
  <si>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</si>
  <si>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</si>
  <si>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</si>
  <si>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</si>
  <si>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</si>
  <si>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</si>
  <si>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</si>
  <si>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</si>
  <si>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</si>
  <si>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</si>
  <si>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</si>
  <si>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</si>
  <si>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</si>
  <si>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</si>
  <si>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</si>
  <si>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</si>
  <si>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</si>
  <si>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</si>
  <si>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</si>
  <si>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</si>
  <si>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</si>
  <si>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</si>
  <si>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</si>
  <si>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</si>
  <si>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</si>
  <si>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</si>
  <si>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</si>
  <si>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</si>
  <si>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</si>
  <si>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</si>
  <si>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</si>
  <si>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</si>
  <si>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</si>
  <si>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</si>
  <si>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</si>
  <si>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</si>
  <si>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</si>
  <si>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</si>
  <si>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</si>
  <si>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</si>
  <si>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</si>
  <si>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</si>
  <si>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</si>
  <si>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</si>
  <si>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</si>
  <si>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</si>
  <si>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</si>
  <si>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</si>
  <si>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</si>
  <si>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</si>
  <si>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</si>
  <si>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</si>
  <si>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</si>
  <si>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</si>
  <si>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</si>
  <si>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</si>
  <si>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</si>
  <si>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</si>
  <si>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</si>
  <si>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</si>
  <si>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</si>
  <si>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</si>
  <si>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</si>
  <si>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</si>
  <si>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</si>
  <si>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</si>
  <si>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</si>
  <si>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</si>
  <si>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</si>
  <si>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</si>
  <si>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</si>
  <si>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</si>
  <si>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</si>
  <si>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</si>
  <si>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</si>
  <si>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</si>
  <si>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</si>
  <si>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</si>
  <si>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</si>
  <si>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</si>
  <si>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</si>
  <si>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</si>
  <si>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</si>
  <si>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</si>
  <si>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</si>
  <si>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</si>
  <si>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</si>
  <si>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</si>
  <si>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</si>
  <si>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</si>
  <si>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</si>
  <si>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</si>
  <si>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</si>
  <si>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</si>
  <si>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</si>
  <si>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</si>
  <si>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</si>
  <si>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</si>
  <si>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</si>
  <si>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</si>
  <si>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</si>
  <si>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</si>
  <si>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</si>
  <si>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</si>
  <si>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</si>
  <si>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</si>
  <si>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</si>
  <si>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</si>
  <si>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</si>
  <si>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</si>
  <si>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</si>
  <si>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</si>
  <si>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</si>
  <si>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</si>
  <si>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</si>
  <si>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</si>
  <si>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</si>
  <si>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</si>
  <si>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</si>
  <si>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</si>
  <si>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</si>
  <si>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</si>
  <si>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</si>
  <si>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</si>
  <si>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</si>
  <si>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</si>
  <si>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</si>
  <si>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</si>
  <si>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</si>
  <si>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</si>
  <si>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</si>
  <si>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</si>
  <si>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</si>
  <si>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</si>
  <si>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</si>
  <si>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</si>
  <si>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</si>
  <si>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</si>
  <si>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</si>
  <si>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</si>
  <si>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</si>
  <si>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</si>
  <si>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</si>
  <si>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</si>
  <si>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</si>
  <si>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</si>
  <si>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</si>
  <si>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</si>
  <si>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</si>
  <si>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</si>
  <si>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</si>
  <si>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</si>
  <si>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</si>
  <si>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</si>
  <si>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</si>
  <si>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</si>
  <si>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</si>
  <si>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</si>
  <si>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</si>
  <si>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</si>
  <si>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</si>
  <si>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</si>
  <si>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</si>
  <si>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</si>
  <si>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</si>
  <si>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</si>
  <si>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</si>
  <si>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</si>
  <si>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</si>
  <si>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</si>
  <si>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</si>
  <si>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</si>
  <si>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</si>
  <si>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</si>
  <si>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</si>
  <si>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</si>
  <si>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</si>
  <si>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</si>
  <si>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</si>
  <si>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</si>
  <si>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</si>
  <si>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</si>
  <si>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</si>
  <si>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</si>
  <si>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</si>
  <si>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</si>
  <si>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</si>
  <si>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</si>
  <si>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</si>
  <si>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</si>
  <si>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</si>
  <si>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</si>
  <si>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</si>
  <si>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</si>
  <si>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</si>
  <si>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</si>
  <si>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</si>
  <si>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</si>
  <si>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</si>
  <si>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</si>
  <si>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</si>
  <si>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</si>
  <si>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</si>
  <si>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</si>
  <si>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</si>
  <si>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</si>
  <si>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</si>
  <si>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</si>
  <si>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</si>
  <si>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</si>
  <si>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</si>
  <si>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</si>
  <si>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</si>
  <si>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</si>
  <si>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</si>
  <si>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</si>
  <si>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</si>
  <si>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</si>
  <si>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</si>
  <si>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</si>
  <si>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</si>
  <si>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</si>
  <si>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</si>
  <si>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</si>
  <si>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</si>
  <si>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</si>
  <si>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</si>
  <si>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</si>
  <si>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</si>
  <si>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</si>
  <si>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</si>
  <si>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</si>
  <si>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</si>
  <si>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</si>
  <si>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</si>
  <si>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</si>
  <si>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</si>
  <si>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</si>
  <si>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</si>
  <si>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</si>
  <si>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</si>
  <si>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</si>
  <si>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</si>
  <si>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</si>
  <si>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</si>
  <si>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</si>
  <si>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</si>
  <si>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</si>
  <si>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</si>
  <si>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</si>
  <si>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</si>
  <si>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</si>
  <si>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</si>
  <si>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</si>
  <si>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</si>
  <si>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</si>
  <si>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</si>
  <si>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</si>
  <si>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</si>
  <si>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</si>
  <si>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</si>
  <si>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</si>
  <si>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</si>
  <si>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</si>
  <si>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</si>
  <si>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</si>
  <si>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</si>
  <si>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</si>
  <si>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</si>
  <si>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</si>
  <si>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</si>
  <si>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</si>
  <si>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</si>
  <si>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</si>
  <si>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</si>
  <si>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</si>
  <si>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</si>
  <si>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</si>
  <si>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</si>
  <si>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</si>
  <si>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</si>
  <si>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</si>
  <si>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</si>
  <si>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</si>
  <si>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</si>
  <si>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</si>
  <si>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</si>
  <si>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</si>
  <si>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</si>
  <si>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</si>
  <si>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</si>
  <si>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</si>
  <si>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</si>
  <si>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</si>
  <si>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</si>
  <si>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</si>
  <si>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</si>
  <si>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</si>
  <si>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</si>
  <si>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</si>
  <si>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</si>
  <si>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</si>
  <si>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</si>
  <si>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</si>
  <si>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</si>
  <si>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</si>
  <si>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</si>
  <si>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</si>
  <si>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</si>
  <si>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</si>
  <si>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</si>
  <si>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</si>
  <si>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</si>
  <si>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</si>
  <si>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</si>
  <si>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</si>
  <si>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</si>
  <si>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</si>
  <si>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</si>
  <si>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</si>
  <si>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</si>
  <si>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</si>
  <si>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</si>
  <si>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</si>
  <si>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</si>
  <si>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</si>
  <si>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</si>
  <si>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</si>
  <si>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</si>
  <si>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</si>
  <si>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</si>
  <si>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</si>
  <si>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</si>
  <si>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</si>
  <si>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</si>
  <si>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</si>
  <si>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</si>
  <si>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</si>
  <si>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</si>
  <si>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</si>
  <si>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</si>
  <si>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</si>
  <si>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</si>
  <si>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</si>
  <si>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</si>
  <si>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</si>
  <si>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</si>
  <si>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</si>
  <si>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</si>
  <si>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</si>
  <si>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</si>
  <si>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</si>
  <si>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</si>
  <si>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</si>
  <si>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</si>
  <si>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</si>
  <si>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</si>
  <si>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</si>
  <si>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</si>
  <si>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</si>
  <si>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</si>
  <si>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</si>
  <si>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</si>
  <si>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</si>
  <si>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</si>
  <si>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</si>
  <si>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</si>
  <si>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</si>
  <si>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</si>
  <si>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</si>
  <si>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</si>
  <si>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</si>
  <si>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</si>
  <si>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</si>
  <si>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</si>
  <si>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</si>
  <si>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</si>
  <si>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</si>
  <si>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</si>
  <si>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</si>
  <si>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</si>
  <si>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</si>
  <si>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</si>
  <si>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</si>
  <si>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</si>
  <si>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</si>
  <si>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</si>
  <si>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</si>
  <si>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</si>
  <si>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</si>
  <si>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</si>
  <si>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</si>
  <si>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</si>
  <si>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</si>
  <si>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</si>
  <si>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</si>
  <si>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</si>
  <si>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</si>
  <si>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</si>
  <si>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</si>
  <si>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</si>
  <si>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</si>
  <si>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</si>
  <si>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</si>
  <si>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</si>
  <si>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</si>
  <si>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</si>
  <si>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</si>
  <si>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</si>
  <si>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</si>
  <si>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</si>
  <si>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</si>
  <si>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</si>
  <si>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</si>
  <si>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</si>
  <si>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</si>
  <si>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</si>
  <si>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</si>
  <si>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</si>
  <si>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</si>
  <si>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</si>
  <si>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</si>
  <si>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</si>
  <si>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</si>
  <si>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</si>
  <si>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</si>
  <si>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</si>
  <si>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</si>
  <si>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</si>
  <si>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</si>
  <si>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</si>
  <si>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</si>
  <si>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</si>
  <si>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</si>
  <si>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</si>
  <si>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</si>
  <si>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</si>
  <si>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</si>
  <si>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</si>
  <si>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</si>
  <si>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</si>
  <si>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</si>
  <si>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</si>
  <si>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</si>
  <si>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</si>
  <si>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</si>
  <si>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</si>
  <si>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</si>
  <si>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</si>
  <si>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</si>
  <si>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</si>
  <si>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</si>
  <si>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</si>
  <si>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</si>
  <si>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</si>
  <si>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</si>
  <si>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</si>
  <si>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</si>
  <si>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</si>
  <si>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</si>
  <si>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</si>
  <si>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</si>
  <si>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</si>
  <si>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</si>
  <si>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</si>
  <si>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</si>
  <si>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</si>
  <si>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</si>
  <si>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</si>
  <si>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</si>
  <si>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</si>
  <si>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</si>
  <si>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</si>
  <si>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</si>
  <si>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</si>
  <si>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</si>
  <si>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</si>
  <si>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</si>
  <si>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</si>
  <si>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</si>
  <si>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</si>
  <si>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</si>
  <si>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</si>
  <si>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</si>
  <si>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</si>
  <si>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</si>
  <si>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</si>
  <si>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</si>
  <si>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</si>
  <si>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</si>
  <si>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</si>
  <si>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</si>
  <si>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</si>
  <si>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</si>
  <si>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</si>
  <si>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</si>
  <si>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</si>
  <si>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</si>
  <si>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</si>
  <si>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</si>
  <si>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</si>
  <si>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</si>
  <si>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</si>
  <si>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</si>
  <si>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</si>
  <si>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</si>
  <si>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</si>
  <si>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</si>
  <si>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</si>
  <si>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</si>
  <si>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</si>
  <si>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</si>
  <si>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</si>
  <si>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</si>
  <si>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</si>
  <si>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</si>
  <si>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</si>
  <si>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</si>
  <si>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</si>
  <si>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</si>
  <si>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</si>
  <si>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</si>
  <si>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</si>
  <si>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</si>
  <si>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</si>
  <si>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</si>
  <si>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</si>
  <si>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</si>
  <si>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</si>
  <si>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</si>
  <si>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</si>
  <si>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</si>
  <si>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</si>
  <si>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</si>
  <si>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</si>
  <si>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</si>
  <si>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</si>
  <si>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</si>
  <si>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</si>
  <si>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</si>
  <si>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</si>
  <si>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</si>
  <si>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</si>
  <si>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</si>
  <si>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</si>
  <si>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</si>
  <si>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</si>
  <si>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</si>
  <si>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</si>
  <si>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</si>
  <si>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</si>
  <si>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</si>
  <si>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</si>
  <si>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</si>
  <si>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</si>
  <si>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</si>
  <si>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</si>
  <si>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</si>
  <si>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</si>
  <si>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</si>
  <si>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</si>
  <si>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</si>
  <si>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</si>
  <si>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</si>
  <si>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</si>
  <si>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</si>
  <si>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</si>
  <si>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</si>
  <si>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</si>
  <si>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</si>
  <si>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</si>
  <si>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</si>
  <si>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</si>
  <si>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</si>
  <si>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</si>
  <si>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</si>
  <si>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</si>
  <si>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</si>
  <si>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</si>
  <si>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</si>
  <si>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</si>
  <si>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</si>
  <si>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</si>
  <si>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</si>
  <si>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</si>
  <si>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</si>
  <si>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</si>
  <si>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</si>
  <si>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</si>
  <si>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</si>
  <si>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</si>
  <si>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</si>
  <si>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</si>
  <si>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</si>
  <si>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</si>
  <si>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</si>
  <si>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</si>
  <si>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</si>
  <si>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</si>
  <si>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</si>
  <si>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</si>
  <si>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</si>
  <si>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</si>
  <si>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</si>
  <si>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</si>
  <si>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</si>
  <si>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</si>
  <si>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</si>
  <si>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</si>
  <si>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</si>
  <si>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</si>
  <si>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</si>
  <si>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</si>
  <si>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</si>
  <si>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</si>
  <si>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</si>
  <si>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</si>
  <si>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</si>
  <si>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</si>
  <si>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</si>
  <si>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</si>
  <si>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</si>
  <si>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</si>
  <si>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</si>
  <si>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</si>
  <si>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</si>
  <si>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</si>
  <si>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</si>
  <si>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</si>
  <si>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</si>
  <si>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</si>
  <si>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</si>
  <si>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</si>
  <si>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</si>
  <si>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</si>
  <si>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</si>
  <si>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</si>
  <si>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</si>
  <si>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</si>
  <si>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</si>
  <si>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</si>
  <si>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</si>
  <si>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</si>
  <si>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</si>
  <si>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</si>
  <si>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</si>
  <si>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</si>
  <si>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</si>
  <si>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</si>
  <si>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</si>
  <si>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</si>
  <si>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</si>
  <si>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</si>
  <si>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</si>
  <si>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</si>
  <si>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</si>
  <si>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</si>
  <si>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</si>
  <si>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</si>
  <si>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</si>
  <si>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</si>
  <si>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</si>
  <si>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</si>
  <si>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</si>
  <si>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</si>
  <si>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</si>
  <si>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</si>
  <si>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</si>
  <si>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</si>
  <si>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</si>
  <si>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</si>
  <si>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</si>
  <si>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</si>
  <si>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</si>
  <si>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</si>
  <si>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</si>
  <si>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</si>
  <si>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</si>
  <si>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</si>
  <si>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</si>
  <si>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</si>
  <si>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</si>
  <si>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</si>
  <si>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</si>
  <si>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</si>
  <si>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</si>
  <si>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</si>
  <si>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</si>
  <si>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</si>
  <si>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</si>
  <si>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</si>
  <si>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</si>
  <si>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</si>
  <si>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</si>
  <si>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</si>
  <si>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</si>
  <si>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</si>
  <si>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</si>
  <si>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</si>
  <si>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</si>
  <si>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</si>
  <si>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</si>
  <si>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</si>
  <si>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</si>
  <si>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</si>
  <si>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</si>
  <si>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</si>
  <si>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</si>
  <si>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</si>
  <si>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</si>
  <si>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</si>
  <si>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</si>
  <si>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</si>
  <si>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</si>
  <si>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</si>
  <si>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</si>
  <si>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</si>
  <si>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</si>
  <si>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</si>
  <si>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</si>
  <si>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</si>
  <si>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</si>
  <si>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</si>
  <si>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</si>
  <si>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</si>
  <si>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</si>
  <si>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</si>
  <si>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</si>
  <si>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</si>
  <si>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</si>
  <si>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</si>
  <si>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</si>
  <si>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</si>
  <si>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</si>
  <si>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</si>
  <si>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</si>
  <si>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</si>
  <si>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</si>
  <si>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</si>
  <si>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</si>
  <si>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</si>
  <si>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</si>
  <si>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</si>
  <si>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</si>
  <si>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</si>
  <si>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</si>
  <si>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</si>
  <si>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</si>
  <si>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</si>
  <si>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</si>
  <si>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</si>
  <si>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</si>
  <si>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</si>
  <si>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</si>
  <si>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</si>
  <si>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</si>
  <si>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</si>
  <si>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</si>
  <si>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</si>
  <si>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</si>
  <si>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</si>
  <si>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</si>
  <si>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</si>
  <si>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</si>
  <si>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</si>
  <si>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</si>
  <si>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</si>
  <si>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</si>
  <si>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</si>
  <si>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</si>
  <si>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</si>
  <si>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</si>
  <si>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</si>
  <si>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</si>
  <si>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</si>
  <si>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</si>
  <si>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</si>
  <si>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</si>
  <si>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</si>
  <si>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</si>
  <si>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</si>
  <si>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</si>
  <si>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</si>
  <si>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</si>
  <si>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</si>
  <si>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</si>
  <si>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</si>
  <si>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</si>
  <si>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</si>
  <si>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</si>
  <si>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</si>
  <si>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</si>
  <si>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</si>
  <si>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</si>
  <si>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</si>
  <si>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</si>
  <si>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</si>
  <si>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</si>
  <si>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</si>
  <si>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</si>
  <si>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</si>
  <si>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</si>
  <si>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</si>
  <si>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</si>
  <si>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</si>
  <si>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</si>
  <si>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</si>
  <si>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</si>
  <si>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</si>
  <si>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</si>
  <si>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</si>
  <si>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</si>
  <si>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</si>
  <si>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</si>
  <si>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</si>
  <si>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</si>
  <si>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</si>
  <si>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</si>
  <si>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</si>
  <si>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</si>
  <si>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</si>
  <si>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</si>
  <si>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</si>
  <si>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</si>
  <si>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</si>
  <si>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</si>
  <si>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</si>
  <si>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</si>
  <si>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</si>
  <si>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</si>
  <si>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</si>
  <si>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</si>
  <si>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</si>
  <si>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</si>
  <si>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</si>
  <si>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</si>
  <si>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</si>
  <si>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</si>
  <si>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</si>
  <si>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</si>
  <si>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</si>
  <si>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</si>
  <si>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</si>
  <si>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</si>
  <si>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</si>
  <si>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</si>
  <si>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</si>
  <si>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</si>
  <si>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</si>
  <si>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</si>
  <si>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</si>
  <si>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</si>
  <si>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</si>
  <si>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</si>
  <si>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</si>
  <si>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</si>
  <si>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</si>
  <si>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</si>
  <si>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</si>
  <si>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</si>
  <si>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</si>
  <si>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</si>
  <si>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</si>
  <si>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</si>
  <si>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</si>
  <si>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</si>
  <si>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</si>
  <si>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</si>
  <si>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</si>
  <si>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</si>
  <si>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</si>
  <si>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</si>
  <si>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</si>
  <si>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</si>
  <si>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</si>
  <si>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</si>
  <si>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</si>
  <si>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</si>
  <si>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</si>
  <si>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</si>
  <si>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</si>
  <si>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</si>
  <si>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</si>
  <si>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</si>
  <si>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</si>
  <si>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</si>
  <si>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</si>
  <si>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</si>
  <si>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</si>
  <si>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</si>
  <si>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</si>
  <si>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</si>
  <si>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</si>
  <si>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</si>
  <si>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</si>
  <si>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</si>
  <si>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</si>
  <si>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</si>
  <si>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</si>
  <si>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</si>
  <si>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</si>
  <si>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</si>
  <si>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</si>
  <si>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</si>
  <si>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</si>
  <si>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</si>
  <si>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</si>
  <si>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</si>
  <si>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</si>
  <si>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</si>
  <si>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</si>
  <si>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</si>
  <si>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</si>
  <si>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</si>
  <si>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</si>
  <si>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</si>
  <si>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</si>
  <si>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</si>
  <si>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</si>
  <si>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</si>
  <si>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</si>
  <si>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</si>
  <si>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</si>
  <si>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</si>
  <si>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</si>
  <si>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</si>
  <si>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</si>
  <si>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</si>
  <si>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</si>
  <si>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</si>
  <si>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</si>
  <si>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</si>
  <si>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</si>
  <si>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</si>
  <si>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</si>
  <si>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</si>
  <si>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</si>
  <si>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</si>
  <si>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</si>
  <si>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</si>
  <si>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</si>
  <si>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</si>
  <si>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</si>
  <si>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</si>
  <si>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</si>
  <si>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</si>
  <si>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</si>
  <si>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</si>
  <si>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</si>
  <si>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</si>
  <si>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</si>
  <si>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</si>
  <si>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</si>
  <si>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</si>
  <si>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</si>
  <si>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</si>
  <si>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</si>
  <si>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</si>
  <si>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</si>
  <si>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</si>
  <si>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</si>
  <si>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</si>
  <si>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</si>
  <si>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</si>
  <si>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</si>
  <si>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</si>
  <si>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</si>
  <si>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</si>
  <si>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</si>
  <si>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</si>
  <si>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</si>
  <si>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</si>
  <si>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</si>
  <si>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</si>
  <si>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</si>
  <si>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</si>
  <si>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</si>
  <si>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</si>
  <si>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</si>
  <si>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</si>
  <si>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</si>
  <si>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</si>
  <si>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</si>
  <si>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</si>
  <si>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</si>
  <si>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</si>
  <si>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</si>
  <si>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</si>
  <si>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</si>
  <si>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</si>
  <si>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</si>
  <si>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</si>
  <si>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</si>
  <si>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</si>
  <si>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</si>
  <si>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</si>
  <si>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</si>
  <si>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</si>
  <si>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</si>
  <si>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</si>
  <si>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</si>
  <si>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</si>
  <si>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</si>
  <si>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</si>
  <si>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</si>
  <si>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</si>
  <si>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</si>
  <si>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</si>
  <si>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</si>
  <si>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</si>
  <si>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</si>
  <si>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</si>
  <si>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</si>
  <si>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</si>
  <si>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</si>
  <si>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</si>
  <si>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</si>
  <si>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</si>
  <si>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</si>
  <si>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</si>
  <si>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</si>
  <si>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</si>
  <si>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</si>
  <si>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</si>
  <si>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</si>
  <si>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</si>
  <si>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</si>
  <si>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</si>
  <si>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</si>
  <si>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</si>
  <si>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</si>
  <si>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</si>
  <si>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</si>
  <si>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</si>
  <si>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</si>
  <si>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</si>
  <si>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</si>
  <si>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</si>
  <si>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</si>
  <si>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</si>
  <si>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</si>
  <si>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</si>
  <si>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</si>
  <si>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</si>
  <si>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</si>
  <si>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</si>
  <si>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</si>
  <si>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</si>
  <si>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</si>
  <si>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</si>
  <si>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</si>
  <si>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</si>
  <si>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</si>
  <si>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</si>
  <si>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</si>
  <si>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</si>
  <si>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</si>
  <si>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</si>
  <si>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</si>
  <si>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</si>
  <si>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</si>
  <si>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</si>
  <si>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</si>
  <si>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</si>
  <si>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</si>
  <si>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</si>
  <si>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</si>
  <si>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</si>
  <si>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</si>
  <si>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</si>
  <si>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</si>
  <si>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</si>
  <si>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</si>
  <si>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</si>
  <si>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</si>
  <si>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</si>
  <si>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</si>
  <si>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</si>
  <si>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</si>
  <si>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</si>
  <si>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</si>
  <si>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</si>
  <si>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</si>
  <si>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</si>
  <si>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</si>
  <si>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</si>
  <si>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</si>
  <si>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</si>
  <si>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</si>
  <si>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</si>
  <si>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</si>
  <si>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</si>
  <si>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</si>
  <si>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</si>
  <si>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</si>
  <si>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</si>
  <si>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</si>
  <si>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</si>
  <si>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</si>
  <si>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</si>
  <si>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</si>
  <si>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</si>
  <si>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</si>
  <si>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</si>
  <si>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</si>
  <si>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</si>
  <si>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</si>
  <si>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</si>
  <si>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</si>
  <si>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</si>
  <si>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</si>
  <si>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</si>
  <si>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</si>
  <si>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</si>
  <si>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</si>
  <si>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</si>
  <si>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</si>
  <si>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</si>
  <si>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</si>
  <si>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</si>
  <si>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</si>
  <si>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</si>
  <si>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</si>
  <si>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</si>
  <si>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</si>
  <si>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</si>
  <si>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</si>
  <si>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</si>
  <si>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</si>
  <si>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</si>
  <si>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</si>
  <si>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</si>
  <si>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</si>
  <si>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</si>
  <si>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</si>
  <si>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</si>
  <si>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</si>
  <si>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</si>
  <si>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</si>
  <si>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</si>
  <si>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</si>
  <si>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</si>
  <si>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</si>
  <si>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</si>
  <si>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</si>
  <si>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</si>
  <si>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</si>
  <si>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</si>
  <si>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</si>
  <si>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</si>
  <si>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</si>
  <si>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</si>
  <si>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</si>
  <si>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</si>
  <si>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</si>
  <si>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</si>
  <si>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</si>
  <si>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</si>
  <si>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</si>
  <si>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</si>
  <si>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</si>
  <si>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</si>
  <si>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</si>
  <si>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</si>
  <si>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</si>
  <si>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</si>
  <si>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</si>
  <si>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</si>
  <si>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</si>
  <si>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</si>
  <si>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</si>
  <si>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</si>
  <si>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</si>
  <si>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</si>
  <si>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</si>
  <si>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</si>
  <si>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</si>
  <si>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</si>
  <si>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</si>
  <si>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</si>
  <si>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</si>
  <si>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</si>
  <si>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</si>
  <si>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</si>
  <si>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</si>
  <si>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</si>
  <si>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</si>
  <si>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</si>
  <si>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</si>
  <si>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</si>
  <si>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</si>
  <si>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</si>
  <si>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</si>
  <si>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</si>
  <si>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</si>
  <si>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</si>
  <si>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</si>
  <si>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</si>
  <si>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</si>
  <si>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</si>
  <si>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</si>
  <si>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</si>
  <si>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</si>
  <si>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</si>
  <si>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</si>
  <si>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</si>
  <si>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</si>
  <si>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</si>
  <si>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</si>
  <si>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</si>
  <si>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</si>
  <si>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</si>
  <si>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</si>
  <si>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</si>
  <si>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</si>
  <si>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</si>
  <si>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</si>
  <si>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</si>
  <si>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</si>
  <si>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</si>
  <si>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</si>
  <si>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</si>
  <si>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</si>
  <si>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</si>
  <si>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</si>
  <si>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</si>
  <si>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</si>
  <si>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</si>
  <si>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</si>
  <si>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</si>
  <si>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</si>
  <si>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</si>
  <si>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</si>
  <si>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</si>
  <si>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</si>
  <si>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</si>
  <si>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</si>
  <si>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</si>
  <si>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</si>
  <si>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</si>
  <si>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</si>
  <si>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</si>
  <si>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</si>
  <si>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</si>
  <si>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</si>
  <si>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</si>
  <si>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</si>
  <si>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</si>
  <si>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</si>
  <si>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</si>
  <si>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</si>
  <si>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</si>
  <si>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</si>
  <si>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</si>
  <si>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</si>
  <si>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</si>
  <si>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</si>
  <si>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</si>
  <si>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</si>
  <si>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</si>
  <si>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</si>
  <si>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</si>
  <si>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</si>
  <si>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</si>
  <si>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</si>
  <si>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</si>
  <si>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</si>
  <si>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</si>
  <si>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</si>
  <si>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</si>
  <si>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</si>
  <si>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</si>
  <si>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</si>
  <si>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</si>
  <si>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</si>
  <si>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</si>
  <si>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</si>
  <si>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</si>
  <si>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</si>
  <si>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</si>
  <si>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</si>
  <si>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</si>
  <si>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</si>
  <si>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</si>
  <si>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</si>
  <si>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</si>
  <si>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</si>
  <si>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</si>
  <si>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</si>
  <si>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</si>
  <si>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</si>
  <si>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</si>
  <si>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</si>
  <si>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</si>
  <si>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</si>
  <si>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</si>
  <si>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</si>
  <si>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</si>
  <si>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</si>
  <si>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</si>
  <si>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</si>
  <si>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</si>
  <si>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</si>
  <si>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</si>
  <si>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</si>
  <si>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</si>
  <si>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</si>
  <si>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</si>
  <si>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</si>
  <si>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</si>
  <si>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</si>
  <si>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</si>
  <si>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</si>
  <si>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</si>
  <si>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</si>
  <si>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</si>
  <si>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</si>
  <si>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</si>
  <si>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</si>
  <si>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</si>
  <si>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</si>
  <si>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</si>
  <si>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</si>
  <si>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</si>
  <si>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</si>
  <si>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</si>
  <si>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</si>
  <si>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</si>
  <si>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</si>
  <si>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</si>
  <si>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</si>
  <si>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</si>
  <si>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</si>
  <si>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</si>
  <si>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</si>
  <si>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</si>
  <si>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</si>
  <si>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</si>
  <si>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</si>
  <si>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</si>
  <si>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</si>
  <si>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</si>
  <si>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</si>
  <si>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</si>
  <si>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</si>
  <si>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</si>
  <si>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</si>
  <si>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</si>
  <si>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</si>
  <si>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</si>
  <si>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</si>
  <si>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</si>
  <si>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</si>
  <si>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</si>
  <si>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</si>
  <si>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</si>
  <si>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</si>
  <si>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</si>
  <si>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</si>
  <si>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</si>
  <si>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</si>
  <si>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</si>
  <si>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</si>
  <si>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</si>
  <si>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</si>
  <si>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</si>
  <si>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</si>
  <si>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</si>
  <si>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</si>
  <si>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</si>
  <si>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</si>
  <si>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</si>
  <si>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</si>
  <si>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</si>
  <si>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</si>
  <si>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</si>
  <si>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</si>
  <si>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</si>
  <si>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</si>
  <si>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</si>
  <si>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</si>
  <si>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</si>
  <si>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</si>
  <si>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</si>
  <si>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</si>
  <si>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</si>
  <si>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</si>
  <si>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</si>
  <si>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</si>
  <si>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</si>
  <si>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</si>
  <si>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</si>
  <si>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</si>
  <si>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</si>
  <si>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</si>
  <si>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</si>
  <si>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</si>
  <si>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</si>
  <si>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</si>
  <si>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</si>
  <si>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</si>
  <si>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</si>
  <si>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</si>
  <si>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</si>
  <si>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</si>
  <si>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</si>
  <si>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</si>
  <si>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</si>
  <si>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</si>
  <si>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</si>
  <si>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</si>
  <si>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</si>
  <si>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</si>
  <si>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</si>
  <si>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</si>
  <si>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</si>
  <si>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</si>
  <si>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</si>
  <si>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</si>
  <si>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</si>
  <si>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</si>
  <si>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</si>
  <si>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</si>
  <si>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</si>
  <si>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</si>
  <si>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</si>
  <si>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</si>
  <si>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</si>
  <si>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</si>
  <si>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</si>
  <si>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</si>
  <si>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</si>
  <si>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</si>
  <si>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</si>
  <si>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</si>
  <si>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</si>
  <si>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</si>
  <si>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</si>
  <si>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</si>
  <si>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</si>
  <si>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</si>
  <si>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</si>
  <si>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</si>
  <si>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</si>
  <si>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</si>
  <si>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</si>
  <si>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</si>
  <si>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</si>
  <si>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</si>
  <si>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</si>
  <si>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</si>
  <si>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</si>
  <si>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</si>
  <si>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</si>
  <si>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</si>
  <si>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</si>
  <si>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</si>
  <si>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</si>
  <si>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</si>
  <si>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</si>
  <si>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</si>
  <si>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</si>
  <si>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</si>
  <si>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</si>
  <si>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</si>
  <si>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</si>
  <si>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</si>
  <si>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</si>
  <si>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</si>
  <si>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</si>
  <si>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</si>
  <si>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</si>
  <si>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</si>
  <si>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</si>
  <si>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</si>
  <si>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</si>
  <si>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</si>
  <si>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</si>
  <si>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</si>
  <si>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</si>
  <si>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</si>
  <si>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</si>
  <si>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</si>
  <si>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</si>
  <si>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</si>
  <si>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</si>
  <si>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</si>
  <si>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</si>
  <si>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</si>
  <si>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</si>
  <si>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</si>
  <si>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</si>
  <si>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</si>
  <si>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</si>
  <si>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</si>
  <si>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</si>
  <si>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</si>
  <si>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</si>
  <si>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</si>
  <si>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</si>
  <si>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</si>
  <si>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</si>
  <si>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</si>
  <si>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</si>
  <si>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</si>
  <si>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</si>
  <si>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</si>
  <si>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</si>
  <si>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</si>
  <si>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</si>
  <si>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</si>
  <si>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</si>
  <si>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</si>
  <si>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</si>
  <si>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</si>
  <si>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</si>
  <si>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</si>
  <si>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</si>
  <si>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</si>
  <si>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</si>
  <si>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</si>
  <si>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</si>
  <si>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</si>
  <si>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</si>
  <si>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</si>
  <si>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</si>
  <si>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</si>
  <si>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</si>
  <si>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</si>
  <si>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</si>
  <si>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</si>
  <si>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</si>
  <si>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</si>
  <si>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</si>
  <si>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</si>
  <si>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</si>
  <si>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</si>
  <si>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</si>
  <si>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</si>
  <si>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</si>
  <si>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</si>
  <si>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</si>
  <si>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</si>
  <si>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</si>
  <si>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</si>
  <si>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</si>
  <si>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</si>
  <si>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</si>
  <si>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</si>
  <si>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</si>
  <si>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</si>
  <si>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</si>
  <si>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</si>
  <si>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</si>
  <si>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</si>
  <si>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</si>
  <si>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</si>
  <si>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</si>
  <si>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</si>
  <si>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</si>
  <si>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</si>
  <si>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</si>
  <si>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</si>
  <si>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</si>
  <si>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</si>
  <si>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</si>
  <si>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</si>
  <si>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</si>
  <si>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</si>
  <si>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</si>
  <si>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</si>
  <si>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</si>
  <si>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</si>
  <si>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</si>
  <si>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</si>
  <si>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</si>
  <si>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</si>
  <si>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</si>
  <si>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</si>
  <si>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</si>
  <si>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</si>
  <si>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</si>
  <si>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</si>
  <si>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</si>
  <si>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</si>
  <si>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</si>
  <si>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</si>
  <si>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</si>
  <si>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</si>
  <si>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</si>
  <si>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</si>
  <si>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</si>
  <si>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</si>
  <si>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</si>
  <si>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</si>
  <si>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</si>
  <si>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</si>
  <si>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</si>
  <si>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</si>
  <si>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</si>
  <si>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</si>
  <si>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</si>
  <si>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</si>
  <si>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</si>
  <si>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</si>
  <si>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</si>
  <si>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</si>
  <si>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</si>
  <si>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</si>
  <si>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</si>
  <si>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</si>
  <si>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</si>
  <si>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</si>
  <si>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</si>
  <si>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</si>
  <si>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</si>
  <si>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</si>
  <si>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</si>
  <si>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</si>
  <si>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</si>
  <si>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</si>
  <si>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</si>
  <si>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</si>
  <si>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</si>
  <si>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</si>
  <si>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</si>
  <si>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</si>
  <si>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</si>
  <si>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</si>
  <si>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</si>
  <si>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</si>
  <si>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</si>
  <si>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</si>
  <si>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</si>
  <si>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</si>
  <si>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</si>
  <si>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</si>
  <si>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</si>
  <si>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</si>
  <si>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</si>
  <si>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</si>
  <si>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</si>
  <si>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</si>
  <si>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</si>
  <si>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</si>
  <si>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</si>
  <si>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</si>
  <si>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</si>
  <si>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</si>
  <si>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</si>
  <si>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</si>
  <si>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</si>
  <si>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</si>
  <si>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</si>
  <si>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</si>
  <si>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</si>
  <si>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</si>
  <si>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</si>
  <si>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</si>
  <si>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</si>
  <si>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</si>
  <si>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</si>
  <si>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</si>
  <si>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</si>
  <si>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</si>
  <si>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</si>
  <si>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</si>
  <si>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</si>
  <si>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</si>
  <si>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</si>
  <si>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</si>
  <si>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</si>
  <si>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</si>
  <si>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</si>
  <si>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</si>
  <si>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</si>
  <si>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</si>
  <si>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</si>
  <si>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</si>
  <si>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</si>
  <si>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</si>
  <si>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</si>
  <si>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</si>
  <si>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</si>
  <si>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</si>
  <si>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</si>
  <si>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</si>
  <si>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</si>
  <si>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</si>
  <si>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</si>
  <si>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</si>
  <si>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</si>
  <si>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</si>
  <si>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</si>
  <si>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</si>
  <si>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</si>
  <si>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</si>
  <si>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</si>
  <si>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</si>
  <si>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</si>
  <si>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</si>
  <si>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</si>
  <si>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</si>
  <si>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</si>
  <si>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</si>
  <si>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</si>
  <si>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</si>
  <si>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</si>
  <si>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</si>
  <si>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</si>
  <si>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</si>
  <si>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</si>
  <si>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</si>
  <si>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</si>
  <si>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</si>
  <si>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</si>
  <si>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</si>
  <si>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</si>
  <si>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</si>
  <si>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</si>
  <si>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</si>
  <si>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</si>
  <si>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</si>
  <si>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</si>
  <si>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</si>
  <si>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</si>
  <si>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</si>
  <si>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</si>
  <si>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</si>
  <si>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</si>
  <si>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</si>
  <si>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</si>
  <si>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</si>
  <si>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</si>
  <si>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</si>
  <si>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</si>
  <si>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</si>
  <si>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</si>
  <si>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</si>
  <si>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</si>
  <si>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</si>
  <si>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</si>
  <si>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</si>
  <si>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</si>
  <si>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</si>
  <si>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</si>
  <si>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</si>
  <si>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</si>
  <si>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</si>
  <si>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</si>
  <si>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</si>
  <si>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</si>
  <si>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</si>
  <si>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</si>
  <si>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</si>
  <si>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</si>
  <si>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</si>
  <si>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</si>
  <si>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</si>
  <si>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</si>
  <si>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</si>
  <si>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</si>
  <si>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</si>
  <si>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</si>
  <si>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</si>
  <si>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</si>
  <si>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</si>
  <si>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</si>
  <si>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</si>
  <si>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</si>
  <si>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</si>
  <si>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</si>
  <si>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</si>
  <si>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</si>
  <si>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</si>
  <si>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</si>
  <si>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</si>
  <si>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</si>
  <si>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</si>
  <si>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</si>
  <si>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</si>
  <si>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</si>
  <si>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</si>
  <si>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</si>
  <si>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</si>
  <si>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</si>
  <si>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</si>
  <si>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</si>
  <si>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</si>
  <si>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</si>
  <si>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</si>
  <si>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</si>
  <si>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</si>
  <si>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</si>
  <si>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</si>
  <si>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</si>
  <si>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</si>
  <si>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</si>
  <si>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</si>
  <si>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</si>
  <si>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</si>
  <si>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</si>
  <si>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</si>
  <si>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</si>
  <si>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</si>
  <si>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</si>
  <si>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</si>
  <si>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</si>
  <si>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</si>
  <si>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</si>
  <si>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</si>
  <si>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</si>
  <si>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</si>
  <si>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</si>
  <si>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</si>
  <si>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</si>
  <si>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</si>
  <si>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</si>
  <si>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</si>
  <si>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</si>
  <si>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</si>
  <si>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</si>
  <si>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</si>
  <si>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</si>
  <si>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</si>
  <si>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</si>
  <si>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</si>
  <si>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</si>
  <si>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</si>
  <si>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</si>
  <si>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</si>
  <si>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</si>
  <si>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</si>
  <si>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</si>
  <si>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</si>
  <si>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</si>
  <si>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</si>
  <si>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</si>
  <si>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</si>
  <si>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</si>
  <si>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</si>
  <si>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</si>
  <si>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</si>
  <si>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</si>
  <si>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</si>
  <si>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</si>
  <si>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</si>
  <si>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</si>
  <si>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</si>
  <si>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</si>
  <si>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</si>
  <si>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</si>
  <si>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</si>
  <si>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</si>
  <si>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</si>
  <si>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</si>
  <si>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</si>
  <si>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</si>
  <si>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</si>
  <si>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</si>
  <si>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</si>
  <si>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</si>
  <si>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</si>
  <si>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</si>
  <si>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</si>
  <si>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</si>
  <si>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</si>
  <si>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</si>
  <si>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</si>
  <si>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</si>
  <si>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</si>
  <si>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</si>
  <si>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</si>
  <si>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</si>
  <si>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</si>
  <si>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</si>
  <si>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</si>
  <si>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</si>
  <si>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</si>
  <si>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</si>
  <si>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</si>
  <si>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</si>
  <si>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</si>
  <si>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</si>
  <si>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</si>
  <si>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</si>
  <si>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</si>
  <si>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</si>
  <si>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</si>
  <si>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</si>
  <si>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</si>
  <si>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</si>
  <si>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</si>
  <si>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</si>
  <si>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</si>
  <si>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</si>
  <si>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</si>
  <si>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</si>
  <si>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</si>
  <si>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</si>
  <si>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</si>
  <si>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</si>
  <si>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</si>
  <si>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</si>
  <si>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</si>
  <si>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</si>
  <si>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</si>
  <si>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</si>
  <si>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</si>
  <si>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</si>
  <si>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</si>
  <si>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</si>
  <si>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</si>
  <si>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</si>
  <si>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</si>
  <si>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</si>
  <si>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</si>
  <si>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</si>
  <si>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</si>
  <si>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</si>
  <si>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</si>
  <si>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</si>
  <si>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</si>
  <si>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</si>
  <si>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</si>
  <si>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</si>
  <si>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</si>
  <si>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</si>
  <si>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</si>
  <si>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</si>
  <si>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</si>
  <si>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</si>
  <si>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</si>
  <si>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</si>
  <si>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</si>
  <si>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</si>
  <si>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</si>
  <si>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</si>
  <si>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</si>
  <si>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</si>
  <si>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</si>
  <si>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</si>
  <si>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</si>
  <si>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</si>
  <si>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</si>
  <si>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</si>
  <si>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</si>
  <si>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</si>
  <si>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</si>
  <si>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</si>
  <si>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</si>
  <si>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</si>
  <si>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</si>
  <si>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</si>
  <si>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</si>
  <si>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</si>
  <si>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</si>
  <si>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</si>
  <si>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</si>
  <si>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</si>
  <si>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</si>
  <si>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</si>
  <si>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</si>
  <si>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</si>
  <si>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</si>
  <si>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</si>
  <si>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</si>
  <si>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</si>
  <si>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</si>
  <si>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</si>
  <si>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</si>
  <si>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</si>
  <si>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</si>
  <si>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</si>
  <si>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</si>
  <si>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</si>
  <si>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</si>
  <si>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</si>
  <si>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</si>
  <si>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</si>
  <si>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</si>
  <si>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</si>
  <si>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</si>
  <si>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</si>
  <si>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</si>
  <si>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</si>
  <si>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</si>
  <si>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</si>
  <si>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</si>
  <si>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</si>
  <si>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</si>
  <si>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</si>
  <si>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</si>
  <si>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</si>
  <si>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</si>
  <si>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</si>
  <si>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</si>
  <si>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</si>
  <si>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</si>
  <si>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</si>
  <si>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</si>
  <si>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</si>
  <si>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</si>
  <si>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</si>
  <si>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</si>
  <si>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</si>
  <si>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</si>
  <si>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</si>
  <si>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</si>
  <si>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</si>
  <si>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</si>
  <si>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</si>
  <si>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</si>
  <si>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</si>
  <si>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</si>
  <si>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</si>
  <si>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</si>
  <si>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</si>
  <si>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</si>
  <si>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</si>
  <si>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</si>
  <si>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</si>
  <si>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</si>
  <si>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</si>
  <si>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</si>
  <si>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</si>
  <si>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</si>
  <si>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</si>
  <si>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</si>
  <si>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</si>
  <si>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</si>
  <si>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</si>
  <si>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</si>
  <si>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</si>
  <si>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</si>
  <si>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</si>
  <si>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</si>
  <si>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</si>
  <si>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</si>
  <si>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</si>
  <si>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</si>
  <si>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</si>
  <si>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</si>
  <si>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</si>
  <si>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</si>
  <si>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</si>
  <si>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</si>
  <si>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</si>
  <si>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</si>
  <si>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</si>
  <si>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</si>
  <si>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</si>
  <si>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</si>
  <si>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</si>
  <si>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</si>
  <si>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</si>
  <si>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</si>
  <si>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</si>
  <si>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</si>
  <si>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</si>
  <si>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</si>
  <si>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</si>
  <si>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</si>
  <si>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</si>
  <si>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</si>
  <si>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</si>
  <si>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</si>
  <si>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</si>
  <si>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</si>
  <si>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</si>
  <si>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</si>
  <si>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</si>
  <si>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</si>
  <si>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</si>
  <si>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</si>
  <si>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</si>
  <si>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</si>
  <si>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</si>
  <si>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</si>
  <si>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</si>
  <si>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</si>
  <si>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</si>
  <si>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</si>
  <si>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</si>
  <si>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</si>
  <si>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</si>
  <si>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</si>
  <si>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</si>
  <si>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</si>
  <si>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</si>
  <si>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</si>
  <si>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</si>
  <si>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</si>
  <si>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</si>
  <si>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</si>
  <si>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</si>
  <si>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</si>
  <si>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</si>
  <si>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</si>
  <si>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</si>
  <si>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</si>
  <si>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</si>
  <si>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</si>
  <si>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</si>
  <si>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</si>
  <si>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</si>
  <si>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</si>
  <si>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</si>
  <si>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</si>
  <si>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</si>
  <si>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</si>
  <si>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</si>
  <si>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</si>
  <si>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</si>
  <si>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</si>
  <si>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</si>
  <si>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</si>
  <si>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</si>
  <si>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</si>
  <si>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</si>
  <si>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</si>
  <si>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</si>
  <si>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</si>
  <si>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</si>
  <si>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</si>
  <si>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</si>
  <si>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</si>
  <si>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</si>
  <si>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</si>
  <si>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</si>
  <si>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</si>
  <si>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</si>
  <si>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</si>
  <si>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</si>
  <si>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</si>
  <si>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</si>
  <si>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</si>
  <si>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</si>
  <si>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</si>
  <si>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</si>
  <si>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</si>
  <si>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</si>
  <si>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</si>
  <si>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</si>
  <si>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</si>
  <si>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</si>
  <si>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</si>
  <si>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</si>
  <si>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</si>
  <si>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</si>
  <si>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</si>
  <si>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</si>
  <si>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</si>
  <si>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</si>
  <si>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</si>
  <si>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</si>
  <si>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</si>
  <si>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</si>
  <si>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</si>
  <si>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</si>
  <si>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</si>
  <si>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</si>
  <si>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</si>
  <si>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</si>
  <si>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</si>
  <si>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</si>
  <si>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</si>
  <si>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</si>
  <si>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</si>
  <si>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</si>
  <si>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</si>
  <si>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</si>
  <si>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</si>
  <si>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</si>
  <si>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</si>
  <si>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</si>
  <si>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</si>
  <si>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</si>
  <si>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</si>
  <si>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</si>
  <si>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</si>
  <si>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</si>
  <si>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</si>
  <si>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</si>
  <si>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</si>
  <si>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</si>
  <si>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</si>
  <si>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</si>
  <si>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</si>
  <si>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</si>
  <si>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</si>
  <si>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</si>
  <si>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</si>
  <si>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</si>
  <si>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</si>
  <si>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</si>
  <si>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</si>
  <si>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</si>
  <si>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</si>
  <si>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</si>
  <si>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</si>
  <si>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</si>
  <si>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</si>
  <si>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</si>
  <si>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</si>
  <si>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</si>
  <si>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</si>
  <si>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</si>
  <si>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</si>
  <si>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</si>
  <si>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</si>
  <si>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</si>
  <si>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</si>
  <si>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</si>
  <si>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</si>
  <si>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</si>
  <si>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</si>
  <si>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</si>
  <si>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</si>
  <si>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</si>
  <si>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</si>
  <si>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</si>
  <si>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</si>
  <si>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</si>
  <si>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</si>
  <si>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</si>
  <si>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</si>
  <si>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</si>
  <si>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</si>
  <si>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</si>
  <si>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</si>
  <si>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</si>
  <si>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</si>
  <si>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</si>
  <si>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</si>
  <si>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</si>
  <si>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</si>
  <si>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</si>
  <si>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</si>
  <si>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</si>
  <si>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</si>
  <si>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</si>
  <si>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</si>
  <si>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</si>
  <si>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</si>
  <si>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</si>
  <si>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</si>
  <si>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</si>
  <si>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</si>
  <si>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</si>
  <si>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</si>
  <si>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</si>
  <si>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</si>
  <si>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</si>
  <si>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</si>
  <si>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</si>
  <si>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</si>
  <si>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</si>
  <si>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</si>
  <si>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</si>
  <si>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</si>
  <si>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</si>
  <si>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</si>
  <si>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</si>
  <si>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</si>
  <si>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</si>
  <si>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</si>
  <si>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</si>
  <si>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</si>
  <si>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</si>
  <si>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</si>
  <si>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</si>
  <si>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</si>
  <si>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</si>
  <si>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</si>
  <si>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</si>
  <si>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</si>
  <si>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</si>
  <si>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</si>
  <si>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</si>
  <si>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</si>
  <si>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</si>
  <si>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</si>
  <si>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</si>
  <si>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</si>
  <si>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</si>
  <si>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</si>
  <si>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</si>
  <si>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</si>
  <si>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</si>
  <si>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</si>
  <si>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</si>
  <si>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</si>
  <si>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</si>
  <si>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</si>
  <si>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</si>
  <si>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</si>
  <si>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</si>
  <si>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</si>
  <si>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</si>
  <si>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</si>
  <si>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</si>
  <si>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</si>
  <si>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</si>
  <si>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</si>
  <si>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</si>
  <si>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</si>
  <si>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</si>
  <si>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</si>
  <si>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</si>
  <si>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</si>
  <si>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</si>
  <si>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</si>
  <si>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</si>
  <si>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</si>
  <si>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</si>
  <si>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</si>
  <si>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</si>
  <si>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</si>
  <si>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</si>
  <si>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</si>
  <si>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</si>
  <si>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</si>
  <si>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</si>
  <si>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</si>
  <si>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</si>
  <si>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</si>
  <si>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</si>
  <si>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</si>
  <si>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</si>
  <si>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</si>
  <si>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</si>
  <si>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</si>
  <si>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</si>
  <si>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</si>
  <si>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</si>
  <si>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</si>
  <si>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</si>
  <si>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</si>
  <si>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</si>
  <si>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</si>
  <si>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</si>
  <si>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</si>
  <si>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</si>
  <si>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</si>
  <si>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</si>
  <si>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</si>
  <si>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</si>
  <si>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</si>
  <si>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</si>
  <si>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</si>
  <si>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</si>
  <si>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</si>
  <si>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</si>
  <si>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</si>
  <si>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</si>
  <si>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</si>
  <si>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</si>
  <si>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</si>
  <si>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</si>
  <si>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</si>
  <si>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</si>
  <si>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</si>
  <si>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</si>
  <si>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</si>
  <si>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</si>
  <si>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</si>
  <si>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</si>
  <si>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</si>
  <si>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</si>
  <si>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</si>
  <si>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</si>
  <si>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</si>
  <si>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</si>
  <si>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</si>
  <si>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</si>
  <si>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</si>
  <si>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</si>
  <si>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</si>
  <si>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</si>
  <si>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</si>
  <si>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</si>
  <si>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</si>
  <si>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</si>
  <si>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</si>
  <si>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</si>
  <si>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</si>
  <si>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</si>
  <si>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</si>
  <si>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</si>
  <si>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</si>
  <si>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</si>
  <si>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</si>
  <si>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</si>
  <si>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</si>
  <si>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</si>
  <si>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</si>
  <si>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</si>
  <si>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</si>
  <si>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</si>
  <si>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</si>
  <si>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</si>
  <si>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</si>
  <si>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</si>
  <si>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</si>
  <si>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</si>
  <si>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</si>
  <si>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</si>
  <si>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</si>
  <si>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</si>
  <si>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</si>
  <si>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</si>
  <si>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</si>
  <si>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</si>
  <si>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</si>
  <si>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</si>
  <si>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</si>
  <si>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</si>
  <si>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</si>
  <si>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</si>
  <si>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</si>
  <si>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</si>
  <si>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</si>
  <si>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</si>
  <si>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</si>
  <si>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</si>
  <si>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</si>
  <si>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</si>
  <si>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</si>
  <si>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</si>
  <si>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</si>
  <si>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</si>
  <si>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</si>
  <si>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</si>
  <si>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</si>
  <si>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</si>
  <si>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</si>
  <si>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</si>
  <si>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</si>
  <si>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</si>
  <si>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</si>
  <si>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</si>
  <si>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</si>
  <si>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</si>
  <si>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</si>
  <si>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</si>
  <si>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</si>
  <si>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</si>
  <si>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</si>
  <si>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</si>
  <si>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</si>
  <si>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</si>
  <si>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</si>
  <si>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</si>
  <si>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</si>
  <si>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</si>
  <si>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</si>
  <si>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</si>
  <si>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</si>
  <si>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</si>
  <si>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</si>
  <si>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</si>
  <si>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</si>
  <si>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</si>
  <si>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</si>
  <si>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</si>
  <si>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</si>
  <si>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</si>
  <si>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</si>
  <si>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</si>
  <si>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</si>
  <si>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</si>
  <si>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</si>
  <si>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</si>
  <si>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</si>
  <si>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</si>
  <si>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</si>
  <si>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</si>
  <si>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</si>
  <si>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</si>
  <si>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</si>
  <si>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</si>
  <si>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</si>
  <si>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</si>
  <si>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</si>
  <si>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</si>
  <si>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</si>
  <si>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</si>
  <si>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</si>
  <si>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</si>
  <si>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</si>
  <si>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</si>
  <si>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</si>
  <si>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</si>
  <si>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</si>
  <si>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</si>
  <si>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</si>
  <si>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</si>
  <si>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</si>
  <si>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</si>
  <si>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</si>
  <si>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</si>
  <si>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</si>
  <si>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</si>
  <si>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</si>
  <si>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</si>
  <si>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</si>
  <si>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</si>
  <si>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</si>
  <si>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</si>
  <si>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</si>
  <si>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</si>
  <si>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</si>
  <si>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</si>
  <si>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</si>
  <si>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</si>
  <si>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</si>
  <si>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</si>
  <si>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</si>
  <si>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</si>
  <si>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</si>
  <si>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</si>
  <si>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</si>
  <si>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</si>
  <si>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</si>
  <si>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</si>
  <si>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</si>
  <si>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</si>
  <si>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</si>
  <si>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</si>
  <si>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</si>
  <si>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</si>
  <si>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</si>
  <si>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</si>
  <si>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</si>
  <si>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</si>
  <si>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</si>
  <si>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</si>
  <si>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</si>
  <si>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</si>
  <si>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</si>
  <si>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</si>
  <si>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</si>
  <si>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</si>
  <si>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</si>
  <si>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</si>
  <si>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</si>
  <si>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</si>
  <si>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</si>
  <si>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</si>
  <si>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</si>
  <si>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</si>
  <si>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</si>
  <si>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</si>
  <si>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</si>
  <si>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</si>
  <si>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</si>
  <si>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</si>
  <si>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</si>
  <si>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</si>
  <si>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</si>
  <si>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</si>
  <si>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</si>
  <si>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</si>
  <si>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</si>
  <si>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</si>
  <si>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</si>
  <si>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</si>
  <si>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</si>
  <si>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</si>
  <si>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</si>
  <si>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</si>
  <si>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</si>
  <si>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</si>
  <si>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</si>
  <si>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</si>
  <si>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</si>
  <si>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</si>
  <si>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</si>
  <si>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</si>
  <si>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</si>
  <si>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</si>
  <si>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</si>
  <si>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</si>
  <si>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</si>
  <si>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</si>
  <si>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</si>
  <si>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</si>
  <si>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</si>
  <si>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</si>
  <si>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</si>
  <si>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</si>
  <si>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</si>
  <si>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</si>
  <si>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</si>
  <si>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</si>
  <si>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</si>
  <si>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</si>
  <si>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</si>
  <si>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</si>
  <si>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</si>
  <si>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</si>
  <si>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</si>
  <si>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</si>
  <si>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</si>
  <si>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</si>
  <si>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</si>
  <si>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</si>
  <si>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</si>
  <si>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</si>
  <si>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</si>
  <si>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</si>
  <si>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</si>
  <si>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</si>
  <si>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</si>
  <si>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</si>
  <si>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</si>
  <si>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</si>
  <si>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</si>
  <si>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</si>
  <si>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</si>
  <si>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</si>
  <si>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</si>
  <si>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</si>
  <si>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</si>
  <si>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</si>
  <si>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</si>
  <si>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</si>
  <si>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</si>
  <si>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</si>
  <si>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</si>
  <si>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</si>
  <si>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</si>
  <si>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</si>
  <si>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</si>
  <si>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</si>
  <si>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</si>
  <si>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</si>
  <si>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</si>
  <si>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</si>
  <si>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</si>
  <si>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</si>
  <si>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</si>
  <si>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</si>
  <si>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</si>
  <si>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</si>
  <si>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</si>
  <si>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</si>
  <si>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</si>
  <si>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</si>
  <si>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</si>
  <si>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</si>
  <si>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</si>
  <si>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</si>
  <si>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</si>
  <si>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</si>
  <si>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</si>
  <si>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</si>
  <si>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</si>
  <si>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</si>
  <si>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</si>
  <si>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</si>
  <si>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</si>
  <si>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</si>
  <si>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</si>
  <si>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</si>
  <si>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</si>
  <si>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</si>
  <si>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</si>
  <si>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</si>
  <si>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</si>
  <si>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</si>
  <si>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</si>
  <si>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</si>
  <si>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</si>
  <si>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</si>
  <si>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</si>
  <si>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</si>
  <si>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</si>
  <si>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</si>
  <si>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</si>
  <si>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</si>
  <si>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</si>
  <si>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</si>
  <si>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</si>
  <si>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</si>
  <si>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</si>
  <si>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</si>
  <si>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</si>
  <si>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</si>
  <si>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</si>
  <si>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</si>
  <si>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</si>
  <si>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</si>
  <si>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</si>
  <si>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</si>
  <si>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</si>
  <si>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</si>
  <si>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</si>
  <si>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</si>
  <si>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</si>
  <si>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</si>
  <si>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</si>
  <si>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</si>
  <si>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</si>
  <si>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</si>
  <si>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</si>
  <si>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</si>
  <si>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</si>
  <si>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</si>
  <si>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</si>
  <si>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</si>
  <si>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</si>
  <si>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</si>
  <si>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</si>
  <si>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</si>
  <si>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</si>
  <si>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</si>
  <si>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</si>
  <si>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</si>
  <si>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</si>
  <si>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</si>
  <si>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</si>
  <si>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</si>
  <si>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</si>
  <si>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</si>
  <si>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</si>
  <si>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</si>
  <si>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</si>
  <si>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</si>
  <si>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</si>
  <si>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</si>
  <si>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</si>
  <si>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</si>
  <si>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</si>
  <si>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</si>
  <si>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</si>
  <si>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</si>
  <si>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</si>
  <si>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</si>
  <si>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</si>
  <si>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</si>
  <si>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</si>
  <si>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</si>
  <si>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</si>
  <si>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</si>
  <si>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</si>
  <si>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</si>
  <si>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</si>
  <si>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</si>
  <si>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</si>
  <si>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</si>
  <si>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</si>
  <si>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</si>
  <si>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</si>
  <si>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</si>
  <si>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</si>
  <si>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</si>
  <si>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</si>
  <si>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</si>
  <si>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</si>
  <si>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</si>
  <si>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</si>
  <si>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</si>
  <si>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</si>
  <si>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</si>
  <si>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</si>
  <si>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</si>
  <si>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</si>
  <si>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</si>
  <si>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</si>
  <si>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</si>
  <si>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</si>
  <si>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</si>
  <si>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</si>
  <si>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</si>
  <si>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</si>
  <si>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</si>
  <si>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</si>
  <si>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</si>
  <si>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</si>
  <si>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</si>
  <si>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</si>
  <si>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</si>
  <si>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</si>
  <si>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</si>
  <si>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</si>
  <si>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</si>
  <si>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</si>
  <si>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</si>
  <si>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</si>
  <si>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</si>
  <si>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</si>
  <si>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</si>
  <si>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</si>
  <si>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</si>
  <si>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</si>
  <si>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</si>
  <si>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</si>
  <si>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</si>
  <si>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</si>
  <si>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</si>
  <si>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</si>
  <si>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</si>
  <si>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</si>
  <si>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</si>
  <si>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</si>
  <si>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</si>
  <si>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</si>
  <si>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</si>
  <si>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</si>
  <si>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</si>
  <si>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</si>
  <si>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</si>
  <si>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</si>
  <si>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</si>
  <si>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</si>
  <si>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</si>
  <si>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</si>
  <si>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</si>
  <si>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</si>
  <si>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</si>
  <si>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</si>
  <si>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</si>
  <si>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</si>
  <si>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</si>
  <si>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</si>
  <si>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</si>
  <si>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</si>
  <si>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</si>
  <si>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</si>
  <si>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</si>
  <si>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</si>
  <si>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</si>
  <si>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</si>
  <si>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</si>
  <si>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</si>
  <si>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</si>
  <si>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</si>
  <si>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</si>
  <si>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</si>
  <si>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</si>
  <si>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</si>
  <si>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</si>
  <si>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</si>
  <si>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</si>
  <si>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</si>
  <si>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</si>
  <si>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</si>
  <si>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</si>
  <si>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</si>
  <si>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</si>
  <si>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</si>
  <si>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</si>
  <si>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</si>
  <si>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</si>
  <si>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</si>
  <si>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</si>
  <si>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</si>
  <si>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</si>
  <si>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</si>
  <si>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</si>
  <si>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</si>
  <si>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</si>
  <si>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</si>
  <si>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</si>
  <si>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</si>
  <si>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</si>
  <si>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</si>
  <si>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</si>
  <si>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</si>
  <si>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</si>
  <si>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</si>
  <si>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</si>
  <si>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</si>
  <si>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</si>
  <si>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</si>
  <si>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</si>
  <si>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</si>
  <si>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</si>
  <si>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</si>
  <si>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</si>
  <si>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</si>
  <si>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</si>
  <si>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</si>
  <si>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</si>
  <si>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</si>
  <si>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</si>
  <si>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</si>
  <si>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</si>
  <si>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</si>
  <si>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</si>
  <si>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</si>
  <si>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</si>
  <si>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</si>
  <si>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</si>
  <si>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</si>
  <si>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</si>
  <si>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</si>
  <si>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</si>
  <si>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</si>
  <si>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</si>
  <si>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</si>
  <si>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</si>
  <si>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</si>
  <si>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</si>
  <si>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</si>
  <si>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</si>
  <si>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</si>
  <si>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</si>
  <si>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</si>
  <si>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</si>
  <si>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</si>
  <si>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</si>
  <si>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</si>
  <si>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</si>
  <si>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</si>
  <si>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</si>
  <si>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</si>
  <si>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</si>
  <si>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</si>
  <si>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</si>
  <si>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</si>
  <si>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</si>
  <si>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</si>
  <si>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</si>
  <si>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</si>
  <si>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</si>
  <si>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</si>
  <si>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</si>
  <si>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</si>
  <si>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</si>
  <si>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</si>
  <si>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</si>
  <si>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</si>
  <si>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</si>
  <si>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</si>
  <si>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</si>
  <si>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</si>
  <si>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</si>
  <si>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</si>
  <si>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</si>
  <si>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</si>
  <si>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</si>
  <si>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</si>
  <si>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</si>
  <si>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</si>
  <si>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</si>
  <si>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</si>
  <si>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</si>
  <si>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</si>
  <si>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</si>
  <si>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</si>
  <si>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</si>
  <si>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</si>
  <si>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</si>
  <si>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</si>
  <si>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</si>
  <si>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</si>
  <si>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</si>
  <si>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</si>
  <si>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</si>
  <si>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</si>
  <si>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</si>
  <si>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</si>
  <si>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</si>
  <si>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</si>
  <si>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</si>
  <si>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</si>
  <si>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</si>
  <si>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</si>
  <si>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</si>
  <si>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</si>
  <si>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</si>
  <si>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</si>
  <si>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</si>
  <si>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</si>
  <si>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</si>
  <si>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</si>
  <si>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</si>
  <si>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</si>
  <si>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</si>
  <si>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</si>
  <si>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</si>
  <si>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</si>
  <si>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</si>
  <si>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</si>
  <si>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</si>
  <si>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</si>
  <si>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</si>
  <si>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</si>
  <si>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</si>
  <si>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</si>
  <si>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</si>
  <si>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</si>
  <si>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</si>
  <si>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</si>
  <si>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</si>
  <si>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</si>
  <si>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</si>
  <si>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</si>
  <si>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</si>
  <si>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</si>
  <si>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</si>
  <si>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</si>
  <si>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</si>
  <si>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</si>
  <si>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</si>
  <si>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</si>
  <si>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</si>
  <si>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</si>
  <si>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</si>
  <si>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</si>
  <si>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</si>
  <si>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</si>
  <si>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</si>
  <si>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</si>
  <si>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</si>
  <si>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</si>
  <si>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</si>
  <si>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</si>
  <si>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</si>
  <si>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</si>
  <si>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</si>
  <si>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</si>
  <si>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</si>
  <si>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</si>
  <si>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</si>
  <si>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</si>
  <si>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</si>
  <si>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</si>
  <si>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</si>
  <si>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</si>
  <si>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</si>
  <si>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</si>
  <si>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</si>
  <si>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</si>
  <si>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</si>
  <si>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</si>
  <si>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</si>
  <si>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</si>
  <si>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</si>
  <si>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</si>
  <si>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</si>
  <si>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</si>
  <si>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</si>
  <si>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</si>
  <si>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</si>
  <si>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</si>
  <si>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</si>
  <si>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</si>
  <si>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</si>
  <si>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</si>
  <si>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</si>
  <si>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</si>
  <si>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</si>
  <si>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</si>
  <si>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</si>
  <si>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</si>
  <si>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</si>
  <si>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</si>
  <si>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</si>
  <si>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</si>
  <si>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</si>
  <si>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</si>
  <si>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</si>
  <si>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</si>
  <si>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</si>
  <si>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</si>
  <si>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</si>
  <si>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</si>
  <si>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</si>
  <si>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</si>
  <si>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</si>
  <si>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</si>
  <si>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</si>
  <si>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</si>
  <si>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</si>
  <si>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</si>
  <si>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</si>
  <si>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</si>
  <si>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</si>
  <si>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</si>
  <si>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</si>
  <si>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</si>
  <si>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</si>
  <si>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</si>
  <si>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</si>
  <si>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</si>
  <si>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</si>
  <si>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</si>
  <si>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</si>
  <si>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</si>
  <si>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</si>
  <si>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</si>
  <si>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</si>
  <si>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</si>
  <si>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</si>
  <si>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</si>
  <si>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</si>
  <si>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</si>
  <si>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</si>
  <si>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</si>
  <si>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</si>
  <si>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</si>
  <si>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</si>
  <si>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</si>
  <si>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</si>
  <si>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</si>
  <si>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</si>
  <si>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</si>
  <si>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</si>
  <si>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</si>
  <si>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</si>
  <si>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</si>
  <si>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</si>
  <si>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</si>
  <si>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</si>
  <si>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</si>
  <si>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</si>
  <si>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</si>
  <si>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</si>
  <si>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</si>
  <si>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</si>
  <si>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</si>
  <si>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</si>
  <si>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</si>
  <si>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</si>
  <si>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</si>
  <si>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</si>
  <si>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</si>
  <si>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</si>
  <si>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</si>
  <si>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</si>
  <si>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</si>
  <si>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</si>
  <si>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</si>
  <si>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</si>
  <si>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</si>
  <si>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</si>
  <si>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</si>
  <si>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</si>
  <si>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</si>
  <si>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</si>
  <si>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</si>
  <si>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</si>
  <si>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</si>
  <si>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</si>
  <si>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</si>
  <si>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</si>
  <si>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</si>
  <si>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</si>
  <si>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</si>
  <si>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</si>
  <si>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</si>
  <si>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</si>
  <si>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</si>
  <si>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</si>
  <si>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</si>
  <si>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</si>
  <si>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</si>
  <si>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</si>
  <si>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</si>
  <si>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</si>
  <si>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</si>
  <si>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</si>
  <si>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</si>
  <si>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</si>
  <si>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</si>
  <si>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</si>
  <si>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</si>
  <si>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</si>
  <si>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</si>
  <si>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</si>
  <si>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</si>
  <si>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</si>
  <si>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</si>
  <si>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</si>
  <si>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</si>
  <si>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</si>
  <si>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</si>
  <si>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</si>
  <si>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</si>
  <si>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</si>
  <si>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</si>
  <si>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</si>
  <si>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</si>
  <si>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</si>
  <si>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</si>
  <si>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</si>
  <si>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</si>
  <si>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</si>
  <si>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</si>
  <si>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</si>
  <si>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</si>
  <si>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</si>
  <si>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</si>
  <si>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</si>
  <si>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</si>
  <si>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</si>
  <si>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</si>
  <si>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</si>
  <si>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</si>
  <si>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</si>
  <si>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</si>
  <si>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</si>
  <si>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</si>
  <si>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</si>
  <si>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</si>
  <si>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</si>
  <si>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</si>
  <si>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</si>
  <si>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</si>
  <si>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</si>
  <si>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</si>
  <si>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</si>
  <si>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</si>
  <si>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</si>
  <si>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</si>
  <si>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</si>
  <si>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</si>
  <si>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</si>
  <si>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</si>
  <si>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</si>
  <si>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</si>
  <si>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</si>
  <si>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</si>
  <si>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</si>
  <si>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</si>
  <si>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</si>
  <si>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</si>
  <si>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</si>
  <si>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</si>
  <si>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</si>
  <si>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</si>
  <si>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</si>
  <si>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</si>
  <si>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</si>
  <si>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</si>
  <si>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</si>
  <si>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</si>
  <si>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</si>
  <si>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</si>
  <si>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</si>
  <si>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</si>
  <si>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</si>
  <si>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</si>
  <si>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</si>
  <si>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</si>
  <si>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</si>
  <si>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</si>
  <si>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</si>
  <si>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</si>
  <si>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</si>
  <si>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</si>
  <si>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</si>
  <si>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</si>
  <si>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</si>
  <si>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</si>
  <si>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</si>
  <si>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</si>
  <si>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</si>
  <si>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</si>
  <si>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</si>
  <si>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</si>
  <si>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</si>
  <si>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</si>
  <si>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</si>
  <si>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</si>
  <si>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</si>
  <si>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</si>
  <si>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</si>
  <si>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</si>
  <si>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</si>
  <si>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</si>
  <si>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</si>
  <si>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</si>
  <si>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</si>
  <si>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</si>
  <si>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</si>
  <si>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</si>
  <si>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</si>
  <si>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</si>
  <si>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</si>
  <si>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</si>
  <si>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</si>
  <si>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</si>
  <si>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</si>
  <si>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</si>
  <si>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</si>
  <si>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</si>
  <si>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</si>
  <si>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</si>
  <si>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</si>
  <si>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</si>
  <si>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</si>
  <si>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</si>
  <si>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</si>
  <si>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</si>
  <si>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</si>
  <si>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</si>
  <si>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</si>
  <si>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</si>
  <si>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</si>
  <si>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</si>
  <si>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</si>
  <si>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</si>
  <si>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</si>
  <si>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</si>
  <si>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</si>
  <si>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</si>
  <si>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</si>
  <si>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</si>
  <si>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</si>
  <si>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</si>
  <si>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</si>
  <si>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</si>
  <si>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</si>
  <si>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</si>
  <si>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</si>
  <si>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</si>
  <si>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</si>
  <si>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</si>
  <si>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</si>
  <si>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</si>
  <si>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</si>
  <si>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</si>
  <si>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</si>
  <si>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</si>
  <si>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</si>
  <si>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</si>
  <si>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</si>
  <si>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</si>
  <si>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</si>
  <si>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</si>
  <si>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</si>
  <si>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</si>
  <si>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</si>
  <si>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</si>
  <si>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</si>
  <si>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</si>
  <si>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</si>
  <si>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</si>
  <si>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</si>
  <si>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</si>
  <si>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</si>
  <si>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</si>
  <si>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</si>
  <si>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</si>
  <si>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</si>
  <si>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</si>
  <si>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</si>
  <si>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</si>
  <si>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</si>
  <si>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</si>
  <si>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</si>
  <si>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</si>
  <si>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</si>
  <si>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</si>
  <si>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</si>
  <si>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</si>
  <si>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</si>
  <si>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</si>
  <si>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</si>
  <si>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</si>
  <si>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</si>
  <si>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</si>
  <si>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</si>
  <si>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</si>
  <si>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</si>
  <si>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</si>
  <si>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</si>
  <si>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</si>
  <si>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</si>
  <si>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</si>
  <si>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</si>
  <si>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</si>
  <si>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</si>
  <si>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</si>
  <si>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</si>
  <si>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</si>
  <si>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</si>
  <si>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</si>
  <si>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</si>
  <si>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</si>
  <si>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</si>
  <si>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</si>
  <si>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</si>
  <si>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</si>
  <si>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</si>
  <si>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</si>
  <si>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</si>
  <si>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</si>
  <si>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</si>
  <si>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</si>
  <si>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</si>
  <si>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</si>
  <si>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</si>
  <si>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</si>
  <si>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</si>
  <si>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</si>
  <si>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</si>
  <si>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</si>
  <si>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</si>
  <si>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</si>
  <si>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</si>
  <si>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</si>
  <si>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</si>
  <si>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</si>
  <si>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</si>
  <si>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</si>
  <si>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</si>
  <si>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</si>
  <si>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</si>
  <si>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</si>
  <si>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</si>
  <si>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</si>
  <si>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</si>
  <si>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</si>
  <si>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</si>
  <si>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</si>
  <si>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</si>
  <si>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</si>
  <si>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</si>
  <si>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</si>
  <si>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</si>
  <si>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</si>
  <si>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</si>
  <si>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</si>
  <si>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</si>
  <si>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</si>
  <si>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</si>
  <si>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</si>
  <si>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</si>
  <si>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</si>
  <si>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</si>
  <si>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</si>
  <si>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</si>
  <si>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</si>
  <si>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</si>
  <si>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</si>
  <si>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</si>
  <si>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</si>
  <si>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</si>
  <si>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</si>
  <si>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</si>
  <si>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</si>
  <si>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</si>
  <si>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</si>
  <si>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</si>
  <si>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</si>
  <si>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</si>
  <si>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</si>
  <si>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</si>
  <si>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</si>
  <si>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</si>
  <si>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</si>
  <si>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</si>
  <si>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</si>
  <si>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</si>
  <si>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</si>
  <si>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</si>
  <si>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</si>
  <si>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</si>
  <si>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</si>
  <si>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</si>
  <si>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</si>
  <si>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</si>
  <si>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</si>
  <si>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</si>
  <si>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</si>
  <si>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</si>
  <si>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</si>
  <si>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</si>
  <si>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</si>
  <si>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</si>
  <si>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</si>
  <si>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</si>
  <si>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</si>
  <si>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</si>
  <si>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</si>
  <si>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</si>
  <si>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</si>
  <si>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</si>
  <si>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</si>
  <si>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</si>
  <si>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</si>
  <si>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</si>
  <si>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</si>
  <si>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</si>
  <si>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</si>
  <si>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</si>
  <si>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</si>
  <si>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</si>
  <si>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</si>
  <si>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</si>
  <si>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</si>
  <si>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</si>
  <si>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</si>
  <si>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</si>
  <si>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</si>
  <si>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</si>
  <si>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</si>
  <si>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</si>
  <si>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</si>
  <si>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</si>
  <si>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</si>
  <si>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</si>
  <si>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</si>
  <si>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</si>
  <si>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</si>
  <si>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</si>
  <si>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</si>
  <si>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</si>
  <si>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</si>
  <si>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</si>
  <si>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</si>
  <si>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</si>
  <si>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</si>
  <si>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</si>
  <si>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</si>
  <si>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</si>
  <si>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</si>
  <si>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</si>
  <si>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</si>
  <si>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</si>
  <si>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</si>
  <si>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</si>
  <si>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</si>
  <si>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</si>
  <si>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</si>
  <si>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</si>
  <si>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</si>
  <si>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</si>
  <si>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</si>
  <si>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</si>
  <si>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</si>
  <si>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</si>
  <si>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</si>
  <si>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</si>
  <si>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</si>
  <si>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</si>
  <si>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</si>
  <si>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</si>
  <si>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</si>
  <si>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</si>
  <si>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</si>
  <si>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</si>
  <si>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</si>
  <si>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</si>
  <si>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</si>
  <si>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</si>
  <si>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</si>
  <si>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</si>
  <si>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</si>
  <si>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</si>
  <si>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</si>
  <si>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</si>
  <si>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</si>
  <si>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</si>
  <si>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</si>
  <si>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</si>
  <si>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</si>
  <si>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</si>
  <si>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</si>
  <si>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</si>
  <si>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</si>
  <si>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</si>
  <si>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</si>
  <si>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</si>
  <si>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</si>
  <si>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</si>
  <si>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</si>
  <si>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</si>
  <si>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</si>
  <si>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</si>
  <si>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</si>
  <si>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</si>
  <si>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</si>
  <si>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</si>
  <si>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</si>
  <si>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</si>
  <si>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</si>
  <si>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</si>
  <si>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</si>
  <si>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</si>
  <si>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</si>
  <si>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</si>
  <si>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</si>
  <si>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</si>
  <si>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</si>
  <si>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</si>
  <si>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</si>
  <si>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</si>
  <si>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</si>
  <si>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</si>
  <si>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</si>
  <si>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</si>
  <si>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</si>
  <si>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</si>
  <si>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</si>
  <si>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</si>
  <si>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</si>
  <si>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</si>
  <si>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</si>
  <si>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</si>
  <si>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</si>
  <si>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</si>
  <si>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</si>
  <si>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</si>
  <si>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</si>
  <si>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</si>
  <si>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</si>
  <si>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</si>
  <si>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</si>
  <si>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</si>
  <si>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</si>
  <si>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</si>
  <si>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</si>
  <si>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</si>
  <si>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</si>
  <si>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</si>
  <si>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</si>
  <si>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</si>
  <si>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</si>
  <si>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</si>
  <si>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</si>
  <si>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</si>
  <si>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</si>
  <si>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</si>
  <si>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</si>
  <si>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</si>
  <si>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</si>
  <si>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</si>
  <si>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</si>
  <si>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</si>
  <si>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</si>
  <si>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</si>
  <si>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</si>
  <si>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</si>
  <si>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</si>
  <si>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</si>
  <si>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</si>
  <si>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</si>
  <si>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</si>
  <si>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</si>
  <si>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</si>
  <si>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</si>
  <si>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</si>
  <si>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</si>
  <si>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</si>
  <si>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</si>
  <si>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</si>
  <si>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</si>
  <si>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</si>
  <si>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</si>
  <si>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</si>
  <si>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</si>
  <si>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</si>
  <si>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</si>
  <si>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</si>
  <si>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</si>
  <si>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</si>
  <si>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</si>
  <si>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</si>
  <si>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</si>
  <si>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</si>
  <si>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</si>
  <si>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</si>
  <si>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</si>
  <si>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</si>
  <si>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</si>
  <si>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</si>
  <si>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</si>
  <si>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</si>
  <si>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</si>
  <si>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</si>
  <si>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</si>
  <si>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</si>
  <si>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</si>
  <si>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</si>
  <si>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</si>
  <si>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</si>
  <si>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</si>
  <si>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</si>
  <si>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</si>
  <si>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</si>
  <si>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</si>
  <si>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</si>
  <si>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</si>
  <si>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</si>
  <si>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</si>
  <si>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</si>
  <si>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</si>
  <si>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</si>
  <si>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</si>
  <si>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</si>
  <si>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</si>
  <si>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</si>
  <si>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</si>
  <si>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</si>
  <si>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</si>
  <si>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</si>
  <si>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</si>
  <si>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</si>
  <si>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</si>
  <si>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</si>
  <si>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</si>
  <si>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</si>
  <si>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</si>
  <si>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</si>
  <si>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</si>
  <si>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</si>
  <si>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</si>
  <si>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</si>
  <si>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</si>
  <si>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</si>
  <si>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</si>
  <si>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</si>
  <si>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</si>
  <si>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</si>
  <si>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</si>
  <si>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</si>
  <si>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</si>
  <si>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</si>
  <si>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</si>
  <si>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</si>
  <si>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</si>
  <si>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</si>
  <si>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</si>
  <si>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</si>
  <si>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</si>
  <si>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</si>
  <si>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</si>
  <si>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</si>
  <si>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</si>
  <si>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</si>
  <si>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</si>
  <si>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</si>
  <si>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</si>
  <si>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</si>
  <si>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</si>
  <si>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</si>
  <si>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</si>
  <si>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</si>
  <si>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</si>
  <si>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</si>
  <si>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</si>
  <si>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</si>
  <si>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</si>
  <si>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</si>
  <si>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</si>
  <si>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</si>
  <si>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</si>
  <si>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</si>
  <si>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</si>
  <si>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</si>
  <si>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</si>
  <si>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</si>
  <si>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</si>
  <si>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</si>
  <si>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</si>
  <si>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</si>
  <si>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</si>
  <si>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</si>
  <si>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</si>
  <si>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</si>
  <si>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</si>
  <si>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</si>
  <si>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</si>
  <si>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</si>
  <si>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</si>
  <si>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</si>
  <si>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</si>
  <si>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</si>
  <si>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</si>
  <si>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</si>
  <si>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</si>
  <si>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</si>
  <si>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</si>
  <si>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</si>
  <si>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</si>
  <si>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</si>
  <si>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</si>
  <si>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</si>
  <si>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</si>
  <si>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</si>
  <si>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</si>
  <si>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</si>
  <si>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</si>
  <si>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</si>
  <si>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</si>
  <si>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</si>
  <si>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</si>
  <si>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</si>
  <si>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</si>
  <si>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</si>
  <si>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</si>
  <si>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</si>
  <si>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</si>
  <si>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</si>
  <si>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</si>
  <si>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</si>
  <si>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</si>
  <si>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</si>
  <si>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</si>
  <si>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</si>
  <si>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</si>
  <si>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</si>
  <si>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</si>
  <si>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</si>
  <si>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</si>
  <si>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</si>
  <si>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</si>
  <si>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</si>
  <si>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</si>
  <si>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</si>
  <si>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</si>
  <si>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</si>
  <si>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</si>
  <si>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</si>
  <si>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</si>
  <si>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</si>
  <si>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</si>
  <si>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</si>
  <si>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</si>
  <si>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</si>
  <si>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</si>
  <si>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</si>
  <si>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</si>
  <si>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</si>
  <si>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</si>
  <si>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</si>
  <si>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</si>
  <si>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</si>
  <si>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</si>
  <si>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</si>
  <si>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</si>
  <si>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</si>
  <si>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</si>
  <si>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</si>
  <si>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</si>
  <si>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</si>
  <si>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</si>
  <si>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</si>
  <si>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</si>
  <si>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</si>
  <si>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</si>
  <si>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</si>
  <si>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</si>
  <si>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</si>
  <si>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</si>
  <si>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</si>
  <si>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</si>
  <si>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</si>
  <si>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</si>
  <si>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</si>
  <si>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</si>
  <si>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</si>
  <si>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</si>
  <si>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</si>
  <si>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</si>
  <si>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</si>
  <si>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</si>
  <si>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</si>
  <si>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</si>
  <si>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</si>
  <si>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</si>
  <si>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</si>
  <si>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</si>
  <si>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</si>
  <si>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</si>
  <si>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</si>
  <si>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</si>
  <si>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</si>
  <si>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</si>
  <si>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</si>
  <si>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</si>
  <si>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</si>
  <si>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</si>
  <si>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</si>
  <si>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</si>
  <si>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</si>
  <si>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</si>
  <si>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</si>
  <si>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</si>
  <si>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</si>
  <si>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</si>
  <si>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</si>
  <si>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</si>
  <si>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</si>
  <si>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</si>
  <si>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</si>
  <si>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</si>
  <si>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</si>
  <si>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</si>
  <si>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</si>
  <si>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</si>
  <si>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</si>
  <si>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</si>
  <si>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</si>
  <si>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</si>
  <si>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</si>
  <si>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</si>
  <si>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</si>
  <si>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</si>
  <si>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</si>
  <si>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</si>
  <si>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</si>
  <si>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</si>
  <si>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</si>
  <si>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</si>
  <si>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</si>
  <si>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</si>
  <si>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</si>
  <si>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</si>
  <si>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</si>
  <si>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</si>
  <si>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</si>
  <si>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</si>
  <si>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</si>
  <si>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</si>
  <si>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</si>
  <si>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</si>
  <si>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</si>
  <si>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</si>
  <si>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</si>
  <si>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</si>
  <si>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</si>
  <si>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</si>
  <si>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</si>
  <si>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</si>
  <si>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</si>
  <si>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</si>
  <si>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</si>
  <si>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</si>
  <si>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</si>
  <si>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</si>
  <si>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</si>
  <si>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</si>
  <si>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</si>
  <si>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</si>
  <si>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</si>
  <si>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</si>
  <si>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</si>
  <si>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</si>
  <si>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</si>
  <si>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</si>
  <si>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</si>
  <si>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</si>
  <si>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</si>
  <si>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</si>
  <si>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</si>
  <si>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</si>
  <si>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</si>
  <si>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</si>
  <si>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</si>
  <si>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</si>
  <si>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</si>
  <si>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</si>
  <si>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</si>
  <si>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</si>
  <si>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</si>
  <si>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</si>
  <si>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</si>
  <si>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</si>
  <si>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</si>
  <si>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</si>
  <si>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</si>
  <si>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</si>
  <si>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</si>
  <si>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</si>
  <si>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</si>
  <si>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</si>
  <si>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</si>
  <si>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</si>
  <si>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</si>
  <si>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</si>
  <si>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</si>
  <si>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</si>
  <si>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</si>
  <si>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</si>
  <si>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</si>
  <si>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</si>
  <si>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</si>
  <si>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</si>
  <si>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</si>
  <si>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</si>
  <si>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</si>
  <si>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</si>
  <si>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</si>
  <si>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</si>
  <si>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</si>
  <si>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</si>
  <si>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</si>
  <si>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</si>
  <si>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</si>
  <si>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</si>
  <si>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</si>
  <si>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</si>
  <si>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</si>
  <si>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</si>
  <si>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</si>
  <si>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</si>
  <si>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</si>
  <si>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</si>
  <si>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</si>
  <si>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</si>
  <si>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</si>
  <si>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</si>
  <si>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</si>
  <si>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</si>
  <si>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</si>
  <si>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</si>
  <si>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</si>
  <si>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</si>
  <si>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</si>
  <si>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</si>
  <si>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</si>
  <si>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</si>
  <si>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</si>
  <si>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</si>
  <si>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</si>
  <si>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</si>
  <si>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</si>
  <si>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</si>
  <si>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</si>
  <si>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</si>
  <si>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</si>
  <si>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</si>
  <si>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</si>
  <si>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</si>
  <si>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</si>
  <si>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</si>
  <si>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</si>
  <si>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</si>
  <si>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</si>
  <si>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</si>
  <si>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</si>
  <si>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</si>
  <si>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</si>
  <si>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</si>
  <si>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</si>
  <si>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</si>
  <si>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</si>
  <si>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</si>
  <si>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</si>
  <si>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</si>
  <si>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</si>
  <si>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</si>
  <si>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</si>
  <si>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</si>
  <si>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</si>
  <si>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</si>
  <si>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</si>
  <si>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</si>
  <si>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</si>
  <si>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</si>
  <si>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</si>
  <si>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</si>
  <si>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</si>
  <si>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</si>
  <si>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</si>
  <si>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</si>
  <si>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</si>
  <si>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</si>
  <si>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</si>
  <si>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</si>
  <si>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</si>
  <si>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</si>
  <si>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</si>
  <si>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</si>
  <si>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</si>
  <si>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</si>
  <si>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</si>
  <si>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</si>
  <si>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</si>
  <si>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</si>
  <si>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</si>
  <si>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</si>
  <si>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</si>
  <si>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</si>
  <si>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</si>
  <si>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</si>
  <si>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</si>
  <si>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</si>
  <si>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</si>
  <si>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</si>
  <si>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</si>
  <si>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</si>
  <si>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</si>
  <si>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</si>
  <si>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</si>
  <si>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</si>
  <si>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</si>
  <si>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</si>
  <si>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</si>
  <si>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</si>
  <si>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</si>
  <si>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</si>
  <si>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</si>
  <si>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</si>
  <si>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</si>
  <si>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</si>
  <si>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</si>
  <si>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</si>
  <si>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</si>
  <si>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</si>
  <si>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</si>
  <si>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</si>
  <si>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</si>
  <si>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</si>
  <si>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</si>
  <si>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</si>
  <si>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</si>
  <si>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</si>
  <si>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</si>
  <si>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</si>
  <si>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</si>
  <si>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</si>
  <si>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</si>
  <si>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</si>
  <si>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</si>
  <si>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</si>
  <si>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</si>
  <si>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</si>
  <si>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</si>
  <si>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</si>
  <si>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</si>
  <si>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</si>
  <si>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</si>
  <si>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</si>
  <si>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</si>
  <si>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</si>
  <si>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</si>
  <si>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</si>
  <si>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</si>
  <si>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</si>
  <si>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</si>
  <si>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</si>
  <si>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</si>
  <si>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</si>
  <si>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</si>
  <si>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</si>
  <si>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</si>
  <si>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</si>
  <si>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</si>
  <si>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</si>
  <si>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</si>
  <si>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</si>
  <si>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</si>
  <si>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</si>
  <si>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</si>
  <si>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</si>
  <si>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</si>
  <si>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</si>
  <si>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</si>
  <si>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</si>
  <si>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</si>
  <si>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</si>
  <si>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</si>
  <si>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</si>
  <si>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</si>
  <si>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</si>
  <si>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</si>
  <si>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</si>
  <si>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</si>
  <si>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</si>
  <si>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</si>
  <si>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</si>
  <si>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</si>
  <si>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</si>
  <si>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</si>
  <si>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</si>
  <si>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</si>
  <si>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</si>
  <si>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</si>
  <si>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</si>
  <si>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</si>
  <si>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</si>
  <si>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</si>
  <si>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</si>
  <si>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</si>
  <si>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</si>
  <si>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</si>
  <si>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</si>
  <si>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</si>
  <si>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</si>
  <si>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</si>
  <si>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</si>
  <si>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</si>
  <si>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</si>
  <si>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</si>
  <si>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</si>
  <si>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</si>
  <si>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</si>
  <si>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</si>
  <si>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</si>
  <si>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</si>
  <si>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</si>
  <si>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</si>
  <si>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</si>
  <si>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</si>
  <si>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</si>
  <si>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</si>
  <si>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</si>
  <si>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</si>
  <si>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</si>
  <si>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</si>
  <si>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</si>
  <si>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</si>
  <si>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</si>
  <si>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</si>
  <si>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</si>
  <si>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</si>
  <si>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</si>
  <si>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</si>
  <si>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</si>
  <si>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</si>
  <si>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</si>
  <si>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</si>
  <si>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</si>
  <si>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</si>
  <si>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</si>
  <si>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</si>
  <si>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</si>
  <si>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</si>
  <si>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</si>
  <si>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</si>
  <si>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</si>
  <si>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</si>
  <si>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</si>
  <si>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</si>
  <si>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</si>
  <si>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</si>
  <si>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</si>
  <si>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</si>
  <si>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</si>
  <si>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</si>
  <si>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</si>
  <si>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</si>
  <si>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</si>
  <si>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</si>
  <si>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</si>
  <si>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</si>
  <si>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</si>
  <si>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</si>
  <si>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</si>
  <si>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</si>
  <si>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</si>
  <si>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</si>
  <si>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</si>
  <si>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</si>
  <si>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</si>
  <si>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</si>
  <si>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</si>
  <si>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</si>
  <si>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</si>
  <si>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</si>
  <si>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</si>
  <si>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</si>
  <si>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</si>
  <si>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</si>
  <si>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</si>
  <si>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</si>
  <si>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</si>
  <si>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</si>
  <si>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</si>
  <si>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</si>
  <si>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</si>
  <si>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</si>
  <si>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</si>
  <si>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</si>
  <si>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</si>
  <si>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</si>
  <si>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</si>
  <si>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</si>
  <si>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</si>
  <si>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</si>
  <si>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</si>
  <si>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</si>
  <si>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</si>
  <si>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</si>
  <si>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</si>
  <si>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</si>
  <si>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</si>
  <si>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</si>
  <si>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</si>
  <si>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</si>
  <si>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</si>
  <si>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</si>
  <si>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</si>
  <si>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</si>
  <si>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</si>
  <si>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</si>
  <si>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</si>
  <si>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</si>
  <si>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</si>
  <si>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</si>
  <si>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</si>
  <si>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</si>
  <si>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</si>
  <si>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</si>
  <si>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</si>
  <si>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</si>
  <si>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</si>
  <si>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</si>
  <si>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</si>
  <si>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</si>
  <si>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</si>
  <si>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</si>
  <si>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</si>
  <si>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</si>
  <si>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</si>
  <si>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</si>
  <si>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</si>
  <si>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</si>
  <si>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</si>
  <si>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</si>
  <si>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</si>
  <si>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</si>
  <si>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</si>
  <si>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</si>
  <si>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</si>
  <si>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</si>
  <si>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</si>
  <si>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</si>
  <si>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</si>
  <si>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</si>
  <si>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</si>
  <si>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</si>
  <si>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</si>
  <si>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</si>
  <si>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</si>
  <si>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</si>
  <si>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</si>
  <si>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</si>
  <si>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</si>
  <si>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</si>
  <si>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</si>
  <si>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</si>
  <si>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</si>
  <si>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</si>
  <si>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</si>
  <si>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</si>
  <si>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</si>
  <si>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</si>
  <si>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</si>
  <si>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</si>
  <si>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</si>
  <si>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</si>
  <si>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</si>
  <si>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</si>
  <si>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</si>
  <si>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</si>
  <si>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</si>
  <si>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</si>
  <si>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</si>
  <si>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</si>
  <si>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</si>
  <si>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</si>
  <si>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</si>
  <si>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</si>
  <si>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</si>
  <si>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</si>
  <si>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</si>
  <si>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</si>
  <si>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</si>
  <si>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</si>
  <si>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</si>
  <si>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</si>
  <si>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</si>
  <si>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</si>
  <si>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</si>
  <si>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</si>
  <si>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</si>
  <si>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</si>
  <si>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</si>
  <si>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</si>
  <si>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</si>
  <si>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</si>
  <si>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</si>
  <si>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</si>
  <si>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</si>
  <si>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</si>
  <si>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</si>
  <si>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</si>
  <si>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</si>
  <si>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</si>
  <si>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</si>
  <si>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</si>
  <si>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</si>
  <si>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</si>
  <si>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</si>
  <si>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</si>
  <si>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</si>
  <si>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</si>
  <si>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</si>
  <si>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</si>
  <si>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</si>
  <si>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</si>
  <si>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</si>
  <si>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</si>
  <si>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</si>
  <si>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</si>
  <si>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</si>
  <si>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</si>
  <si>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</si>
  <si>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</si>
  <si>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</si>
  <si>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</si>
  <si>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</si>
  <si>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</si>
  <si>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</si>
  <si>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</si>
  <si>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</si>
  <si>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</si>
  <si>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</si>
  <si>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</si>
  <si>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</si>
  <si>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</si>
  <si>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</si>
  <si>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</si>
  <si>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</si>
  <si>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</si>
  <si>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</si>
  <si>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</si>
  <si>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</si>
  <si>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</si>
  <si>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</si>
  <si>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</si>
  <si>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</si>
  <si>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</si>
  <si>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</si>
  <si>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</si>
  <si>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</si>
  <si>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</si>
  <si>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</si>
  <si>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</si>
  <si>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</si>
  <si>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</si>
  <si>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</si>
  <si>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</si>
  <si>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</si>
  <si>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</si>
  <si>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</si>
  <si>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</si>
  <si>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</si>
  <si>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</si>
  <si>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</si>
  <si>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</si>
  <si>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</si>
  <si>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</si>
  <si>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</si>
  <si>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</si>
  <si>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</si>
  <si>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</si>
  <si>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</si>
  <si>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</si>
  <si>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</si>
  <si>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</si>
  <si>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</si>
  <si>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</si>
  <si>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</si>
  <si>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</si>
  <si>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</si>
  <si>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</si>
  <si>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</si>
  <si>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</si>
  <si>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</si>
  <si>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</si>
  <si>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</si>
  <si>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</si>
  <si>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</si>
  <si>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</si>
  <si>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</si>
  <si>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</si>
  <si>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</si>
  <si>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</si>
  <si>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</si>
  <si>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</si>
  <si>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</si>
  <si>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</si>
  <si>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</si>
  <si>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</si>
  <si>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</si>
  <si>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</si>
  <si>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</si>
  <si>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</si>
  <si>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</si>
  <si>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</si>
  <si>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</si>
  <si>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</si>
  <si>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</si>
  <si>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</si>
  <si>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</si>
  <si>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</si>
  <si>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</si>
  <si>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</si>
  <si>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</si>
  <si>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</si>
  <si>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</si>
  <si>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</si>
  <si>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</si>
  <si>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</si>
  <si>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</si>
  <si>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</si>
  <si>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</si>
  <si>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</si>
  <si>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</si>
  <si>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</si>
  <si>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</si>
  <si>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</si>
  <si>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</si>
  <si>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</si>
  <si>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</si>
  <si>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</si>
  <si>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</si>
  <si>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</si>
  <si>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</si>
  <si>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</si>
  <si>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</si>
  <si>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</si>
  <si>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</si>
  <si>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</si>
  <si>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</si>
  <si>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</si>
  <si>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</si>
  <si>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</si>
  <si>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</si>
  <si>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</si>
  <si>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</si>
  <si>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</si>
  <si>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</si>
  <si>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</si>
  <si>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</si>
  <si>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</si>
  <si>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</si>
  <si>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</si>
  <si>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</si>
  <si>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</si>
  <si>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</si>
  <si>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</si>
  <si>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</si>
  <si>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</si>
  <si>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</si>
  <si>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</si>
  <si>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</si>
  <si>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</si>
  <si>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</si>
  <si>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</si>
  <si>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</si>
  <si>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</si>
  <si>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</si>
  <si>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</si>
  <si>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</si>
  <si>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</si>
  <si>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</si>
  <si>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</si>
  <si>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</si>
  <si>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</si>
  <si>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</si>
  <si>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</si>
  <si>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</si>
  <si>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</si>
  <si>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</si>
  <si>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</si>
  <si>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</si>
  <si>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</si>
  <si>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</si>
  <si>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</si>
  <si>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</si>
  <si>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</si>
  <si>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</si>
  <si>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</si>
  <si>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</si>
  <si>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</si>
  <si>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</si>
  <si>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</si>
  <si>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</si>
  <si>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</si>
  <si>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</si>
  <si>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</si>
  <si>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</si>
  <si>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</si>
  <si>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</si>
  <si>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</si>
  <si>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</si>
  <si>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</si>
  <si>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</si>
  <si>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</si>
  <si>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</si>
  <si>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</si>
  <si>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</si>
  <si>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</si>
  <si>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</si>
  <si>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</si>
  <si>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</si>
  <si>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</si>
  <si>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</si>
  <si>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</si>
  <si>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</si>
  <si>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</si>
  <si>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</si>
  <si>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</si>
  <si>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</si>
  <si>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</si>
  <si>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</si>
  <si>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</si>
  <si>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</si>
  <si>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</si>
  <si>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</si>
  <si>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</si>
  <si>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</si>
  <si>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</si>
  <si>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</si>
  <si>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</si>
  <si>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</si>
  <si>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</si>
  <si>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</si>
  <si>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</si>
  <si>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</si>
  <si>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</si>
  <si>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</si>
  <si>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</si>
  <si>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</si>
  <si>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</si>
  <si>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</si>
  <si>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</si>
  <si>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</si>
  <si>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</si>
  <si>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</si>
  <si>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</si>
  <si>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</si>
  <si>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</si>
  <si>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</si>
  <si>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</si>
  <si>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</si>
  <si>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</si>
  <si>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</si>
  <si>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</si>
  <si>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</si>
  <si>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</si>
  <si>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</si>
  <si>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</si>
  <si>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</si>
  <si>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</si>
  <si>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</si>
  <si>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</si>
  <si>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</si>
  <si>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</si>
  <si>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</si>
  <si>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</si>
  <si>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</si>
  <si>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</si>
  <si>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</si>
  <si>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</si>
  <si>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</si>
  <si>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</si>
  <si>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</si>
  <si>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</si>
  <si>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</si>
  <si>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</si>
  <si>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</si>
  <si>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</si>
  <si>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</si>
  <si>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</si>
  <si>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</si>
  <si>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</si>
  <si>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</si>
  <si>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</si>
  <si>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</si>
  <si>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</si>
  <si>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</si>
  <si>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</si>
  <si>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</si>
  <si>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</si>
  <si>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</si>
  <si>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</si>
  <si>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</si>
  <si>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</si>
  <si>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</si>
  <si>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</si>
  <si>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</si>
  <si>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</si>
  <si>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</si>
  <si>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</si>
  <si>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</si>
  <si>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</si>
  <si>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</si>
  <si>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</si>
  <si>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</si>
  <si>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</si>
  <si>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</si>
  <si>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</si>
  <si>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</si>
  <si>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</si>
  <si>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</si>
  <si>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</si>
  <si>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</si>
  <si>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</si>
  <si>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</si>
  <si>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</si>
  <si>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</si>
  <si>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</si>
  <si>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</si>
  <si>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</si>
  <si>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</si>
  <si>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</si>
  <si>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</si>
  <si>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</si>
  <si>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</si>
  <si>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</si>
  <si>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</si>
  <si>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</si>
  <si>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</si>
  <si>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</si>
  <si>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</si>
  <si>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</si>
  <si>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</si>
  <si>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</si>
  <si>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</si>
  <si>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</si>
  <si>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</si>
  <si>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</si>
  <si>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</si>
  <si>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</si>
  <si>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</si>
  <si>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</si>
  <si>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</si>
  <si>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</si>
  <si>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</si>
  <si>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</si>
  <si>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</si>
  <si>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</si>
  <si>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</si>
  <si>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</si>
  <si>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</si>
  <si>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</si>
  <si>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</si>
  <si>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</si>
  <si>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</si>
  <si>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</si>
  <si>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</si>
  <si>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</si>
  <si>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</si>
  <si>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</si>
  <si>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</si>
  <si>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</si>
  <si>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</si>
  <si>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</si>
  <si>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</si>
  <si>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</si>
  <si>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</si>
  <si>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</si>
  <si>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</si>
  <si>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</si>
  <si>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</si>
  <si>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</si>
  <si>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</si>
  <si>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</si>
  <si>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</si>
  <si>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</si>
  <si>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</si>
  <si>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</si>
  <si>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</si>
  <si>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</si>
  <si>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</si>
  <si>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</si>
  <si>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</si>
  <si>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</si>
  <si>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</si>
  <si>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</si>
  <si>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</si>
  <si>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</si>
  <si>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</si>
  <si>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</si>
  <si>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</si>
  <si>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</si>
  <si>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</si>
  <si>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</si>
  <si>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</si>
  <si>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</si>
  <si>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</si>
  <si>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</si>
  <si>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</si>
  <si>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</si>
  <si>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</si>
  <si>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</si>
  <si>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</si>
  <si>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</si>
  <si>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</si>
  <si>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</si>
  <si>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</si>
  <si>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</si>
  <si>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</si>
  <si>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</si>
  <si>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</si>
  <si>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</si>
  <si>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</si>
  <si>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</si>
  <si>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</si>
  <si>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</si>
  <si>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</si>
  <si>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</si>
  <si>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</si>
  <si>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</si>
  <si>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</si>
  <si>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</si>
  <si>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</si>
  <si>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</si>
  <si>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</si>
  <si>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</si>
  <si>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</si>
  <si>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</si>
  <si>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</si>
  <si>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</si>
  <si>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</si>
  <si>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</si>
  <si>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</si>
  <si>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</si>
  <si>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</si>
  <si>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</si>
  <si>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</si>
  <si>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</si>
  <si>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</si>
  <si>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</si>
  <si>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</si>
  <si>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</si>
  <si>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</si>
  <si>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</si>
  <si>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</si>
  <si>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</si>
  <si>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</si>
  <si>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</si>
  <si>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</si>
  <si>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</si>
  <si>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</si>
  <si>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</si>
  <si>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</si>
  <si>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</si>
  <si>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</si>
  <si>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</si>
  <si>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</si>
  <si>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</si>
  <si>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</si>
  <si>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</si>
  <si>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</si>
  <si>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</si>
  <si>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</si>
  <si>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</si>
  <si>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</si>
  <si>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</si>
  <si>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</si>
  <si>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</si>
  <si>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</si>
  <si>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</si>
  <si>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</si>
  <si>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</si>
  <si>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</si>
  <si>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</si>
  <si>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</si>
  <si>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</si>
  <si>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</si>
  <si>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</si>
  <si>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</si>
  <si>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</si>
  <si>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</si>
  <si>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</si>
  <si>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</si>
  <si>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</si>
  <si>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</si>
  <si>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</si>
  <si>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</si>
  <si>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</si>
  <si>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</si>
  <si>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</si>
  <si>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</si>
  <si>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</si>
  <si>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</si>
  <si>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</si>
  <si>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</si>
  <si>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</si>
  <si>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</si>
  <si>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</si>
  <si>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</si>
  <si>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</si>
  <si>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</si>
  <si>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</si>
  <si>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</si>
  <si>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</si>
  <si>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</si>
  <si>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</si>
  <si>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</si>
  <si>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</si>
  <si>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</si>
  <si>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</si>
  <si>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</si>
  <si>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</si>
  <si>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</si>
  <si>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</si>
  <si>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</si>
  <si>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</si>
  <si>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</si>
  <si>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</si>
  <si>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</si>
  <si>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</si>
  <si>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</si>
  <si>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</si>
  <si>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</si>
  <si>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</si>
  <si>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</si>
  <si>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</si>
  <si>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</si>
  <si>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</si>
  <si>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</si>
  <si>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</si>
  <si>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</si>
  <si>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</si>
  <si>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</si>
  <si>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</si>
  <si>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</si>
  <si>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</si>
  <si>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</si>
  <si>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</si>
  <si>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</si>
  <si>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</si>
  <si>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</si>
  <si>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</si>
  <si>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</si>
  <si>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</si>
  <si>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</si>
  <si>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</si>
  <si>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</si>
  <si>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</si>
  <si>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</si>
  <si>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</si>
  <si>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</si>
  <si>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</si>
  <si>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</si>
  <si>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</si>
  <si>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</si>
  <si>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</si>
  <si>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</si>
  <si>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</si>
  <si>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</si>
  <si>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</si>
  <si>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</si>
  <si>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</si>
  <si>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</si>
  <si>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</si>
  <si>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</si>
  <si>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</si>
  <si>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</si>
  <si>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</si>
  <si>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</si>
  <si>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</si>
  <si>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</si>
  <si>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</si>
  <si>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</si>
  <si>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</si>
  <si>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</si>
  <si>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</si>
  <si>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</si>
  <si>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</si>
  <si>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</si>
  <si>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</si>
  <si>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</si>
  <si>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</si>
  <si>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</si>
  <si>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</si>
  <si>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</si>
  <si>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</si>
  <si>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</si>
  <si>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</si>
  <si>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</si>
  <si>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</si>
  <si>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</si>
  <si>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</si>
  <si>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</si>
  <si>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</si>
  <si>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</si>
  <si>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</si>
  <si>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</si>
  <si>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</si>
  <si>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</si>
  <si>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</si>
  <si>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</si>
  <si>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</si>
  <si>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</si>
  <si>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</si>
  <si>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</si>
  <si>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</si>
  <si>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</si>
  <si>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</si>
  <si>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</si>
  <si>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</si>
  <si>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</si>
  <si>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</si>
  <si>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</si>
  <si>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</si>
  <si>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</si>
  <si>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</si>
  <si>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</si>
  <si>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</si>
  <si>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</si>
  <si>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</si>
  <si>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</si>
  <si>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</si>
  <si>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</si>
  <si>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</si>
  <si>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</si>
  <si>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</si>
  <si>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</si>
  <si>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</si>
  <si>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</si>
  <si>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</si>
  <si>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</si>
  <si>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</si>
  <si>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</si>
  <si>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</si>
  <si>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</si>
  <si>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</si>
  <si>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</si>
  <si>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</si>
  <si>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</si>
  <si>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</si>
  <si>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</si>
  <si>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</si>
  <si>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</si>
  <si>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</si>
  <si>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</si>
  <si>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</si>
  <si>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</si>
  <si>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</si>
  <si>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</si>
  <si>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</si>
  <si>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</si>
  <si>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</si>
  <si>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</si>
  <si>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</si>
  <si>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</si>
  <si>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</si>
  <si>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</si>
  <si>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</si>
  <si>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</si>
  <si>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</si>
  <si>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</si>
  <si>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</si>
  <si>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</si>
  <si>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</si>
  <si>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</si>
  <si>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</si>
  <si>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</si>
  <si>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</si>
  <si>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</si>
  <si>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</si>
  <si>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</si>
  <si>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</si>
  <si>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</si>
  <si>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</si>
  <si>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</si>
  <si>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</si>
  <si>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</si>
  <si>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</si>
  <si>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</si>
  <si>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</si>
  <si>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</si>
  <si>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</si>
  <si>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</si>
  <si>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</si>
  <si>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</si>
  <si>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</si>
  <si>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</si>
  <si>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</si>
  <si>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</si>
  <si>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</si>
  <si>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</si>
  <si>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</si>
  <si>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</si>
  <si>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</si>
  <si>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</si>
  <si>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</si>
  <si>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</si>
  <si>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</si>
  <si>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</si>
  <si>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</si>
  <si>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</si>
  <si>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</si>
  <si>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</si>
  <si>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</si>
  <si>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</si>
  <si>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</si>
  <si>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</si>
  <si>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</si>
  <si>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</si>
  <si>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</si>
  <si>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</si>
  <si>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</si>
  <si>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</si>
  <si>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</si>
  <si>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</si>
  <si>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</si>
  <si>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</si>
  <si>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</si>
  <si>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</si>
  <si>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</si>
  <si>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</si>
  <si>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</si>
  <si>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</si>
  <si>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</si>
  <si>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</si>
  <si>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</si>
  <si>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</si>
  <si>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</si>
  <si>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</si>
  <si>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</si>
  <si>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</si>
  <si>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</si>
  <si>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</si>
  <si>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</si>
  <si>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</si>
  <si>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</si>
  <si>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</si>
  <si>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</si>
  <si>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</si>
  <si>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</si>
  <si>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</si>
  <si>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</si>
  <si>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</si>
  <si>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</si>
  <si>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</si>
  <si>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</si>
  <si>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</si>
  <si>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</si>
  <si>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</si>
  <si>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</si>
  <si>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</si>
  <si>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</si>
  <si>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</si>
  <si>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</si>
  <si>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</si>
  <si>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</si>
  <si>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</si>
  <si>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</si>
  <si>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</si>
  <si>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</si>
  <si>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</si>
  <si>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</si>
  <si>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</si>
  <si>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</si>
  <si>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</si>
  <si>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</si>
  <si>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</si>
  <si>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</si>
  <si>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</si>
  <si>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</si>
  <si>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</si>
  <si>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</si>
  <si>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</si>
  <si>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</si>
  <si>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</si>
  <si>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</si>
  <si>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</si>
  <si>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</si>
  <si>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</si>
  <si>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</si>
  <si>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</si>
  <si>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</si>
  <si>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</si>
  <si>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</si>
  <si>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</si>
  <si>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</si>
  <si>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</si>
  <si>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</si>
  <si>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</si>
  <si>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</si>
  <si>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</si>
  <si>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</si>
  <si>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</si>
  <si>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</si>
  <si>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</si>
  <si>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</si>
  <si>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</si>
  <si>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</si>
  <si>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</si>
  <si>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</si>
  <si>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</si>
  <si>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</si>
  <si>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</si>
  <si>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</si>
  <si>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</si>
  <si>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</si>
  <si>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</si>
  <si>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</si>
  <si>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</si>
  <si>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</si>
  <si>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</si>
  <si>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</si>
  <si>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</si>
  <si>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</si>
  <si>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</si>
  <si>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</si>
  <si>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</si>
  <si>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</si>
  <si>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</si>
  <si>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</si>
  <si>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</si>
  <si>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</si>
  <si>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</si>
  <si>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</si>
  <si>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</si>
  <si>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</si>
  <si>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</si>
  <si>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</si>
  <si>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</si>
  <si>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</si>
  <si>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</si>
  <si>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</si>
  <si>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</si>
  <si>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</si>
  <si>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</si>
  <si>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</si>
  <si>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</si>
  <si>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</si>
  <si>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</si>
  <si>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</si>
  <si>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</si>
  <si>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</si>
  <si>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</si>
  <si>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</si>
  <si>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</si>
  <si>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</si>
  <si>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</si>
  <si>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</si>
  <si>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</si>
  <si>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</si>
  <si>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</si>
  <si>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</si>
  <si>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</si>
  <si>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</si>
  <si>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</si>
  <si>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</si>
  <si>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</si>
  <si>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</si>
  <si>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</si>
  <si>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</si>
  <si>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</si>
  <si>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</si>
  <si>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</si>
  <si>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</si>
  <si>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</si>
  <si>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</si>
  <si>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</si>
  <si>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</si>
  <si>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</si>
  <si>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</si>
  <si>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</si>
  <si>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</si>
  <si>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</si>
  <si>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</si>
  <si>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</si>
  <si>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</si>
  <si>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</si>
  <si>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</si>
  <si>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</si>
  <si>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</si>
  <si>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</si>
  <si>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</si>
  <si>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</si>
  <si>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</si>
  <si>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</si>
  <si>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</si>
  <si>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</si>
  <si>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</si>
  <si>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</si>
  <si>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</si>
  <si>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</si>
  <si>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</si>
  <si>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</si>
  <si>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</si>
  <si>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</si>
  <si>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</si>
  <si>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</si>
  <si>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</si>
  <si>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</si>
  <si>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</si>
  <si>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</si>
  <si>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</si>
  <si>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</si>
  <si>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</si>
  <si>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</si>
  <si>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</si>
  <si>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</si>
  <si>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</si>
  <si>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</si>
  <si>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</si>
  <si>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</si>
  <si>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</si>
  <si>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</si>
  <si>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</si>
  <si>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</si>
  <si>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</si>
  <si>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</si>
  <si>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</si>
  <si>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</si>
  <si>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</si>
  <si>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</si>
  <si>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</si>
  <si>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</si>
  <si>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</si>
  <si>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</si>
  <si>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</si>
  <si>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</si>
  <si>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</si>
  <si>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</si>
  <si>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</si>
  <si>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</si>
  <si>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</si>
  <si>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</si>
  <si>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</si>
  <si>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</si>
  <si>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</si>
  <si>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</si>
  <si>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</si>
  <si>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</si>
  <si>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</si>
  <si>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</si>
  <si>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</si>
  <si>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</si>
  <si>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</si>
  <si>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</si>
  <si>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</si>
  <si>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</si>
  <si>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</si>
  <si>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</si>
  <si>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</si>
  <si>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</si>
  <si>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</si>
  <si>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</si>
  <si>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</si>
  <si>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</si>
  <si>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</si>
  <si>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</si>
  <si>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</si>
  <si>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</si>
  <si>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</si>
  <si>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</si>
  <si>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</si>
  <si>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</si>
  <si>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</si>
  <si>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</si>
  <si>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</si>
  <si>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</si>
  <si>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</si>
  <si>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</si>
  <si>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</si>
  <si>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</si>
  <si>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</si>
  <si>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</si>
  <si>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</si>
  <si>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</si>
  <si>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</si>
  <si>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</si>
  <si>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</si>
  <si>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</si>
  <si>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</si>
  <si>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</si>
  <si>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</si>
  <si>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</si>
  <si>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</si>
  <si>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</si>
  <si>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</si>
  <si>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</si>
  <si>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</si>
  <si>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</si>
  <si>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</si>
  <si>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</si>
  <si>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</si>
  <si>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</si>
  <si>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</si>
  <si>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</si>
  <si>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</si>
  <si>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</si>
  <si>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</si>
  <si>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</si>
  <si>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</si>
  <si>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</si>
  <si>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</si>
  <si>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</si>
  <si>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</si>
  <si>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</si>
  <si>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</si>
  <si>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</si>
  <si>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</si>
  <si>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</si>
  <si>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</si>
  <si>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</si>
  <si>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</si>
  <si>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</si>
  <si>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</si>
  <si>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</si>
  <si>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</si>
  <si>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</si>
  <si>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</si>
  <si>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</si>
  <si>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</si>
  <si>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</si>
  <si>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</si>
  <si>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</si>
  <si>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</si>
  <si>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</si>
  <si>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</si>
  <si>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</si>
  <si>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</si>
  <si>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</si>
  <si>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</si>
  <si>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</si>
  <si>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</si>
  <si>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</si>
  <si>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</si>
  <si>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</si>
  <si>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</si>
  <si>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</si>
  <si>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</si>
  <si>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</si>
  <si>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</si>
  <si>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</si>
  <si>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</si>
  <si>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</si>
  <si>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</si>
  <si>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</si>
  <si>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</si>
  <si>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</si>
  <si>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</si>
  <si>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</si>
  <si>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</si>
  <si>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</si>
  <si>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</si>
  <si>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</si>
  <si>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</si>
  <si>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</si>
  <si>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</si>
  <si>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</si>
  <si>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</si>
  <si>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</si>
  <si>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</si>
  <si>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</si>
  <si>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</si>
  <si>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</si>
  <si>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</si>
  <si>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</si>
  <si>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</si>
  <si>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</si>
  <si>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</si>
  <si>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</si>
  <si>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</si>
  <si>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</si>
  <si>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</si>
  <si>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</si>
  <si>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</si>
  <si>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</si>
  <si>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</si>
  <si>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</si>
  <si>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</si>
  <si>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</si>
  <si>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</si>
  <si>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</si>
  <si>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</si>
  <si>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</si>
  <si>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</si>
  <si>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</si>
  <si>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</si>
  <si>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</si>
  <si>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</si>
  <si>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</si>
  <si>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</si>
  <si>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</si>
  <si>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</si>
  <si>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</si>
  <si>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</si>
  <si>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</si>
  <si>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</si>
  <si>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</si>
  <si>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</si>
  <si>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</si>
  <si>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</si>
  <si>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</si>
  <si>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</si>
  <si>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</si>
  <si>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</si>
  <si>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</si>
  <si>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</si>
  <si>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</si>
  <si>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</si>
  <si>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</si>
  <si>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</si>
  <si>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</si>
  <si>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</si>
  <si>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</si>
  <si>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</si>
  <si>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</si>
  <si>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</si>
  <si>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</si>
  <si>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</si>
  <si>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</si>
  <si>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</si>
  <si>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</si>
  <si>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</si>
  <si>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</si>
  <si>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</si>
  <si>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</si>
  <si>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</si>
  <si>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</si>
  <si>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</si>
  <si>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</si>
  <si>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</si>
  <si>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</si>
  <si>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</si>
  <si>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</si>
  <si>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</si>
  <si>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</si>
  <si>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</si>
  <si>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</si>
  <si>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</si>
  <si>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</si>
  <si>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</si>
  <si>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</si>
  <si>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</si>
  <si>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</si>
  <si>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</si>
  <si>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</si>
  <si>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</si>
  <si>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</si>
  <si>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</si>
  <si>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</si>
  <si>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</si>
  <si>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</si>
  <si>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</si>
  <si>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</si>
  <si>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</si>
  <si>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</si>
  <si>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</si>
  <si>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</si>
  <si>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</si>
  <si>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</si>
  <si>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</si>
  <si>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</si>
  <si>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</si>
  <si>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</si>
  <si>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</si>
  <si>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</si>
  <si>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</si>
  <si>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</si>
  <si>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</si>
  <si>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</si>
  <si>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</si>
  <si>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</si>
  <si>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</si>
  <si>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</si>
  <si>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</si>
  <si>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</si>
  <si>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</si>
  <si>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</si>
  <si>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</si>
  <si>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</si>
  <si>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</si>
  <si>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</si>
  <si>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</si>
  <si>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</si>
  <si>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</si>
  <si>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</si>
  <si>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</si>
  <si>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</si>
  <si>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</si>
  <si>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</si>
  <si>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</si>
  <si>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</si>
  <si>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</si>
  <si>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</si>
  <si>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</si>
  <si>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</si>
  <si>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</si>
  <si>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</si>
  <si>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</si>
  <si>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</si>
  <si>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</si>
  <si>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</si>
  <si>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</si>
  <si>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</si>
  <si>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</si>
  <si>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</si>
  <si>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</si>
  <si>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</si>
  <si>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</si>
  <si>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</si>
  <si>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</si>
  <si>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</si>
  <si>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</si>
  <si>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</si>
  <si>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</si>
  <si>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</si>
  <si>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</si>
  <si>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</si>
  <si>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</si>
  <si>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</si>
  <si>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</si>
  <si>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</si>
  <si>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</si>
  <si>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</si>
  <si>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</si>
  <si>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</si>
  <si>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</si>
  <si>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</si>
  <si>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</si>
  <si>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</si>
  <si>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</si>
  <si>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</si>
  <si>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</si>
  <si>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</si>
  <si>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</si>
  <si>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</si>
  <si>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</si>
  <si>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</si>
  <si>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</si>
  <si>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</si>
  <si>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</si>
  <si>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</si>
  <si>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</si>
  <si>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</si>
  <si>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</si>
  <si>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</si>
  <si>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</si>
  <si>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</si>
  <si>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</si>
  <si>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</si>
  <si>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</si>
  <si>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</si>
  <si>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</si>
  <si>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</si>
  <si>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</si>
  <si>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</si>
  <si>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</si>
  <si>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</si>
  <si>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</si>
  <si>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</si>
  <si>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</si>
  <si>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</si>
  <si>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</si>
  <si>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</si>
  <si>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</si>
  <si>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</si>
  <si>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</si>
  <si>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</si>
  <si>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</si>
  <si>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</si>
  <si>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</si>
  <si>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</si>
  <si>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</si>
  <si>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</si>
  <si>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</si>
  <si>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</si>
  <si>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</si>
  <si>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</si>
  <si>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</si>
  <si>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</si>
  <si>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</si>
  <si>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</si>
  <si>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</si>
  <si>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</si>
  <si>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</si>
  <si>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</si>
  <si>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</si>
  <si>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</si>
  <si>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</si>
  <si>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</si>
  <si>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</si>
  <si>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</si>
  <si>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</si>
  <si>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</si>
  <si>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</si>
  <si>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</si>
  <si>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</si>
  <si>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</si>
  <si>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</si>
  <si>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</si>
  <si>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</si>
  <si>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</si>
  <si>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</si>
  <si>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</si>
  <si>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</si>
  <si>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</si>
  <si>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</si>
  <si>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</si>
  <si>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</si>
  <si>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</si>
  <si>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</si>
  <si>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</si>
  <si>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</si>
  <si>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</si>
  <si>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</si>
  <si>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</si>
  <si>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</si>
  <si>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</si>
  <si>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</si>
  <si>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</si>
  <si>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</si>
  <si>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</si>
  <si>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</si>
  <si>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</si>
  <si>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</si>
  <si>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</si>
  <si>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</si>
  <si>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</si>
  <si>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</si>
  <si>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</si>
  <si>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</si>
  <si>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</si>
  <si>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</si>
  <si>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</si>
  <si>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</si>
  <si>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</si>
  <si>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</si>
  <si>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</si>
  <si>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</si>
  <si>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</si>
  <si>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</si>
  <si>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</si>
  <si>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</si>
  <si>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</si>
  <si>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</si>
  <si>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</si>
  <si>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</si>
  <si>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</si>
  <si>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</si>
  <si>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</si>
  <si>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</si>
  <si>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</si>
  <si>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</si>
  <si>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</si>
  <si>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</si>
  <si>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</si>
  <si>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</si>
  <si>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</si>
  <si>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</si>
  <si>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</si>
  <si>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</si>
  <si>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</si>
  <si>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</si>
  <si>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</si>
  <si>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</si>
  <si>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</si>
  <si>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</si>
  <si>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</si>
  <si>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</si>
  <si>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</si>
  <si>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</si>
  <si>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</si>
  <si>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</si>
  <si>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</si>
  <si>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</si>
  <si>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</si>
  <si>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</si>
  <si>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</si>
  <si>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</si>
  <si>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</si>
  <si>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</si>
  <si>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</si>
  <si>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</si>
  <si>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</si>
  <si>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</si>
  <si>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</si>
  <si>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</si>
  <si>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</si>
  <si>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</si>
  <si>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</si>
  <si>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</si>
  <si>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</si>
  <si>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</si>
  <si>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</si>
  <si>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</si>
  <si>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</si>
  <si>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</si>
  <si>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</si>
  <si>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</si>
  <si>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</si>
  <si>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</si>
  <si>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</si>
  <si>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</si>
  <si>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</si>
  <si>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</si>
  <si>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</si>
  <si>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</si>
  <si>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</si>
  <si>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</si>
  <si>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</si>
  <si>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</si>
  <si>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</si>
  <si>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</si>
  <si>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</si>
  <si>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</si>
  <si>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</si>
  <si>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</si>
  <si>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</si>
  <si>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</si>
  <si>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</si>
  <si>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</si>
  <si>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</si>
  <si>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</si>
  <si>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</si>
  <si>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</si>
  <si>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</si>
  <si>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</si>
  <si>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</si>
  <si>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</si>
  <si>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</si>
  <si>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</si>
  <si>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</si>
  <si>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</si>
  <si>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</si>
  <si>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</si>
  <si>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</si>
  <si>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</si>
  <si>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</si>
  <si>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</si>
  <si>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</si>
  <si>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</si>
  <si>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</si>
  <si>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</si>
  <si>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</si>
  <si>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</si>
  <si>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</si>
  <si>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</si>
  <si>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</si>
  <si>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</si>
  <si>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</si>
  <si>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</si>
  <si>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</si>
  <si>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</si>
  <si>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</si>
  <si>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</si>
  <si>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</si>
  <si>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</si>
  <si>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</si>
  <si>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</si>
  <si>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</si>
  <si>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</si>
  <si>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</si>
  <si>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</si>
  <si>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</si>
  <si>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</si>
  <si>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</si>
  <si>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</si>
  <si>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</si>
  <si>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</si>
  <si>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</si>
  <si>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</si>
  <si>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</si>
  <si>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</si>
  <si>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</si>
  <si>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</si>
  <si>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</si>
  <si>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</si>
  <si>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</si>
  <si>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</si>
  <si>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</si>
  <si>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</si>
  <si>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</si>
  <si>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</si>
  <si>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</si>
  <si>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</si>
  <si>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</si>
  <si>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</si>
  <si>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</si>
  <si>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</si>
  <si>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</si>
  <si>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</si>
  <si>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</si>
  <si>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</si>
  <si>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</si>
  <si>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</si>
  <si>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</si>
  <si>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</si>
  <si>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</si>
  <si>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</si>
  <si>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</si>
  <si>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</si>
  <si>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</si>
  <si>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</si>
  <si>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</si>
  <si>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</si>
  <si>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</si>
  <si>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</si>
  <si>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</si>
  <si>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</si>
  <si>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</si>
  <si>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</si>
  <si>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</si>
  <si>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</si>
  <si>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</si>
  <si>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</si>
  <si>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</si>
  <si>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</si>
  <si>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</si>
  <si>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</si>
  <si>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</si>
  <si>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</si>
  <si>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</si>
  <si>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</si>
  <si>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</si>
  <si>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</si>
  <si>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</si>
  <si>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</si>
  <si>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</si>
  <si>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</si>
  <si>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</si>
  <si>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</si>
  <si>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</si>
  <si>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</si>
  <si>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</si>
  <si>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</si>
  <si>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</si>
  <si>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</si>
  <si>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</si>
  <si>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</si>
  <si>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</si>
  <si>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</si>
  <si>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</si>
  <si>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</si>
  <si>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</si>
  <si>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</si>
  <si>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</si>
  <si>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</si>
  <si>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</si>
  <si>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</si>
  <si>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</si>
  <si>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</si>
  <si>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</si>
  <si>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</si>
  <si>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</si>
  <si>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</si>
  <si>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</si>
  <si>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</si>
  <si>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</si>
  <si>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</si>
  <si>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</si>
  <si>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</si>
  <si>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</si>
  <si>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</si>
  <si>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</si>
  <si>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</si>
  <si>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</si>
  <si>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</si>
  <si>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</si>
  <si>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</si>
  <si>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</si>
  <si>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</si>
  <si>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</si>
  <si>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</si>
  <si>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</si>
  <si>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</si>
  <si>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</si>
  <si>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</si>
  <si>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</si>
  <si>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</si>
  <si>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</si>
  <si>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</si>
  <si>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</si>
  <si>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</si>
  <si>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</si>
  <si>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</si>
  <si>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</si>
  <si>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</si>
  <si>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</si>
  <si>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</si>
  <si>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</si>
  <si>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</si>
  <si>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</si>
  <si>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</si>
  <si>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</si>
  <si>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</si>
  <si>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</si>
  <si>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</si>
  <si>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</si>
  <si>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</si>
  <si>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</si>
  <si>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</si>
  <si>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</si>
  <si>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</si>
  <si>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</si>
  <si>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</si>
  <si>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</si>
  <si>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</si>
  <si>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</si>
  <si>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</si>
  <si>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</si>
  <si>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</si>
  <si>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</si>
  <si>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</si>
  <si>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</si>
  <si>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</si>
  <si>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</si>
  <si>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</si>
  <si>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</si>
  <si>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</si>
  <si>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</si>
  <si>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</si>
  <si>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</si>
  <si>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</si>
  <si>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</si>
  <si>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</si>
  <si>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</si>
  <si>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</si>
  <si>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</si>
  <si>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</si>
  <si>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</si>
  <si>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</si>
  <si>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</si>
  <si>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</si>
  <si>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</si>
  <si>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</si>
  <si>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</si>
  <si>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</si>
  <si>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</si>
  <si>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</si>
  <si>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</si>
  <si>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</si>
  <si>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</si>
  <si>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</si>
  <si>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</si>
  <si>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</si>
  <si>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</si>
  <si>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</si>
  <si>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</si>
  <si>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</si>
  <si>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</si>
  <si>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</si>
  <si>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</si>
  <si>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</si>
  <si>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</si>
  <si>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</si>
  <si>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</si>
  <si>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</si>
  <si>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</si>
  <si>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</si>
  <si>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</si>
  <si>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</si>
  <si>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</si>
  <si>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</si>
  <si>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</si>
  <si>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</si>
  <si>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</si>
  <si>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</si>
  <si>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</si>
  <si>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</si>
  <si>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</si>
  <si>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</si>
  <si>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</si>
  <si>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</si>
  <si>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</si>
  <si>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</si>
  <si>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</si>
  <si>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</si>
  <si>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</si>
  <si>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</si>
  <si>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</si>
  <si>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</si>
  <si>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</si>
  <si>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</si>
  <si>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</si>
  <si>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</si>
  <si>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</si>
  <si>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</si>
  <si>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</si>
  <si>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</si>
  <si>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</si>
  <si>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</si>
  <si>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</si>
  <si>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</si>
  <si>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</si>
  <si>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</si>
  <si>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</si>
  <si>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</si>
  <si>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</si>
  <si>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</si>
  <si>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</si>
  <si>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</si>
  <si>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</si>
  <si>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</si>
  <si>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</si>
  <si>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</si>
  <si>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</si>
  <si>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</si>
  <si>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</si>
  <si>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</si>
  <si>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</si>
  <si>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</si>
  <si>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</si>
  <si>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</si>
  <si>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</si>
  <si>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</si>
  <si>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</si>
  <si>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</si>
  <si>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</si>
  <si>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</si>
  <si>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</si>
  <si>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</si>
  <si>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</si>
  <si>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</si>
  <si>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</si>
  <si>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</si>
  <si>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</si>
  <si>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</si>
  <si>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</si>
  <si>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</si>
  <si>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</si>
  <si>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</si>
  <si>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</si>
  <si>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</si>
  <si>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</si>
  <si>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</si>
  <si>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</si>
  <si>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</si>
  <si>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</si>
  <si>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</si>
  <si>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</si>
  <si>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</si>
  <si>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</si>
  <si>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</si>
  <si>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</si>
  <si>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</si>
  <si>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</si>
  <si>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</si>
  <si>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</si>
  <si>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</si>
  <si>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</si>
  <si>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</si>
  <si>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</si>
  <si>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</si>
  <si>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</si>
  <si>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</si>
  <si>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</si>
  <si>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</si>
  <si>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</si>
  <si>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</si>
  <si>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</si>
  <si>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</si>
  <si>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</si>
  <si>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</si>
  <si>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</si>
  <si>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</si>
  <si>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</si>
  <si>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</si>
  <si>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</si>
  <si>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</si>
  <si>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</si>
  <si>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</si>
  <si>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</si>
  <si>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</si>
  <si>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</si>
  <si>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</si>
  <si>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</si>
  <si>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</si>
  <si>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</si>
  <si>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</si>
  <si>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</si>
  <si>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</si>
  <si>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</si>
  <si>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</si>
  <si>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</si>
  <si>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</si>
  <si>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</si>
  <si>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</si>
  <si>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</si>
  <si>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</si>
  <si>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</si>
  <si>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</si>
  <si>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</si>
  <si>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</si>
  <si>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</si>
  <si>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</si>
  <si>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</si>
  <si>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</si>
  <si>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</si>
  <si>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</si>
  <si>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</si>
  <si>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</si>
  <si>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</si>
  <si>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</si>
  <si>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</si>
  <si>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</si>
  <si>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</si>
  <si>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</si>
  <si>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</si>
  <si>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</si>
  <si>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</si>
  <si>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</si>
  <si>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</si>
  <si>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</si>
  <si>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</si>
  <si>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</si>
  <si>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</si>
  <si>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</si>
  <si>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</si>
  <si>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</si>
  <si>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</si>
  <si>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</si>
  <si>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</si>
  <si>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</si>
  <si>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</si>
  <si>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</si>
  <si>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</si>
  <si>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</si>
  <si>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</si>
  <si>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</si>
  <si>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</si>
  <si>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</si>
  <si>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</si>
  <si>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</si>
  <si>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</si>
  <si>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</si>
  <si>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</si>
  <si>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</si>
  <si>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</si>
  <si>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</si>
  <si>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</si>
  <si>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</si>
  <si>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</si>
  <si>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</si>
  <si>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</si>
  <si>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</si>
  <si>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</si>
  <si>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</si>
  <si>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</si>
  <si>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</si>
  <si>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</si>
  <si>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</si>
  <si>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</si>
  <si>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</si>
  <si>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</si>
  <si>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</si>
  <si>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</si>
  <si>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</si>
  <si>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</si>
  <si>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</si>
  <si>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</si>
  <si>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</si>
  <si>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</si>
  <si>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</si>
  <si>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</si>
  <si>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</si>
  <si>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</si>
  <si>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</si>
  <si>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</si>
  <si>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</si>
  <si>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</si>
  <si>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</si>
  <si>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</si>
  <si>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</si>
  <si>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</si>
  <si>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</si>
  <si>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</si>
  <si>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</si>
  <si>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</si>
  <si>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</si>
  <si>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</si>
  <si>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</si>
  <si>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</si>
  <si>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</si>
  <si>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</si>
  <si>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</si>
  <si>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</si>
  <si>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</si>
  <si>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</si>
  <si>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</si>
  <si>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</si>
  <si>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</si>
  <si>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</si>
  <si>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</si>
  <si>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</si>
  <si>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</si>
  <si>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</si>
  <si>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</si>
  <si>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</si>
  <si>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</si>
  <si>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</si>
  <si>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</si>
  <si>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</si>
  <si>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</si>
  <si>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</si>
  <si>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</si>
  <si>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</si>
  <si>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</si>
  <si>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</si>
  <si>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</si>
  <si>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</si>
  <si>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</si>
  <si>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</si>
  <si>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</si>
  <si>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</si>
  <si>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</si>
  <si>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</si>
  <si>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</si>
  <si>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</si>
  <si>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</si>
  <si>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</si>
  <si>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</si>
  <si>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</si>
  <si>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</si>
  <si>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</si>
  <si>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</si>
  <si>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</si>
  <si>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</si>
  <si>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</si>
  <si>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</si>
  <si>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</si>
  <si>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</si>
  <si>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</si>
  <si>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</si>
  <si>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</si>
  <si>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</si>
  <si>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</si>
  <si>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</si>
  <si>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</si>
  <si>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</si>
  <si>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</si>
  <si>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</si>
  <si>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</si>
  <si>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</si>
  <si>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</si>
  <si>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</si>
  <si>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</si>
  <si>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</si>
  <si>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</si>
  <si>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</si>
  <si>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</si>
  <si>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</si>
  <si>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</si>
  <si>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</si>
  <si>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</si>
  <si>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</si>
  <si>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</si>
  <si>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</si>
  <si>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</si>
  <si>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</si>
  <si>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</si>
  <si>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</si>
  <si>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</si>
  <si>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</si>
  <si>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</si>
  <si>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</si>
  <si>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</si>
  <si>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</si>
  <si>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</si>
  <si>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</si>
  <si>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</si>
  <si>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</si>
  <si>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</si>
  <si>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</si>
  <si>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</si>
  <si>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</si>
  <si>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</si>
  <si>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</si>
  <si>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</si>
  <si>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</si>
  <si>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</si>
  <si>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</si>
  <si>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</si>
  <si>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</si>
  <si>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</si>
  <si>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</si>
  <si>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</si>
  <si>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</si>
  <si>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</si>
  <si>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</si>
  <si>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</si>
  <si>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</si>
  <si>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</si>
  <si>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</si>
  <si>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</si>
  <si>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</si>
  <si>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</si>
  <si>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</si>
  <si>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</si>
  <si>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</si>
  <si>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</si>
  <si>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</si>
  <si>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</si>
  <si>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</si>
  <si>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</si>
  <si>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</si>
  <si>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</si>
  <si>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</si>
  <si>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</si>
  <si>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</si>
  <si>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</si>
  <si>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</si>
  <si>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</si>
  <si>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</si>
  <si>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</si>
  <si>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</si>
  <si>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</si>
  <si>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</si>
  <si>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</si>
  <si>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</si>
  <si>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</si>
  <si>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</si>
  <si>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</si>
  <si>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</si>
  <si>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</si>
  <si>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</si>
  <si>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</si>
  <si>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</si>
  <si>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</si>
  <si>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</si>
  <si>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</si>
  <si>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</si>
  <si>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</si>
  <si>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</si>
  <si>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</si>
  <si>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</si>
  <si>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</si>
  <si>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</si>
  <si>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</si>
  <si>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</si>
  <si>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</si>
  <si>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</si>
  <si>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</si>
  <si>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</si>
  <si>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</si>
  <si>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</si>
  <si>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</si>
  <si>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</si>
  <si>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</si>
  <si>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</si>
  <si>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</si>
  <si>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</si>
  <si>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</si>
  <si>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</si>
  <si>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</si>
  <si>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</si>
  <si>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</si>
  <si>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</si>
  <si>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</si>
  <si>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</si>
  <si>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</si>
  <si>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</si>
  <si>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</si>
  <si>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</si>
  <si>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</si>
  <si>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</si>
  <si>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</si>
  <si>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</si>
  <si>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</si>
  <si>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</si>
  <si>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</si>
  <si>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</si>
  <si>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</si>
  <si>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</si>
  <si>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</si>
  <si>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</si>
  <si>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</si>
  <si>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</si>
  <si>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</si>
  <si>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</si>
  <si>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</si>
  <si>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</si>
  <si>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</si>
  <si>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</si>
  <si>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</si>
  <si>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</si>
  <si>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</si>
  <si>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</si>
  <si>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</si>
  <si>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</si>
  <si>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</si>
  <si>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</si>
  <si>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</si>
  <si>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</si>
  <si>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</si>
  <si>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</si>
  <si>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</si>
  <si>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</si>
  <si>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</si>
  <si>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</si>
  <si>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</si>
  <si>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</si>
  <si>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</si>
  <si>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</si>
  <si>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</si>
  <si>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</si>
  <si>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</si>
  <si>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</si>
  <si>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</si>
  <si>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</si>
  <si>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</si>
  <si>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</si>
  <si>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</si>
  <si>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</si>
  <si>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</si>
  <si>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</si>
  <si>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</si>
  <si>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</si>
  <si>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</si>
  <si>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</si>
  <si>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</si>
  <si>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</si>
  <si>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</si>
  <si>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</si>
  <si>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</si>
  <si>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</si>
  <si>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</si>
  <si>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</si>
  <si>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</si>
  <si>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</si>
  <si>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</si>
  <si>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</si>
  <si>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</si>
  <si>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</si>
  <si>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</si>
  <si>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</si>
  <si>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</si>
  <si>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</si>
  <si>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</si>
  <si>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</si>
  <si>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</si>
  <si>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</si>
  <si>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</si>
  <si>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</si>
  <si>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</si>
  <si>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</si>
  <si>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</si>
  <si>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</si>
  <si>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</si>
  <si>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</si>
  <si>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</si>
  <si>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</si>
  <si>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</si>
  <si>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</si>
  <si>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</si>
  <si>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</si>
  <si>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</si>
  <si>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</si>
  <si>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</si>
  <si>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</si>
  <si>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</si>
  <si>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</si>
  <si>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</si>
  <si>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</si>
  <si>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</si>
  <si>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</si>
  <si>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</si>
  <si>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</si>
  <si>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</si>
  <si>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</si>
  <si>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</si>
  <si>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</si>
  <si>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</si>
  <si>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</si>
  <si>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</si>
  <si>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</si>
  <si>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</si>
  <si>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</si>
  <si>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</si>
  <si>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</si>
  <si>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</si>
  <si>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</si>
  <si>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</si>
  <si>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</si>
  <si>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</si>
  <si>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</si>
  <si>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</si>
  <si>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</si>
  <si>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</si>
  <si>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</si>
  <si>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</si>
  <si>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</si>
  <si>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</si>
  <si>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</si>
  <si>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</si>
  <si>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</si>
  <si>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</si>
  <si>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</si>
  <si>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</si>
  <si>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</si>
  <si>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</si>
  <si>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</si>
  <si>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</si>
  <si>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</si>
  <si>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</si>
  <si>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</si>
  <si>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</si>
  <si>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</si>
  <si>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</si>
  <si>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</si>
  <si>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</si>
  <si>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</si>
  <si>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</si>
  <si>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</si>
  <si>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</si>
  <si>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</si>
  <si>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</si>
  <si>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</si>
  <si>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</si>
  <si>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</si>
  <si>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</si>
  <si>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</si>
  <si>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</si>
  <si>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</si>
  <si>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</si>
  <si>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</si>
  <si>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</si>
  <si>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</si>
  <si>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</si>
  <si>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</si>
  <si>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</si>
  <si>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</si>
  <si>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</si>
  <si>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</si>
  <si>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</si>
  <si>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</si>
  <si>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</si>
  <si>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</si>
  <si>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</si>
  <si>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</si>
  <si>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</si>
  <si>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</si>
  <si>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</si>
  <si>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</si>
  <si>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</si>
  <si>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</si>
  <si>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</si>
  <si>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</si>
  <si>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</si>
  <si>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</si>
  <si>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</si>
  <si>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</si>
  <si>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</si>
  <si>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</si>
  <si>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</si>
  <si>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</si>
  <si>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</si>
  <si>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</si>
  <si>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</si>
  <si>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</si>
  <si>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</si>
  <si>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</si>
  <si>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</si>
  <si>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</si>
  <si>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</si>
  <si>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</si>
  <si>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</si>
  <si>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</si>
  <si>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</si>
  <si>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</si>
  <si>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</si>
  <si>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</si>
  <si>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</si>
  <si>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</si>
  <si>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</si>
  <si>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</si>
  <si>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</si>
  <si>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</si>
  <si>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</si>
  <si>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</si>
  <si>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</si>
  <si>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</si>
  <si>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</si>
  <si>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</si>
  <si>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</si>
  <si>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</si>
  <si>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</si>
  <si>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</si>
  <si>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</si>
  <si>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</si>
  <si>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</si>
  <si>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</si>
  <si>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</si>
  <si>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</si>
  <si>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</si>
  <si>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</si>
  <si>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</si>
  <si>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</si>
  <si>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</si>
  <si>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</si>
  <si>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</si>
  <si>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</si>
  <si>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</si>
  <si>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</si>
  <si>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</si>
  <si>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</si>
  <si>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</si>
  <si>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</si>
  <si>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</si>
  <si>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</si>
  <si>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</si>
  <si>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</si>
  <si>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</si>
  <si>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</si>
  <si>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</si>
  <si>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</si>
  <si>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</si>
  <si>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</si>
  <si>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</si>
  <si>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</si>
  <si>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</si>
  <si>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</si>
  <si>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</si>
  <si>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</si>
  <si>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</si>
  <si>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</si>
  <si>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</si>
  <si>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</si>
  <si>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</si>
  <si>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</si>
  <si>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</si>
  <si>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</si>
  <si>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</si>
  <si>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</si>
  <si>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</si>
  <si>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</si>
  <si>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</si>
  <si>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</si>
  <si>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</si>
  <si>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</si>
  <si>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</si>
  <si>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</si>
  <si>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</si>
  <si>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</si>
  <si>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</si>
  <si>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</si>
  <si>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</si>
  <si>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</si>
  <si>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</si>
  <si>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</si>
  <si>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</si>
  <si>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</si>
  <si>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</si>
  <si>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</si>
  <si>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</si>
  <si>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</si>
  <si>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</si>
  <si>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</si>
  <si>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</si>
  <si>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</si>
  <si>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</si>
  <si>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</si>
  <si>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</si>
  <si>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</si>
  <si>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</si>
  <si>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</si>
  <si>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</si>
  <si>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</si>
  <si>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</si>
  <si>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</si>
  <si>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</si>
  <si>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</si>
  <si>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</si>
  <si>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</si>
  <si>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</si>
  <si>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</si>
  <si>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</si>
  <si>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</si>
  <si>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</si>
  <si>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</si>
  <si>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</si>
  <si>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</si>
  <si>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</si>
  <si>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</si>
  <si>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</si>
  <si>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</si>
  <si>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</si>
  <si>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</si>
  <si>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</si>
  <si>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</si>
  <si>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</si>
  <si>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</si>
  <si>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</si>
  <si>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</si>
  <si>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</si>
  <si>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</si>
  <si>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</si>
  <si>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</si>
  <si>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</si>
  <si>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</si>
  <si>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</si>
  <si>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</si>
  <si>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</si>
  <si>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</si>
  <si>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</si>
  <si>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</si>
  <si>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</si>
  <si>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</si>
  <si>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</si>
  <si>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</si>
  <si>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</si>
  <si>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</si>
  <si>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</si>
  <si>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</si>
  <si>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</si>
  <si>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</si>
  <si>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</si>
  <si>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</si>
  <si>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</si>
  <si>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</si>
  <si>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</si>
  <si>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</si>
  <si>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</si>
  <si>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</si>
  <si>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</si>
  <si>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</si>
  <si>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</si>
  <si>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</si>
  <si>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</si>
  <si>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</si>
  <si>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</si>
  <si>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</si>
  <si>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</si>
  <si>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</si>
  <si>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</si>
  <si>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</si>
  <si>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</si>
  <si>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</si>
  <si>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</si>
  <si>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</si>
  <si>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</si>
  <si>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</si>
  <si>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</si>
  <si>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</si>
  <si>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</si>
  <si>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</si>
  <si>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</si>
  <si>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</si>
  <si>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</si>
  <si>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</si>
  <si>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</si>
  <si>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</si>
  <si>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</si>
  <si>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</si>
  <si>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</si>
  <si>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</si>
  <si>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</si>
  <si>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</si>
  <si>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</si>
  <si>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</si>
  <si>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</si>
  <si>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</si>
  <si>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</si>
  <si>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</si>
  <si>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</si>
  <si>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</si>
  <si>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</si>
  <si>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</si>
  <si>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</si>
  <si>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</si>
  <si>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</si>
  <si>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</si>
  <si>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</si>
  <si>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</si>
  <si>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</si>
  <si>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</si>
  <si>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</si>
  <si>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</si>
  <si>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</si>
  <si>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</si>
  <si>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</si>
  <si>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</si>
  <si>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</si>
  <si>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</si>
  <si>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</si>
  <si>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</si>
  <si>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</si>
  <si>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</si>
  <si>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</si>
  <si>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</si>
  <si>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</si>
  <si>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</si>
  <si>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</si>
  <si>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</si>
  <si>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</si>
  <si>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</si>
  <si>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</si>
  <si>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</si>
  <si>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</si>
  <si>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</si>
  <si>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</si>
  <si>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</si>
  <si>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</si>
  <si>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</si>
  <si>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</si>
  <si>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</si>
  <si>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</si>
  <si>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</si>
  <si>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</si>
  <si>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</si>
  <si>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</si>
  <si>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</si>
  <si>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</si>
  <si>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</si>
  <si>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</si>
  <si>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</si>
  <si>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</si>
  <si>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</si>
  <si>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</si>
  <si>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</si>
  <si>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</si>
  <si>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</si>
  <si>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</si>
  <si>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</si>
  <si>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</si>
  <si>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</si>
  <si>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</si>
  <si>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</si>
  <si>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</si>
  <si>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</si>
  <si>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</si>
  <si>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</si>
  <si>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</si>
  <si>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</si>
  <si>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</si>
  <si>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</si>
  <si>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</si>
  <si>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</si>
  <si>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</si>
  <si>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</si>
  <si>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</si>
  <si>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</si>
  <si>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</si>
  <si>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</si>
  <si>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</si>
  <si>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</si>
  <si>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</si>
  <si>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</si>
  <si>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</si>
  <si>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</si>
  <si>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</si>
  <si>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</si>
  <si>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</si>
  <si>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</si>
  <si>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</si>
  <si>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</si>
  <si>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</si>
  <si>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</si>
  <si>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</si>
  <si>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</si>
  <si>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</si>
  <si>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</si>
  <si>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</si>
  <si>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</si>
  <si>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</si>
  <si>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</si>
  <si>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</si>
  <si>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</si>
  <si>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</si>
  <si>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</si>
  <si>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</si>
  <si>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</si>
  <si>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</si>
  <si>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</si>
  <si>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</si>
  <si>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</si>
  <si>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</si>
  <si>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</si>
  <si>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</si>
  <si>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</si>
  <si>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</si>
  <si>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</si>
  <si>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</si>
  <si>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</si>
  <si>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</si>
  <si>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</si>
  <si>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</si>
  <si>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</si>
  <si>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</si>
  <si>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</si>
  <si>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</si>
  <si>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</si>
  <si>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</si>
  <si>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</si>
  <si>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</si>
  <si>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</si>
  <si>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</si>
  <si>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</si>
  <si>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</si>
  <si>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</si>
  <si>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</si>
  <si>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</si>
  <si>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</si>
  <si>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</si>
  <si>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</si>
  <si>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</si>
  <si>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</si>
  <si>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</si>
  <si>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</si>
  <si>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</si>
  <si>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</si>
  <si>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</si>
  <si>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</si>
  <si>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</si>
  <si>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</si>
  <si>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</si>
  <si>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</si>
  <si>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</si>
  <si>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</si>
  <si>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</si>
  <si>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</si>
  <si>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</si>
  <si>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</si>
  <si>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</si>
  <si>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</si>
  <si>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</si>
  <si>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</si>
  <si>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</si>
  <si>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</si>
  <si>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</si>
  <si>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</si>
  <si>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</si>
  <si>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</si>
  <si>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</si>
  <si>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</si>
  <si>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</si>
  <si>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</si>
  <si>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</si>
  <si>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</si>
  <si>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</si>
  <si>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</si>
  <si>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</si>
  <si>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</si>
  <si>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</si>
  <si>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</si>
  <si>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</si>
  <si>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</si>
  <si>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</si>
  <si>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</si>
  <si>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</si>
  <si>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</si>
  <si>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</si>
  <si>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</si>
  <si>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</si>
  <si>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</si>
  <si>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</si>
  <si>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</si>
  <si>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</si>
  <si>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</si>
  <si>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</si>
  <si>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</si>
  <si>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</si>
  <si>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</si>
  <si>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</si>
  <si>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</si>
  <si>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</si>
  <si>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</si>
  <si>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</si>
  <si>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</si>
  <si>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</si>
  <si>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</si>
  <si>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</si>
  <si>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</si>
  <si>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</si>
  <si>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</si>
  <si>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</si>
  <si>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</si>
  <si>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</si>
  <si>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</si>
  <si>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</si>
  <si>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</si>
  <si>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</si>
  <si>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</si>
  <si>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</si>
  <si>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</si>
  <si>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</si>
  <si>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</si>
  <si>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</si>
  <si>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</si>
  <si>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</si>
  <si>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</si>
  <si>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</si>
  <si>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</si>
  <si>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</si>
  <si>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</si>
  <si>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</si>
  <si>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</si>
  <si>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</si>
  <si>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</si>
  <si>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</si>
  <si>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</si>
  <si>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</si>
  <si>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</si>
  <si>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</si>
  <si>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</si>
  <si>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</si>
  <si>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</si>
  <si>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</si>
  <si>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</si>
  <si>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</si>
  <si>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</si>
  <si>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</si>
  <si>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</si>
  <si>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</si>
  <si>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</si>
  <si>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</si>
  <si>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</si>
  <si>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</si>
  <si>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</si>
  <si>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</si>
  <si>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</si>
  <si>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</si>
  <si>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</si>
  <si>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</si>
  <si>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</si>
  <si>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</si>
  <si>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</si>
  <si>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</si>
  <si>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</si>
  <si>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</si>
  <si>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</si>
  <si>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</si>
  <si>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</si>
  <si>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</si>
  <si>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</si>
  <si>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</si>
  <si>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</si>
  <si>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</si>
  <si>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</si>
  <si>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</si>
  <si>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</si>
  <si>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</si>
  <si>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</si>
  <si>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</si>
  <si>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</si>
  <si>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</si>
  <si>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</si>
  <si>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</si>
  <si>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</si>
  <si>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</si>
  <si>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</si>
  <si>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</si>
  <si>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</si>
  <si>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</si>
  <si>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</si>
  <si>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</si>
  <si>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</si>
  <si>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</si>
  <si>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</si>
  <si>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</si>
  <si>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</si>
  <si>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</si>
  <si>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</si>
  <si>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</si>
  <si>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</si>
  <si>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</si>
  <si>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</si>
  <si>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</si>
  <si>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</si>
  <si>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</si>
  <si>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</si>
  <si>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</si>
  <si>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</si>
  <si>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</si>
  <si>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</si>
  <si>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</si>
  <si>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</si>
  <si>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</si>
  <si>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</si>
  <si>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</si>
  <si>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</si>
  <si>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</si>
  <si>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</si>
  <si>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</si>
  <si>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</si>
  <si>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</si>
  <si>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</si>
  <si>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</si>
  <si>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</si>
  <si>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</si>
  <si>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</si>
  <si>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</si>
  <si>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</si>
  <si>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</si>
  <si>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</si>
  <si>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</si>
  <si>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</si>
  <si>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</si>
  <si>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</si>
  <si>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</si>
  <si>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</si>
  <si>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</si>
  <si>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</si>
  <si>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</si>
  <si>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</si>
  <si>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</si>
  <si>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</si>
  <si>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</si>
  <si>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</si>
  <si>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</si>
  <si>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</si>
  <si>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</si>
  <si>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</si>
  <si>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</si>
  <si>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</si>
  <si>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</si>
  <si>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</si>
  <si>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</si>
  <si>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</si>
  <si>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</si>
  <si>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</si>
  <si>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</si>
  <si>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</si>
  <si>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</si>
  <si>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</si>
  <si>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</si>
  <si>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</si>
  <si>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</si>
  <si>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</si>
  <si>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</si>
  <si>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</si>
  <si>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</si>
  <si>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</si>
  <si>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</si>
  <si>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</si>
  <si>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</si>
  <si>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</si>
  <si>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</si>
  <si>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</si>
  <si>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</si>
  <si>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</si>
  <si>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</si>
  <si>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</si>
  <si>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</si>
  <si>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</si>
  <si>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</si>
  <si>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</si>
  <si>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</si>
  <si>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</si>
  <si>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</si>
  <si>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</si>
  <si>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</si>
  <si>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</si>
  <si>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</si>
  <si>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</si>
  <si>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</si>
  <si>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</si>
  <si>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</si>
  <si>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</si>
  <si>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</si>
  <si>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</si>
  <si>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</si>
  <si>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</si>
  <si>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</si>
  <si>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</si>
  <si>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</si>
  <si>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</si>
  <si>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</si>
  <si>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</si>
  <si>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</si>
  <si>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</si>
  <si>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</si>
  <si>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</si>
  <si>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</si>
  <si>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</si>
  <si>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</si>
  <si>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</si>
  <si>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</si>
  <si>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</si>
  <si>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</si>
  <si>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</si>
  <si>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</si>
  <si>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</si>
  <si>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</si>
  <si>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</si>
  <si>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</si>
  <si>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</si>
  <si>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</si>
  <si>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</si>
  <si>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</si>
  <si>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</si>
  <si>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</si>
  <si>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</si>
  <si>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</si>
  <si>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</si>
  <si>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</si>
  <si>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</si>
  <si>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</si>
  <si>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</si>
  <si>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</si>
  <si>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</si>
  <si>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</si>
  <si>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</si>
  <si>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</si>
  <si>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</si>
  <si>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</si>
  <si>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</si>
  <si>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</si>
  <si>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</si>
  <si>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</si>
  <si>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</si>
  <si>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</si>
  <si>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</si>
  <si>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</si>
  <si>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</si>
  <si>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</si>
  <si>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</si>
  <si>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</si>
  <si>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</si>
  <si>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</si>
  <si>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</si>
  <si>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</si>
  <si>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</si>
  <si>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</si>
  <si>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</si>
  <si>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</si>
  <si>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</si>
  <si>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</si>
  <si>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</si>
  <si>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</si>
  <si>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</si>
  <si>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</si>
  <si>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</si>
  <si>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</si>
  <si>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</si>
  <si>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</si>
  <si>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</si>
  <si>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</si>
  <si>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</si>
  <si>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</si>
  <si>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</si>
  <si>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</si>
  <si>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</si>
  <si>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</si>
  <si>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</si>
  <si>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</si>
  <si>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</si>
  <si>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</si>
  <si>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</si>
  <si>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</si>
  <si>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</si>
  <si>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</si>
  <si>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</si>
  <si>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</si>
  <si>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</si>
  <si>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</si>
  <si>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</si>
  <si>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</si>
  <si>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</si>
  <si>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</si>
  <si>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</si>
  <si>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</si>
  <si>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</si>
  <si>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</si>
  <si>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</si>
  <si>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</si>
  <si>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</si>
  <si>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</si>
  <si>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</si>
  <si>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</si>
  <si>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</si>
  <si>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</si>
  <si>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</si>
  <si>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</si>
  <si>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</si>
  <si>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</si>
  <si>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</si>
  <si>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</si>
  <si>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</si>
  <si>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</si>
  <si>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</si>
  <si>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</si>
  <si>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</si>
  <si>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</si>
  <si>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</si>
  <si>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</si>
  <si>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</si>
  <si>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</si>
  <si>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</si>
  <si>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</si>
  <si>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</si>
  <si>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</si>
  <si>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</si>
  <si>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</si>
  <si>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</si>
  <si>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</si>
  <si>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</si>
  <si>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</si>
  <si>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</si>
  <si>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</si>
  <si>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</si>
  <si>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</si>
  <si>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</si>
  <si>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</si>
  <si>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</si>
  <si>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</si>
  <si>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</si>
  <si>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</si>
  <si>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</si>
  <si>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</si>
  <si>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</si>
  <si>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</si>
  <si>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</si>
  <si>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</si>
  <si>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</si>
  <si>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</si>
  <si>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</si>
  <si>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</si>
  <si>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</si>
  <si>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</si>
  <si>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</si>
  <si>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</si>
  <si>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</si>
  <si>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</si>
  <si>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</si>
  <si>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</si>
  <si>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</si>
  <si>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</si>
  <si>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</si>
  <si>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</si>
  <si>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</si>
  <si>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</si>
  <si>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</si>
  <si>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</si>
  <si>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</si>
  <si>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</si>
  <si>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</si>
  <si>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</si>
  <si>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</si>
  <si>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</si>
  <si>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</si>
  <si>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</si>
  <si>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</si>
  <si>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</si>
  <si>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</si>
  <si>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</si>
  <si>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</si>
  <si>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</si>
  <si>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</si>
  <si>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</si>
  <si>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</si>
  <si>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</si>
  <si>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</si>
  <si>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</si>
  <si>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</si>
  <si>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</si>
  <si>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</si>
  <si>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</si>
  <si>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</si>
  <si>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</si>
  <si>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</si>
  <si>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</si>
  <si>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</si>
  <si>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</si>
  <si>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</si>
  <si>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</si>
  <si>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</si>
  <si>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</si>
  <si>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</si>
  <si>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</si>
  <si>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</si>
  <si>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</si>
  <si>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</si>
  <si>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</si>
  <si>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</si>
  <si>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</si>
  <si>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</si>
  <si>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</si>
  <si>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</si>
  <si>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</si>
  <si>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</si>
  <si>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</si>
  <si>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</si>
  <si>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</si>
  <si>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</si>
  <si>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</si>
  <si>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</si>
  <si>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</si>
  <si>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</si>
  <si>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</si>
  <si>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</si>
  <si>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</si>
  <si>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</si>
  <si>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</si>
  <si>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</si>
  <si>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</si>
  <si>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</si>
  <si>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</si>
  <si>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</si>
  <si>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</si>
  <si>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</si>
  <si>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</si>
  <si>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</si>
  <si>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</si>
  <si>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</si>
  <si>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</si>
  <si>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</si>
  <si>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</si>
  <si>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</si>
  <si>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</si>
  <si>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</si>
  <si>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</si>
  <si>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</si>
  <si>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</si>
  <si>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</si>
  <si>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</si>
  <si>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</si>
  <si>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</si>
  <si>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</si>
  <si>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</si>
  <si>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</si>
  <si>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</si>
  <si>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</si>
  <si>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</si>
  <si>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</si>
  <si>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</si>
  <si>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</si>
  <si>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</si>
  <si>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</si>
  <si>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</si>
  <si>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</si>
  <si>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</si>
  <si>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</si>
  <si>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</si>
  <si>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</si>
  <si>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</si>
  <si>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</si>
  <si>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</si>
  <si>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</si>
  <si>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</si>
  <si>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</si>
  <si>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</si>
  <si>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</si>
  <si>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</si>
  <si>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</si>
  <si>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</si>
  <si>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</si>
  <si>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</si>
  <si>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</si>
  <si>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</si>
  <si>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</si>
  <si>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</si>
  <si>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</si>
  <si>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</si>
  <si>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</si>
  <si>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</si>
  <si>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</si>
  <si>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</si>
  <si>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</si>
  <si>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</si>
  <si>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</si>
  <si>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</si>
  <si>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</si>
  <si>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</si>
  <si>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</si>
  <si>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</si>
  <si>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</si>
  <si>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</si>
  <si>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</si>
  <si>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</si>
  <si>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</si>
  <si>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</si>
  <si>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</si>
  <si>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</si>
  <si>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</si>
  <si>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</si>
  <si>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</si>
  <si>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</si>
  <si>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</si>
  <si>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</si>
  <si>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</si>
  <si>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</si>
  <si>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</si>
  <si>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</si>
  <si>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</si>
  <si>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</si>
  <si>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</si>
  <si>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</si>
  <si>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</si>
  <si>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</si>
  <si>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</si>
  <si>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</si>
  <si>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</si>
  <si>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</si>
  <si>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</si>
  <si>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</si>
  <si>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</si>
  <si>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</si>
  <si>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</si>
  <si>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</si>
  <si>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</si>
  <si>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</si>
  <si>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</si>
  <si>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</si>
  <si>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</si>
  <si>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</si>
  <si>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</si>
  <si>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</si>
  <si>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</si>
  <si>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</si>
  <si>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</si>
  <si>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</si>
  <si>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</si>
  <si>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</si>
  <si>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</si>
  <si>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</si>
  <si>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</si>
  <si>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</si>
  <si>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</si>
  <si>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</si>
  <si>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</si>
  <si>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</si>
  <si>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</si>
  <si>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</si>
  <si>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</si>
  <si>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</si>
  <si>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</si>
  <si>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</si>
  <si>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</si>
  <si>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</si>
  <si>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</si>
  <si>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</si>
  <si>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</si>
  <si>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</si>
  <si>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</si>
  <si>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</si>
  <si>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</si>
  <si>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</si>
  <si>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</si>
  <si>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</si>
  <si>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</si>
  <si>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</si>
  <si>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</si>
  <si>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</si>
  <si>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</si>
  <si>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</si>
  <si>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</si>
  <si>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</si>
  <si>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</si>
  <si>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</si>
  <si>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</si>
  <si>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</si>
  <si>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</si>
  <si>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</si>
  <si>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</si>
  <si>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</si>
  <si>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</si>
  <si>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</si>
  <si>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</si>
  <si>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</si>
  <si>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</si>
  <si>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</si>
  <si>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</si>
  <si>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</si>
  <si>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</si>
  <si>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</si>
  <si>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</si>
  <si>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</si>
  <si>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</si>
  <si>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</si>
  <si>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</si>
  <si>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</si>
  <si>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</si>
  <si>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</si>
  <si>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</si>
  <si>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</si>
  <si>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</si>
  <si>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</si>
  <si>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</si>
  <si>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</si>
  <si>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</si>
  <si>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</si>
  <si>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</si>
  <si>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</si>
  <si>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</si>
  <si>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</si>
  <si>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</si>
  <si>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</si>
  <si>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</si>
  <si>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</si>
  <si>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</si>
  <si>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</si>
  <si>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</si>
  <si>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</si>
  <si>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</si>
  <si>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</si>
  <si>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</si>
  <si>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</si>
  <si>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</si>
  <si>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</si>
  <si>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</si>
  <si>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</si>
  <si>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</si>
  <si>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</si>
  <si>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</si>
  <si>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</si>
  <si>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</si>
  <si>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</si>
  <si>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</si>
  <si>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</si>
  <si>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</si>
  <si>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</si>
  <si>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</si>
  <si>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</si>
  <si>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</si>
  <si>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</si>
  <si>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</si>
  <si>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</si>
  <si>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</si>
  <si>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</si>
  <si>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</si>
  <si>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</si>
  <si>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</si>
  <si>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</si>
  <si>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</si>
  <si>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</si>
  <si>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</si>
  <si>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</si>
  <si>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</si>
  <si>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</si>
  <si>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</si>
  <si>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</si>
  <si>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</si>
  <si>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</si>
  <si>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</si>
  <si>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</si>
  <si>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</si>
  <si>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</si>
  <si>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</si>
  <si>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</si>
  <si>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</si>
  <si>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</si>
  <si>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</si>
  <si>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</si>
  <si>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</si>
  <si>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</si>
  <si>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</si>
  <si>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</si>
  <si>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</si>
  <si>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</si>
  <si>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</si>
  <si>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</si>
  <si>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</si>
  <si>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</si>
  <si>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</si>
  <si>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</si>
  <si>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</si>
  <si>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</si>
  <si>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</si>
  <si>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</si>
  <si>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</si>
  <si>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</si>
  <si>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</si>
  <si>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</si>
  <si>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</si>
  <si>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</si>
  <si>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</si>
  <si>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</si>
  <si>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</si>
  <si>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</si>
  <si>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</si>
  <si>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</si>
  <si>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</si>
  <si>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</si>
  <si>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</si>
  <si>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</si>
  <si>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</si>
  <si>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</si>
  <si>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</si>
  <si>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</si>
  <si>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</si>
  <si>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</si>
  <si>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</si>
  <si>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</si>
  <si>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</si>
  <si>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</si>
  <si>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</si>
  <si>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</si>
  <si>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</si>
  <si>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</si>
  <si>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</si>
  <si>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</si>
  <si>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</si>
  <si>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</si>
  <si>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</si>
  <si>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</si>
  <si>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</si>
  <si>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</si>
  <si>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</si>
  <si>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</si>
  <si>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</si>
  <si>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</si>
  <si>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</si>
  <si>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</si>
  <si>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</si>
  <si>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</si>
  <si>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</si>
  <si>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</si>
  <si>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</si>
  <si>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</si>
  <si>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</si>
  <si>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</si>
  <si>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</si>
  <si>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</si>
  <si>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</si>
  <si>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</si>
  <si>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</si>
  <si>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</si>
  <si>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</si>
  <si>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</si>
  <si>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</si>
  <si>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</si>
  <si>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</si>
  <si>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</si>
  <si>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</si>
  <si>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</si>
  <si>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</si>
  <si>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</si>
  <si>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</si>
  <si>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</si>
  <si>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</si>
  <si>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</si>
  <si>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</si>
  <si>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</si>
  <si>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</si>
  <si>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</si>
  <si>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</si>
  <si>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</si>
  <si>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</si>
  <si>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</si>
  <si>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</si>
  <si>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</si>
  <si>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</si>
  <si>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</si>
  <si>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</si>
  <si>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</si>
  <si>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</si>
  <si>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</si>
  <si>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</si>
  <si>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</si>
  <si>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</si>
  <si>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</si>
  <si>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</si>
  <si>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</si>
  <si>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</si>
  <si>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</si>
  <si>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</si>
  <si>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</si>
  <si>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</si>
  <si>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</si>
  <si>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</si>
  <si>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</si>
  <si>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</si>
  <si>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</si>
  <si>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</si>
  <si>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</si>
  <si>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</si>
  <si>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</si>
  <si>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</si>
  <si>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</si>
  <si>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</si>
  <si>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</si>
  <si>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</si>
  <si>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</si>
  <si>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</si>
  <si>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</si>
  <si>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</si>
  <si>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</si>
  <si>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</si>
  <si>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</si>
  <si>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</si>
  <si>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</si>
  <si>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</si>
  <si>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</si>
  <si>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</si>
  <si>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</si>
  <si>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</si>
  <si>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</si>
  <si>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</si>
  <si>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</si>
  <si>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</si>
  <si>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</si>
  <si>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</si>
  <si>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</si>
  <si>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</si>
  <si>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</si>
  <si>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</si>
  <si>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</si>
  <si>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</si>
  <si>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</si>
  <si>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</si>
  <si>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</si>
  <si>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</si>
  <si>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</si>
  <si>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</si>
  <si>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</si>
  <si>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</si>
  <si>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</si>
  <si>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</si>
  <si>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</si>
  <si>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</si>
  <si>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</si>
  <si>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</si>
  <si>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</si>
  <si>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</si>
  <si>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</si>
  <si>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</si>
  <si>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</si>
  <si>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</si>
  <si>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</si>
  <si>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</si>
  <si>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</si>
  <si>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</si>
  <si>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</si>
  <si>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</si>
  <si>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</si>
  <si>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</si>
  <si>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</si>
  <si>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</si>
  <si>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</si>
  <si>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</si>
  <si>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</si>
  <si>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</si>
  <si>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</si>
  <si>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</si>
  <si>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</si>
  <si>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</si>
  <si>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</si>
  <si>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</si>
  <si>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</si>
  <si>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</si>
  <si>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</si>
  <si>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</si>
  <si>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</si>
  <si>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</si>
  <si>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</si>
  <si>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</si>
  <si>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</si>
  <si>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</si>
  <si>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</si>
  <si>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</si>
  <si>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</si>
  <si>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</si>
  <si>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</si>
  <si>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</si>
  <si>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</si>
  <si>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</si>
  <si>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</si>
  <si>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</si>
  <si>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</si>
  <si>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</si>
  <si>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</si>
  <si>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</si>
  <si>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</si>
  <si>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</si>
  <si>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</si>
  <si>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</si>
  <si>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</si>
  <si>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</si>
  <si>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</si>
  <si>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</si>
  <si>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</si>
  <si>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</si>
  <si>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</si>
  <si>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</si>
  <si>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</si>
  <si>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</si>
  <si>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</si>
  <si>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</si>
  <si>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</si>
  <si>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</si>
  <si>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</si>
  <si>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</si>
  <si>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</si>
  <si>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</si>
  <si>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</si>
  <si>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</si>
  <si>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</si>
  <si>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</si>
  <si>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</si>
  <si>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</si>
  <si>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</si>
  <si>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</si>
  <si>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</si>
  <si>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</si>
  <si>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</si>
  <si>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</si>
  <si>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</si>
  <si>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</si>
  <si>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</si>
  <si>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</si>
  <si>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</si>
  <si>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</si>
  <si>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</si>
  <si>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</si>
  <si>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</si>
  <si>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</si>
  <si>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</si>
  <si>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</si>
  <si>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</si>
  <si>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</si>
  <si>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</si>
  <si>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</si>
  <si>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</si>
  <si>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</si>
  <si>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</si>
  <si>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</si>
  <si>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</si>
  <si>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</si>
  <si>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</si>
  <si>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</si>
  <si>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</si>
  <si>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</si>
  <si>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</si>
  <si>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</si>
  <si>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</si>
  <si>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</si>
  <si>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</si>
  <si>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</si>
  <si>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</si>
  <si>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</si>
  <si>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</si>
  <si>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</si>
  <si>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</si>
  <si>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</si>
  <si>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</si>
  <si>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</si>
  <si>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</si>
  <si>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</si>
  <si>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</si>
  <si>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</si>
  <si>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</si>
  <si>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</si>
  <si>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</si>
  <si>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</si>
  <si>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</si>
  <si>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</si>
  <si>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</si>
  <si>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</si>
  <si>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</si>
  <si>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</si>
  <si>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</si>
  <si>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</si>
  <si>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</si>
  <si>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</si>
  <si>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</si>
  <si>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</si>
  <si>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</si>
  <si>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</si>
  <si>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</si>
  <si>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</si>
  <si>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</si>
  <si>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</si>
  <si>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</si>
  <si>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</si>
  <si>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</si>
  <si>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</si>
  <si>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</si>
  <si>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</si>
  <si>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</si>
  <si>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</si>
  <si>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</si>
  <si>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</si>
  <si>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</si>
  <si>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</si>
  <si>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</si>
  <si>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</si>
  <si>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</si>
  <si>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</si>
  <si>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</si>
  <si>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</si>
  <si>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</si>
  <si>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</si>
  <si>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</si>
  <si>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</si>
  <si>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</si>
  <si>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</si>
  <si>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</si>
  <si>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</si>
  <si>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</si>
  <si>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</si>
  <si>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</si>
  <si>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</si>
  <si>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</si>
  <si>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</si>
  <si>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</si>
  <si>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</si>
  <si>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</si>
  <si>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</si>
  <si>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</si>
  <si>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</si>
  <si>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</si>
  <si>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</si>
  <si>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</si>
  <si>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</si>
  <si>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</si>
  <si>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</si>
  <si>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</si>
  <si>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</si>
  <si>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</si>
  <si>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</si>
  <si>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</si>
  <si>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</si>
  <si>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</si>
  <si>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</si>
  <si>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</si>
  <si>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</si>
  <si>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</si>
  <si>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</si>
  <si>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</si>
  <si>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</si>
  <si>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</si>
  <si>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</si>
  <si>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</si>
  <si>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</si>
  <si>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</si>
  <si>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</si>
  <si>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</si>
  <si>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</si>
  <si>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</si>
  <si>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</si>
  <si>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</si>
  <si>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</si>
  <si>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</si>
  <si>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</si>
  <si>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</si>
  <si>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</si>
  <si>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</si>
  <si>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</si>
  <si>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</si>
  <si>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</si>
  <si>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</si>
  <si>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</si>
  <si>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</si>
  <si>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</si>
  <si>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</si>
  <si>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</si>
  <si>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</si>
  <si>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</si>
  <si>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</si>
  <si>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</si>
  <si>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</si>
  <si>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</si>
  <si>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</si>
  <si>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</si>
  <si>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</si>
  <si>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</si>
  <si>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</si>
  <si>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</si>
  <si>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</si>
  <si>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</si>
  <si>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</si>
  <si>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</si>
  <si>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</si>
  <si>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</si>
  <si>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</si>
  <si>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</si>
  <si>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</si>
  <si>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</si>
  <si>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</si>
  <si>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</si>
  <si>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</si>
  <si>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</si>
  <si>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</si>
  <si>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</si>
  <si>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</si>
  <si>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</si>
  <si>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</si>
  <si>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</si>
  <si>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</si>
  <si>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</si>
  <si>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</si>
  <si>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</si>
  <si>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</si>
  <si>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</si>
  <si>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</si>
  <si>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</si>
  <si>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</si>
  <si>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</si>
  <si>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</si>
  <si>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</si>
  <si>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</si>
  <si>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</si>
  <si>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</si>
  <si>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</si>
  <si>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</si>
  <si>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</si>
  <si>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</si>
  <si>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</si>
  <si>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</si>
  <si>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</si>
  <si>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</si>
  <si>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</si>
  <si>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</si>
  <si>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</si>
  <si>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</si>
  <si>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</si>
  <si>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</si>
  <si>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</si>
  <si>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</si>
  <si>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</si>
  <si>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</si>
  <si>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</si>
  <si>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</si>
  <si>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</si>
  <si>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</si>
  <si>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</si>
  <si>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</si>
  <si>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</si>
  <si>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</si>
  <si>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</si>
  <si>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</si>
  <si>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</si>
  <si>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</si>
  <si>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</si>
  <si>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</si>
  <si>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</si>
  <si>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</si>
  <si>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</si>
  <si>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</si>
  <si>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</si>
  <si>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</si>
  <si>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</si>
  <si>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</si>
  <si>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</si>
  <si>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</si>
  <si>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</si>
  <si>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</si>
  <si>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</si>
  <si>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</si>
  <si>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</si>
  <si>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</si>
  <si>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</si>
  <si>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</si>
  <si>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</si>
  <si>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</si>
  <si>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</si>
  <si>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</si>
  <si>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</si>
  <si>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</si>
  <si>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</si>
  <si>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</si>
  <si>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</si>
  <si>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</si>
  <si>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</si>
  <si>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</si>
  <si>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</si>
  <si>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</si>
  <si>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</si>
  <si>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</si>
  <si>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</si>
  <si>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</si>
  <si>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</si>
  <si>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</si>
  <si>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</si>
  <si>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</si>
  <si>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</si>
  <si>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</si>
  <si>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</si>
  <si>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</si>
  <si>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</si>
  <si>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</si>
  <si>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</si>
  <si>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</si>
  <si>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</si>
  <si>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</si>
  <si>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</si>
  <si>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</si>
  <si>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</si>
  <si>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</si>
  <si>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</si>
  <si>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</si>
  <si>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</si>
  <si>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</si>
  <si>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</si>
  <si>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</si>
  <si>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</si>
  <si>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</si>
  <si>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</si>
  <si>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</si>
  <si>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</si>
  <si>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</si>
  <si>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</si>
  <si>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</si>
  <si>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</si>
  <si>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</si>
  <si>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</si>
  <si>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</si>
  <si>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</si>
  <si>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</si>
  <si>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</si>
  <si>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</si>
  <si>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</si>
  <si>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</si>
  <si>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</si>
  <si>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</si>
  <si>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</si>
  <si>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</si>
  <si>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</si>
  <si>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</si>
  <si>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</si>
  <si>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</si>
  <si>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</si>
  <si>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</si>
  <si>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</si>
  <si>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</si>
  <si>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</si>
  <si>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</si>
  <si>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</si>
  <si>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</si>
  <si>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</si>
  <si>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</si>
  <si>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</si>
  <si>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</si>
  <si>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</si>
  <si>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</si>
  <si>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</si>
  <si>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</si>
  <si>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</si>
  <si>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</si>
  <si>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</si>
  <si>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</si>
  <si>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</si>
  <si>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</si>
  <si>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</si>
  <si>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</si>
  <si>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</si>
  <si>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</si>
  <si>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</si>
  <si>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</si>
  <si>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</si>
  <si>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</si>
  <si>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</si>
  <si>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</si>
  <si>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</si>
  <si>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</si>
  <si>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</si>
  <si>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</si>
  <si>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</si>
  <si>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</si>
  <si>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</si>
  <si>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</si>
  <si>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</si>
  <si>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</si>
  <si>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</si>
  <si>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</si>
  <si>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</si>
  <si>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</si>
  <si>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</si>
  <si>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</si>
  <si>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</si>
  <si>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</si>
  <si>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</si>
  <si>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</si>
  <si>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</si>
  <si>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</si>
  <si>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</si>
  <si>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</si>
  <si>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</si>
  <si>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</si>
  <si>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</si>
  <si>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</si>
  <si>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</si>
  <si>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</si>
  <si>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</si>
  <si>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</si>
  <si>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</si>
  <si>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</si>
  <si>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</si>
  <si>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</si>
  <si>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</si>
  <si>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</si>
  <si>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</si>
  <si>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</si>
  <si>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</si>
  <si>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</si>
  <si>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</si>
  <si>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</si>
  <si>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</si>
  <si>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</si>
  <si>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</si>
  <si>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</si>
  <si>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</si>
  <si>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</si>
  <si>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</si>
  <si>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</si>
  <si>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</si>
  <si>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</si>
  <si>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</si>
  <si>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</si>
  <si>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</si>
  <si>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</si>
  <si>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</si>
  <si>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</si>
  <si>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</si>
  <si>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</si>
  <si>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</si>
  <si>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</si>
  <si>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</si>
  <si>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</si>
  <si>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</si>
  <si>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</si>
  <si>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</si>
  <si>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</si>
  <si>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</si>
  <si>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</si>
  <si>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</si>
  <si>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</si>
  <si>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</si>
  <si>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</si>
  <si>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</si>
  <si>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</si>
  <si>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</si>
  <si>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</si>
  <si>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</si>
  <si>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</si>
  <si>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</si>
  <si>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</si>
  <si>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</si>
  <si>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</si>
  <si>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</si>
  <si>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</si>
  <si>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</si>
  <si>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</si>
  <si>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</si>
  <si>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</si>
  <si>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</si>
  <si>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</si>
  <si>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</si>
  <si>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</si>
  <si>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</si>
  <si>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</si>
  <si>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</si>
  <si>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</si>
  <si>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</si>
  <si>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</si>
  <si>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</si>
  <si>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</si>
  <si>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</si>
  <si>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</si>
  <si>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</si>
  <si>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</si>
  <si>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</si>
  <si>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</si>
  <si>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</si>
  <si>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</si>
  <si>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</si>
  <si>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</si>
  <si>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</si>
  <si>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</si>
  <si>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</si>
  <si>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</si>
  <si>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</si>
  <si>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</si>
  <si>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</si>
  <si>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</si>
  <si>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</si>
  <si>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</si>
  <si>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</si>
  <si>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</si>
  <si>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</si>
  <si>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</si>
  <si>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</si>
  <si>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</si>
  <si>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</si>
  <si>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</si>
  <si>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</si>
  <si>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</si>
  <si>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</si>
  <si>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</si>
  <si>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</si>
  <si>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</si>
  <si>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</si>
  <si>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</si>
  <si>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</si>
  <si>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</si>
  <si>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</si>
  <si>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</si>
  <si>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</si>
  <si>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</si>
  <si>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</si>
  <si>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</si>
  <si>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</si>
  <si>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</si>
  <si>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</si>
  <si>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</si>
  <si>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</si>
  <si>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</si>
  <si>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</si>
  <si>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</si>
  <si>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</si>
  <si>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</si>
  <si>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</si>
  <si>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</si>
  <si>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</si>
  <si>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</si>
  <si>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</si>
  <si>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</si>
  <si>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</si>
  <si>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</si>
  <si>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</si>
  <si>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</si>
  <si>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</si>
  <si>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</si>
  <si>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</si>
  <si>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</si>
  <si>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</si>
  <si>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</si>
  <si>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</si>
  <si>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</si>
  <si>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</si>
  <si>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</si>
  <si>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</si>
  <si>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</si>
  <si>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</si>
  <si>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</si>
  <si>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</si>
  <si>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</si>
  <si>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</si>
  <si>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</si>
  <si>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</si>
  <si>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</si>
  <si>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</si>
  <si>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</si>
  <si>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</si>
  <si>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</si>
  <si>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</si>
  <si>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</si>
  <si>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</si>
  <si>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</si>
  <si>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</si>
  <si>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</si>
  <si>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</si>
  <si>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</si>
  <si>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</si>
  <si>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</si>
  <si>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</si>
  <si>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</si>
  <si>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</si>
  <si>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</si>
  <si>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</si>
  <si>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</si>
  <si>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</si>
  <si>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</si>
  <si>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</si>
  <si>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</si>
  <si>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</si>
  <si>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</si>
  <si>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</si>
  <si>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</si>
  <si>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</si>
  <si>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</si>
  <si>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</si>
  <si>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</si>
  <si>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</si>
  <si>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</si>
  <si>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</si>
  <si>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</si>
  <si>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</si>
  <si>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</si>
  <si>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</si>
  <si>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</si>
  <si>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</si>
  <si>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</si>
  <si>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</si>
  <si>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</si>
  <si>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</si>
  <si>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</si>
  <si>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</si>
  <si>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</si>
  <si>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</si>
  <si>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</si>
  <si>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</si>
  <si>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</si>
  <si>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</si>
  <si>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</si>
  <si>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</si>
  <si>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</si>
  <si>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</si>
  <si>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</si>
  <si>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</si>
  <si>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</si>
  <si>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</si>
  <si>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</si>
  <si>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</si>
  <si>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</si>
  <si>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</si>
  <si>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</si>
  <si>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</si>
  <si>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</si>
  <si>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</si>
  <si>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</si>
  <si>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</si>
  <si>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</si>
  <si>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</si>
  <si>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</si>
  <si>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</si>
  <si>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</si>
  <si>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</si>
  <si>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</si>
  <si>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</si>
  <si>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</si>
  <si>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</si>
  <si>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</si>
  <si>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</si>
  <si>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</si>
  <si>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</si>
  <si>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</si>
  <si>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</si>
  <si>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</si>
  <si>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</si>
  <si>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</si>
  <si>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</si>
  <si>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</si>
  <si>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</si>
  <si>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</si>
  <si>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</si>
  <si>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</si>
  <si>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</si>
  <si>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</si>
  <si>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</si>
  <si>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</si>
  <si>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</si>
  <si>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</si>
  <si>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</si>
  <si>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</si>
  <si>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</si>
  <si>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</si>
  <si>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</si>
  <si>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</si>
  <si>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</si>
  <si>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</si>
  <si>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</si>
  <si>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</si>
  <si>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</si>
  <si>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</si>
  <si>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</si>
  <si>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</si>
  <si>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</si>
  <si>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</si>
  <si>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</si>
  <si>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</si>
  <si>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</si>
  <si>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</si>
  <si>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</si>
  <si>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</si>
  <si>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</si>
  <si>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</si>
  <si>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</si>
  <si>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</si>
  <si>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</si>
  <si>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</si>
  <si>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</si>
  <si>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</si>
  <si>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</si>
  <si>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</si>
  <si>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</si>
  <si>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</si>
  <si>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</si>
  <si>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</si>
  <si>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</si>
  <si>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</si>
  <si>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</si>
  <si>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</si>
  <si>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</si>
  <si>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</si>
  <si>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</si>
  <si>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</si>
  <si>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</si>
  <si>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</si>
  <si>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</si>
  <si>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</si>
  <si>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</si>
  <si>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</si>
  <si>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</si>
  <si>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</si>
  <si>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</si>
  <si>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</si>
  <si>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</si>
  <si>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</si>
  <si>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</si>
  <si>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</si>
  <si>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</si>
  <si>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</si>
  <si>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</si>
  <si>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</si>
  <si>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</si>
  <si>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</si>
  <si>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</si>
  <si>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</si>
  <si>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</si>
  <si>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</si>
  <si>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</si>
  <si>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</si>
  <si>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</si>
  <si>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</si>
  <si>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</si>
  <si>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</si>
  <si>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</si>
  <si>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</si>
  <si>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</si>
  <si>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</si>
  <si>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</si>
  <si>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</si>
  <si>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</si>
  <si>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</si>
  <si>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</si>
  <si>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</si>
  <si>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</si>
  <si>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</si>
  <si>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</si>
  <si>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</si>
  <si>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</si>
  <si>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</si>
  <si>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</si>
  <si>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</si>
  <si>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</si>
  <si>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</si>
  <si>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</si>
  <si>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</si>
  <si>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</si>
  <si>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</si>
  <si>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</si>
  <si>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</si>
  <si>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</si>
  <si>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</si>
  <si>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</si>
  <si>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</si>
  <si>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</si>
  <si>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</si>
  <si>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</si>
  <si>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</si>
  <si>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</si>
  <si>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</si>
  <si>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</si>
  <si>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</si>
  <si>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</si>
  <si>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</si>
  <si>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</si>
  <si>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</si>
  <si>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</si>
  <si>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</si>
  <si>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</si>
  <si>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</si>
  <si>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</si>
  <si>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</si>
  <si>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</si>
  <si>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</si>
  <si>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</si>
  <si>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</si>
  <si>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</si>
  <si>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</si>
  <si>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</si>
  <si>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</si>
  <si>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</si>
  <si>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</si>
  <si>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</si>
  <si>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</si>
  <si>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</si>
  <si>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</si>
  <si>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</si>
  <si>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</si>
  <si>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</si>
  <si>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</si>
  <si>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</si>
  <si>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</si>
  <si>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</si>
  <si>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</si>
  <si>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</si>
  <si>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</si>
  <si>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</si>
  <si>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</si>
  <si>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</si>
  <si>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</si>
  <si>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</si>
  <si>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</si>
  <si>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</si>
  <si>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</si>
  <si>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</si>
  <si>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</si>
  <si>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</si>
  <si>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</si>
  <si>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</si>
  <si>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</si>
  <si>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</si>
  <si>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</si>
  <si>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</si>
  <si>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</si>
  <si>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</si>
  <si>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</si>
  <si>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</si>
  <si>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</si>
  <si>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</si>
  <si>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</si>
  <si>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</si>
  <si>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</si>
  <si>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</si>
  <si>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</si>
  <si>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茨木土木事務所</t>
  </si>
  <si>
    <t>2025-10-901089</t>
  </si>
  <si>
    <t>　舗装道補修工事（その２）</t>
  </si>
  <si>
    <t>南春日丘七丁目地内　外</t>
  </si>
  <si>
    <t>切削オーバーレイ工　一式</t>
  </si>
  <si>
    <t>４ケ月</t>
  </si>
  <si>
    <t>　舗装道補修工事（千里丘工区）</t>
    <rPh sb="1" eb="6">
      <t>ホソウドウホシュウ</t>
    </rPh>
    <rPh sb="6" eb="8">
      <t>コウジ</t>
    </rPh>
    <rPh sb="9" eb="12">
      <t>センリオカ</t>
    </rPh>
    <rPh sb="12" eb="14">
      <t>コウク</t>
    </rPh>
    <phoneticPr fontId="4"/>
  </si>
  <si>
    <t>千里丘六丁目地内　外</t>
    <rPh sb="0" eb="3">
      <t>センリオカ</t>
    </rPh>
    <rPh sb="3" eb="4">
      <t>ロク</t>
    </rPh>
    <rPh sb="4" eb="6">
      <t>チョウメ</t>
    </rPh>
    <rPh sb="6" eb="8">
      <t>チナイ</t>
    </rPh>
    <rPh sb="9" eb="10">
      <t>ホカ</t>
    </rPh>
    <phoneticPr fontId="4"/>
  </si>
  <si>
    <t xml:space="preserve">切削オーバーレイ工　一式 </t>
  </si>
  <si>
    <t>2025-10-901088</t>
  </si>
  <si>
    <t>（３）</t>
    <phoneticPr fontId="4"/>
  </si>
  <si>
    <t>（３）（１０）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</si>
</sst>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6"/>
  <sheetViews>
    <sheetView showGridLines="0" tabSelected="1" view="pageBreakPreview" zoomScale="55" zoomScaleNormal="70" zoomScaleSheetLayoutView="55" workbookViewId="0">
      <pane ySplit="11" topLeftCell="A12" activePane="bottomLeft" state="frozen"/>
      <selection activeCell="B1" sqref="B1:B1048576"/>
      <selection pane="bottomLeft" activeCell="A27" sqref="A27:XFD137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2" customFormat="1" x14ac:dyDescent="0.4">
      <c r="N1" s="123"/>
      <c r="O1" s="123"/>
      <c r="Q1" s="123"/>
      <c r="R1" s="123"/>
    </row>
    <row r="2" spans="1:23" s="122" customFormat="1" x14ac:dyDescent="0.4">
      <c r="N2" s="123"/>
      <c r="O2" s="123"/>
      <c r="Q2" s="123"/>
      <c r="R2" s="123"/>
    </row>
    <row r="3" spans="1:23" s="124" customFormat="1" ht="13.5" x14ac:dyDescent="0.4">
      <c r="N3" s="125"/>
      <c r="O3" s="125"/>
      <c r="Q3" s="125"/>
      <c r="R3" s="125"/>
    </row>
    <row r="4" spans="1:23" s="124" customFormat="1" ht="13.5" customHeight="1" x14ac:dyDescent="0.4">
      <c r="I4" s="126"/>
      <c r="N4" s="125"/>
      <c r="O4" s="125"/>
      <c r="Q4" s="125"/>
      <c r="R4" s="125"/>
    </row>
    <row r="5" spans="1:23" s="124" customFormat="1" ht="13.5" customHeight="1" x14ac:dyDescent="0.4">
      <c r="N5" s="125"/>
      <c r="O5" s="125"/>
      <c r="Q5" s="125"/>
      <c r="R5" s="125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08" t="s">
        <v>10</v>
      </c>
      <c r="B7" s="103" t="s">
        <v>8879</v>
      </c>
      <c r="C7" s="103" t="s">
        <v>8880</v>
      </c>
      <c r="D7" s="103" t="s">
        <v>8881</v>
      </c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09"/>
      <c r="B8" s="104"/>
      <c r="C8" s="104"/>
      <c r="D8" s="104"/>
      <c r="E8" s="103" t="s">
        <v>8884</v>
      </c>
      <c r="F8" s="103" t="s">
        <v>8885</v>
      </c>
      <c r="G8" s="111" t="s">
        <v>13</v>
      </c>
      <c r="H8" s="112"/>
      <c r="I8" s="113"/>
      <c r="J8" s="106" t="s">
        <v>14</v>
      </c>
      <c r="K8" s="117"/>
      <c r="L8" s="117"/>
      <c r="M8" s="107"/>
      <c r="N8" s="103" t="s">
        <v>8898</v>
      </c>
      <c r="O8" s="103" t="s">
        <v>8899</v>
      </c>
      <c r="P8" s="103" t="s">
        <v>8900</v>
      </c>
      <c r="Q8" s="103" t="s">
        <v>8904</v>
      </c>
      <c r="R8" s="103" t="s">
        <v>8905</v>
      </c>
      <c r="S8" s="103" t="s">
        <v>8906</v>
      </c>
      <c r="T8" s="103" t="s">
        <v>8909</v>
      </c>
      <c r="U8" s="103" t="s">
        <v>8910</v>
      </c>
      <c r="V8" s="103" t="s">
        <v>8911</v>
      </c>
      <c r="W8" s="103" t="s">
        <v>8915</v>
      </c>
    </row>
    <row r="9" spans="1:23" s="11" customFormat="1" ht="15" customHeight="1" x14ac:dyDescent="0.4">
      <c r="A9" s="109"/>
      <c r="B9" s="104"/>
      <c r="C9" s="104"/>
      <c r="D9" s="104"/>
      <c r="E9" s="104"/>
      <c r="F9" s="104"/>
      <c r="G9" s="114"/>
      <c r="H9" s="115"/>
      <c r="I9" s="116"/>
      <c r="J9" s="106" t="s">
        <v>15</v>
      </c>
      <c r="K9" s="107"/>
      <c r="L9" s="106" t="s">
        <v>16</v>
      </c>
      <c r="M9" s="107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s="11" customFormat="1" ht="66" customHeight="1" x14ac:dyDescent="0.4">
      <c r="A10" s="110"/>
      <c r="B10" s="105"/>
      <c r="C10" s="105"/>
      <c r="D10" s="105"/>
      <c r="E10" s="105"/>
      <c r="F10" s="105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v>1</v>
      </c>
      <c r="B12" s="17" t="s">
        <v>108</v>
      </c>
      <c r="C12" s="18" t="s">
        <v>8927</v>
      </c>
      <c r="D12" s="19">
        <v>45966</v>
      </c>
      <c r="E12" s="20" t="s">
        <v>94</v>
      </c>
      <c r="F12" s="20" t="s">
        <v>8918</v>
      </c>
      <c r="G12" s="21" t="s">
        <v>1184</v>
      </c>
      <c r="H12" s="22" t="s">
        <v>1185</v>
      </c>
      <c r="I12" s="23" t="s">
        <v>8924</v>
      </c>
      <c r="J12" s="17" t="s">
        <v>337</v>
      </c>
      <c r="K12" s="24" t="s">
        <v>8925</v>
      </c>
      <c r="L12" s="25"/>
      <c r="M12" s="25"/>
      <c r="N12" s="26" t="s">
        <v>193</v>
      </c>
      <c r="O12" s="27" t="s">
        <v>152</v>
      </c>
      <c r="P12" s="25" t="s">
        <v>8926</v>
      </c>
      <c r="Q12" s="28" t="s">
        <v>140</v>
      </c>
      <c r="R12" s="28" t="s">
        <v>141</v>
      </c>
      <c r="S12" s="29" t="s">
        <v>22</v>
      </c>
      <c r="T12" s="30"/>
      <c r="U12" s="30" t="s">
        <v>8928</v>
      </c>
      <c r="V12" s="30"/>
      <c r="W12" s="31" t="s">
        <v>8918</v>
      </c>
    </row>
    <row r="13" spans="1:23" s="4" customFormat="1" ht="75.75" customHeight="1" x14ac:dyDescent="0.4">
      <c r="A13" s="16">
        <v>2</v>
      </c>
      <c r="B13" s="17" t="s">
        <v>108</v>
      </c>
      <c r="C13" s="18" t="s">
        <v>8919</v>
      </c>
      <c r="D13" s="19">
        <v>45966</v>
      </c>
      <c r="E13" s="20" t="s">
        <v>94</v>
      </c>
      <c r="F13" s="20" t="s">
        <v>8918</v>
      </c>
      <c r="G13" s="21" t="s">
        <v>1242</v>
      </c>
      <c r="H13" s="22" t="s">
        <v>1243</v>
      </c>
      <c r="I13" s="23" t="s">
        <v>8920</v>
      </c>
      <c r="J13" s="17" t="s">
        <v>150</v>
      </c>
      <c r="K13" s="24" t="s">
        <v>8921</v>
      </c>
      <c r="L13" s="25"/>
      <c r="M13" s="25"/>
      <c r="N13" s="26" t="s">
        <v>193</v>
      </c>
      <c r="O13" s="27" t="s">
        <v>152</v>
      </c>
      <c r="P13" s="25" t="s">
        <v>8922</v>
      </c>
      <c r="Q13" s="28" t="s">
        <v>140</v>
      </c>
      <c r="R13" s="28" t="s">
        <v>8923</v>
      </c>
      <c r="S13" s="29" t="s">
        <v>21</v>
      </c>
      <c r="T13" s="30"/>
      <c r="U13" s="30" t="s">
        <v>8929</v>
      </c>
      <c r="V13" s="30"/>
      <c r="W13" s="31" t="s">
        <v>8918</v>
      </c>
    </row>
    <row r="14" spans="1:23" s="4" customFormat="1" ht="75.75" customHeight="1" x14ac:dyDescent="0.4">
      <c r="A14" s="16" t="e">
        <f>#REF!+1</f>
        <v>#REF!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31">
        <f t="shared" ref="W14:W26" si="0">F14</f>
        <v>0</v>
      </c>
    </row>
    <row r="15" spans="1:23" s="4" customFormat="1" ht="75.75" customHeight="1" x14ac:dyDescent="0.4">
      <c r="A15" s="16" t="e">
        <f t="shared" ref="A15:A26" si="1">A14+1</f>
        <v>#REF!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31">
        <f t="shared" si="0"/>
        <v>0</v>
      </c>
    </row>
    <row r="16" spans="1:23" s="4" customFormat="1" ht="75.75" customHeight="1" x14ac:dyDescent="0.4">
      <c r="A16" s="16" t="e">
        <f t="shared" si="1"/>
        <v>#REF!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0"/>
      <c r="V16" s="30"/>
      <c r="W16" s="31">
        <f t="shared" si="0"/>
        <v>0</v>
      </c>
    </row>
    <row r="17" spans="1:23" s="4" customFormat="1" ht="75.75" customHeight="1" x14ac:dyDescent="0.4">
      <c r="A17" s="16" t="e">
        <f t="shared" si="1"/>
        <v>#REF!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si="0"/>
        <v>0</v>
      </c>
    </row>
    <row r="18" spans="1:23" s="4" customFormat="1" ht="75.75" customHeight="1" x14ac:dyDescent="0.4">
      <c r="A18" s="16" t="e">
        <f t="shared" si="1"/>
        <v>#REF!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0"/>
        <v>0</v>
      </c>
    </row>
    <row r="19" spans="1:23" s="4" customFormat="1" ht="75.75" customHeight="1" x14ac:dyDescent="0.4">
      <c r="A19" s="16" t="e">
        <f t="shared" si="1"/>
        <v>#REF!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0"/>
        <v>0</v>
      </c>
    </row>
    <row r="20" spans="1:23" s="4" customFormat="1" ht="75.75" customHeight="1" x14ac:dyDescent="0.4">
      <c r="A20" s="16" t="e">
        <f t="shared" si="1"/>
        <v>#REF!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0"/>
        <v>0</v>
      </c>
    </row>
    <row r="21" spans="1:23" s="4" customFormat="1" ht="75.75" customHeight="1" x14ac:dyDescent="0.4">
      <c r="A21" s="16" t="e">
        <f t="shared" si="1"/>
        <v>#REF!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0"/>
        <v>0</v>
      </c>
    </row>
    <row r="22" spans="1:23" s="4" customFormat="1" ht="75.75" customHeight="1" x14ac:dyDescent="0.4">
      <c r="A22" s="16" t="e">
        <f t="shared" si="1"/>
        <v>#REF!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0"/>
        <v>0</v>
      </c>
    </row>
    <row r="23" spans="1:23" s="4" customFormat="1" ht="75.75" customHeight="1" x14ac:dyDescent="0.4">
      <c r="A23" s="16" t="e">
        <f t="shared" si="1"/>
        <v>#REF!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0"/>
        <v>0</v>
      </c>
    </row>
    <row r="24" spans="1:23" s="4" customFormat="1" ht="75.75" customHeight="1" x14ac:dyDescent="0.4">
      <c r="A24" s="16" t="e">
        <f t="shared" si="1"/>
        <v>#REF!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0"/>
        <v>0</v>
      </c>
    </row>
    <row r="25" spans="1:23" s="4" customFormat="1" ht="75.75" customHeight="1" x14ac:dyDescent="0.4">
      <c r="A25" s="16" t="e">
        <f t="shared" si="1"/>
        <v>#REF!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0"/>
        <v>0</v>
      </c>
    </row>
    <row r="26" spans="1:23" s="4" customFormat="1" ht="75.75" customHeight="1" x14ac:dyDescent="0.4">
      <c r="A26" s="16" t="e">
        <f t="shared" si="1"/>
        <v>#REF!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0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6">
    <cfRule type="expression" dxfId="25" priority="54" stopIfTrue="1">
      <formula>#REF!="取込対象外"</formula>
    </cfRule>
  </conditionalFormatting>
  <conditionalFormatting sqref="C12:C26">
    <cfRule type="expression" dxfId="24" priority="52">
      <formula>$B12="新規"</formula>
    </cfRule>
  </conditionalFormatting>
  <conditionalFormatting sqref="D12:D26">
    <cfRule type="expression" dxfId="23" priority="53" stopIfTrue="1">
      <formula>$B12="取込対象外"</formula>
    </cfRule>
  </conditionalFormatting>
  <conditionalFormatting sqref="E12:E26">
    <cfRule type="expression" dxfId="22" priority="61" stopIfTrue="1">
      <formula>#REF!="新規"</formula>
    </cfRule>
    <cfRule type="expression" dxfId="21" priority="62" stopIfTrue="1">
      <formula>#REF!="取込対象外"</formula>
    </cfRule>
    <cfRule type="expression" dxfId="20" priority="63" stopIfTrue="1">
      <formula>#REF!="新規"</formula>
    </cfRule>
    <cfRule type="expression" dxfId="19" priority="64" stopIfTrue="1">
      <formula>#REF!="取込対象外"</formula>
    </cfRule>
  </conditionalFormatting>
  <conditionalFormatting sqref="E12:F26">
    <cfRule type="expression" dxfId="18" priority="55" stopIfTrue="1">
      <formula>#REF!="新規"</formula>
    </cfRule>
    <cfRule type="expression" dxfId="17" priority="56" stopIfTrue="1">
      <formula>#REF!="取込対象外"</formula>
    </cfRule>
  </conditionalFormatting>
  <conditionalFormatting sqref="F12:F26">
    <cfRule type="expression" dxfId="16" priority="67" stopIfTrue="1">
      <formula>#REF!="新規"</formula>
    </cfRule>
    <cfRule type="expression" dxfId="15" priority="68" stopIfTrue="1">
      <formula>#REF!="取込対象外"</formula>
    </cfRule>
    <cfRule type="expression" dxfId="14" priority="69" stopIfTrue="1">
      <formula>#REF!="新規"</formula>
    </cfRule>
    <cfRule type="expression" dxfId="13" priority="70" stopIfTrue="1">
      <formula>#REF!="取込対象外"</formula>
    </cfRule>
    <cfRule type="expression" dxfId="12" priority="71" stopIfTrue="1">
      <formula>#REF!="新規"</formula>
    </cfRule>
    <cfRule type="expression" dxfId="11" priority="72" stopIfTrue="1">
      <formula>#REF!="取込対象外"</formula>
    </cfRule>
  </conditionalFormatting>
  <conditionalFormatting sqref="B12:C12 G12:W26">
    <cfRule type="expression" dxfId="10" priority="79" stopIfTrue="1">
      <formula>#REF!="取込対象外"</formula>
    </cfRule>
  </conditionalFormatting>
  <conditionalFormatting sqref="N12:N26">
    <cfRule type="expression" dxfId="9" priority="73" stopIfTrue="1">
      <formula>#REF!="取込対象外"</formula>
    </cfRule>
    <cfRule type="expression" dxfId="8" priority="74" stopIfTrue="1">
      <formula>#REF!="新規"</formula>
    </cfRule>
    <cfRule type="expression" dxfId="7" priority="75" stopIfTrue="1">
      <formula>#REF!="取込対象外"</formula>
    </cfRule>
    <cfRule type="expression" dxfId="6" priority="76" stopIfTrue="1">
      <formula>#REF!="新規"</formula>
    </cfRule>
    <cfRule type="expression" dxfId="5" priority="77" stopIfTrue="1">
      <formula>#REF!="取込対象外"</formula>
    </cfRule>
    <cfRule type="expression" dxfId="4" priority="78" stopIfTrue="1">
      <formula>#REF!="新規"</formula>
    </cfRule>
  </conditionalFormatting>
  <conditionalFormatting sqref="N12:N26">
    <cfRule type="expression" dxfId="3" priority="57" stopIfTrue="1">
      <formula>#REF!="新規"</formula>
    </cfRule>
    <cfRule type="expression" dxfId="2" priority="58" stopIfTrue="1">
      <formula>#REF!="取込対象外"</formula>
    </cfRule>
    <cfRule type="expression" dxfId="1" priority="59" stopIfTrue="1">
      <formula>#REF!="新規"</formula>
    </cfRule>
  </conditionalFormatting>
  <conditionalFormatting sqref="P12:R26 T12:W26">
    <cfRule type="expression" dxfId="0" priority="80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T12:T26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B12:B26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21" t="s">
        <v>41</v>
      </c>
      <c r="K2" s="121"/>
      <c r="L2" s="121" t="s">
        <v>42</v>
      </c>
      <c r="M2" s="121"/>
      <c r="N2" s="121"/>
      <c r="O2" s="121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2025-01-29T00:30:40Z</dcterms:created>
  <dcterms:modified xsi:type="dcterms:W3CDTF">2025-11-04T05:17:58Z</dcterms:modified>
</cp:coreProperties>
</file>