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wmf" ContentType="image/x-wmf"/>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32"/>
  <workbookPr filterPrivacy="1" codeName="ThisWorkbook" defaultThemeVersion="124226"/>
  <xr:revisionPtr revIDLastSave="0" documentId="13_ncr:1_{71C9B85E-0695-4964-89E4-50F7D6058063}" xr6:coauthVersionLast="47" xr6:coauthVersionMax="47" xr10:uidLastSave="{00000000-0000-0000-0000-000000000000}"/>
  <bookViews>
    <workbookView xWindow="-108" yWindow="-108" windowWidth="23256" windowHeight="14160" tabRatio="896" xr2:uid="{00000000-000D-0000-FFFF-FFFF00000000}"/>
  </bookViews>
  <sheets>
    <sheet name="１、２法人概要" sheetId="23" r:id="rId1"/>
    <sheet name="３ 主要事業の概要、４財政的関与 " sheetId="108" r:id="rId2"/>
    <sheet name="５財務" sheetId="85" r:id="rId3"/>
    <sheet name="６、７　R５達成状況" sheetId="96" r:id="rId4"/>
    <sheet name="８、９　評価" sheetId="9" r:id="rId5"/>
    <sheet name="10　経営目標設定の考え方" sheetId="94" r:id="rId6"/>
    <sheet name="11　R6目標" sheetId="98" r:id="rId7"/>
  </sheets>
  <definedNames>
    <definedName name="_xlnm.Print_Area" localSheetId="0">'１、２法人概要'!$A$1:$V$31</definedName>
    <definedName name="_xlnm.Print_Area" localSheetId="5">'10　経営目標設定の考え方'!$A$1:$L$51</definedName>
    <definedName name="_xlnm.Print_Area" localSheetId="6">'11　R6目標'!$A$1:$L$28</definedName>
    <definedName name="_xlnm.Print_Area" localSheetId="1">'３ 主要事業の概要、４財政的関与 '!$A$1:$T$31</definedName>
    <definedName name="_xlnm.Print_Area" localSheetId="2">'５財務'!$A$1:$I$62</definedName>
    <definedName name="_xlnm.Print_Area" localSheetId="4">'８、９　評価'!$A$1:$Q$11</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H25" i="85" l="1"/>
  <c r="N7" i="108" l="1"/>
  <c r="L7" i="108"/>
  <c r="J7" i="108"/>
  <c r="H7" i="108"/>
  <c r="F7" i="108"/>
  <c r="O6" i="9" l="1"/>
  <c r="F16" i="23" l="1"/>
  <c r="M14" i="23" l="1"/>
  <c r="M13" i="23"/>
  <c r="M12" i="23"/>
  <c r="M11" i="23"/>
  <c r="H30" i="85" l="1"/>
  <c r="H31" i="85"/>
  <c r="H33" i="85"/>
  <c r="H34" i="85"/>
  <c r="H36" i="85"/>
  <c r="H37" i="85"/>
  <c r="H38" i="85"/>
  <c r="H39" i="85"/>
  <c r="H40" i="85"/>
  <c r="H29" i="85"/>
  <c r="H7" i="85"/>
  <c r="H17" i="85"/>
  <c r="H10" i="85"/>
  <c r="H24" i="85"/>
  <c r="H12" i="85"/>
  <c r="H19" i="85"/>
  <c r="H14" i="85"/>
  <c r="H9" i="85"/>
  <c r="H13" i="85"/>
  <c r="H21" i="85"/>
  <c r="H16" i="85"/>
  <c r="H23" i="85"/>
  <c r="H5" i="85"/>
  <c r="H6" i="85"/>
  <c r="H11" i="85"/>
  <c r="H15" i="85"/>
  <c r="H20" i="85"/>
  <c r="H26" i="85"/>
  <c r="H8" i="85"/>
  <c r="H18" i="85"/>
  <c r="H22" i="85"/>
  <c r="H35" i="85" l="1"/>
  <c r="H32" i="85"/>
</calcChain>
</file>

<file path=xl/sharedStrings.xml><?xml version="1.0" encoding="utf-8"?>
<sst xmlns="http://schemas.openxmlformats.org/spreadsheetml/2006/main" count="396" uniqueCount="299">
  <si>
    <t>役職名</t>
    <rPh sb="0" eb="3">
      <t>ヤクショクメイ</t>
    </rPh>
    <phoneticPr fontId="2"/>
  </si>
  <si>
    <t>氏名</t>
    <rPh sb="0" eb="2">
      <t>シメイ</t>
    </rPh>
    <phoneticPr fontId="2"/>
  </si>
  <si>
    <t>電話番号</t>
    <rPh sb="0" eb="2">
      <t>デンワ</t>
    </rPh>
    <rPh sb="2" eb="4">
      <t>バンゴウ</t>
    </rPh>
    <phoneticPr fontId="2"/>
  </si>
  <si>
    <t>　</t>
    <phoneticPr fontId="2"/>
  </si>
  <si>
    <t>１．法人の概要</t>
    <rPh sb="2" eb="4">
      <t>ホウジン</t>
    </rPh>
    <rPh sb="5" eb="7">
      <t>ガイヨウ</t>
    </rPh>
    <phoneticPr fontId="2"/>
  </si>
  <si>
    <t>２．役職員の状況</t>
    <rPh sb="2" eb="5">
      <t>ヤクショクイン</t>
    </rPh>
    <rPh sb="6" eb="8">
      <t>ジョウキョウ</t>
    </rPh>
    <phoneticPr fontId="2"/>
  </si>
  <si>
    <t>５．財務状況</t>
    <rPh sb="2" eb="4">
      <t>ザイム</t>
    </rPh>
    <rPh sb="4" eb="6">
      <t>ジョウキョウ</t>
    </rPh>
    <phoneticPr fontId="2"/>
  </si>
  <si>
    <t>７．法人による評価結果</t>
    <rPh sb="2" eb="4">
      <t>ホウジン</t>
    </rPh>
    <rPh sb="7" eb="9">
      <t>ヒョウカ</t>
    </rPh>
    <rPh sb="9" eb="11">
      <t>ケッカ</t>
    </rPh>
    <phoneticPr fontId="2"/>
  </si>
  <si>
    <t>８．府の審査・評価の結果</t>
    <rPh sb="2" eb="3">
      <t>フ</t>
    </rPh>
    <rPh sb="4" eb="6">
      <t>シンサ</t>
    </rPh>
    <rPh sb="7" eb="9">
      <t>ヒョウカ</t>
    </rPh>
    <rPh sb="10" eb="12">
      <t>ケッカ</t>
    </rPh>
    <phoneticPr fontId="2"/>
  </si>
  <si>
    <r>
      <t>【令和</t>
    </r>
    <r>
      <rPr>
        <sz val="11"/>
        <rFont val="ＭＳ Ｐゴシック"/>
        <family val="3"/>
        <charset val="128"/>
      </rPr>
      <t>６年７月１日現在】</t>
    </r>
    <rPh sb="1" eb="2">
      <t>レイ</t>
    </rPh>
    <rPh sb="2" eb="3">
      <t>カズ</t>
    </rPh>
    <rPh sb="4" eb="5">
      <t>ネン</t>
    </rPh>
    <rPh sb="5" eb="6">
      <t>ガンネン</t>
    </rPh>
    <rPh sb="6" eb="7">
      <t>ガツ</t>
    </rPh>
    <rPh sb="8" eb="9">
      <t>ニチ</t>
    </rPh>
    <rPh sb="9" eb="11">
      <t>ゲンザイ</t>
    </rPh>
    <phoneticPr fontId="2"/>
  </si>
  <si>
    <t>【役員名簿】</t>
    <rPh sb="1" eb="3">
      <t>ヤクイン</t>
    </rPh>
    <rPh sb="3" eb="5">
      <t>メイボ</t>
    </rPh>
    <phoneticPr fontId="2"/>
  </si>
  <si>
    <t>代表者名</t>
    <rPh sb="0" eb="2">
      <t>ダイヒョウ</t>
    </rPh>
    <rPh sb="2" eb="3">
      <t>シャ</t>
    </rPh>
    <rPh sb="3" eb="4">
      <t>メイ</t>
    </rPh>
    <phoneticPr fontId="2"/>
  </si>
  <si>
    <t>代表取締役社長　　藤井　敏光</t>
    <rPh sb="0" eb="2">
      <t>ダイヒョウ</t>
    </rPh>
    <rPh sb="2" eb="5">
      <t>トリシマリヤク</t>
    </rPh>
    <rPh sb="5" eb="7">
      <t>シャチョウ</t>
    </rPh>
    <rPh sb="9" eb="11">
      <t>フジイ</t>
    </rPh>
    <rPh sb="12" eb="14">
      <t>トシミツ</t>
    </rPh>
    <phoneticPr fontId="2"/>
  </si>
  <si>
    <t>設立年月日</t>
  </si>
  <si>
    <t>平成２年１１月１日</t>
    <rPh sb="0" eb="2">
      <t>ヘイセイ</t>
    </rPh>
    <rPh sb="3" eb="4">
      <t>ネン</t>
    </rPh>
    <rPh sb="6" eb="7">
      <t>ガツ</t>
    </rPh>
    <rPh sb="8" eb="9">
      <t>ニチ</t>
    </rPh>
    <phoneticPr fontId="2"/>
  </si>
  <si>
    <t>現職名</t>
    <rPh sb="0" eb="1">
      <t>ウツツ</t>
    </rPh>
    <rPh sb="1" eb="3">
      <t>ショクメイ</t>
    </rPh>
    <phoneticPr fontId="2"/>
  </si>
  <si>
    <t>現任期終了</t>
    <rPh sb="0" eb="3">
      <t>ゲンニンキ</t>
    </rPh>
    <rPh sb="3" eb="5">
      <t>シュウリョウ</t>
    </rPh>
    <phoneticPr fontId="2"/>
  </si>
  <si>
    <t>備考</t>
    <rPh sb="0" eb="2">
      <t>ビコウ</t>
    </rPh>
    <phoneticPr fontId="2"/>
  </si>
  <si>
    <t>０６（６９１３）４１８７</t>
  </si>
  <si>
    <t>法人所管課</t>
  </si>
  <si>
    <t>環境農林水産部 流通対策室 市場・検査指導課</t>
    <rPh sb="0" eb="2">
      <t>カンキョウ</t>
    </rPh>
    <rPh sb="2" eb="4">
      <t>ノウリン</t>
    </rPh>
    <rPh sb="4" eb="6">
      <t>スイサン</t>
    </rPh>
    <rPh sb="6" eb="7">
      <t>ブ</t>
    </rPh>
    <rPh sb="8" eb="10">
      <t>リュウツウ</t>
    </rPh>
    <rPh sb="10" eb="13">
      <t>タイサクシツ</t>
    </rPh>
    <rPh sb="14" eb="16">
      <t>シジョウ</t>
    </rPh>
    <rPh sb="17" eb="19">
      <t>ケンサ</t>
    </rPh>
    <rPh sb="19" eb="21">
      <t>シドウ</t>
    </rPh>
    <rPh sb="21" eb="22">
      <t>カ</t>
    </rPh>
    <phoneticPr fontId="2"/>
  </si>
  <si>
    <t>代表取締役社長</t>
    <rPh sb="0" eb="2">
      <t>ダイヒョウ</t>
    </rPh>
    <rPh sb="2" eb="5">
      <t>トリシマリヤク</t>
    </rPh>
    <rPh sb="5" eb="7">
      <t>シャチョウ</t>
    </rPh>
    <phoneticPr fontId="2"/>
  </si>
  <si>
    <t>藤井　敏光</t>
  </si>
  <si>
    <t>令和７年
定時株主総会</t>
    <rPh sb="0" eb="2">
      <t>レイワ</t>
    </rPh>
    <rPh sb="3" eb="4">
      <t>ネン</t>
    </rPh>
    <rPh sb="5" eb="7">
      <t>テイジ</t>
    </rPh>
    <rPh sb="7" eb="11">
      <t>カブヌシソウカイ</t>
    </rPh>
    <phoneticPr fontId="2"/>
  </si>
  <si>
    <t>常勤・公募</t>
    <rPh sb="0" eb="2">
      <t>ジョウキン</t>
    </rPh>
    <phoneticPr fontId="2"/>
  </si>
  <si>
    <t>所在地</t>
    <rPh sb="0" eb="3">
      <t>ショザイチ</t>
    </rPh>
    <phoneticPr fontId="2"/>
  </si>
  <si>
    <t>大阪市鶴見区茨田大宮２－７－７０</t>
    <rPh sb="0" eb="3">
      <t>オオサカシ</t>
    </rPh>
    <rPh sb="3" eb="6">
      <t>ツルミク</t>
    </rPh>
    <rPh sb="6" eb="8">
      <t>マッタ</t>
    </rPh>
    <rPh sb="8" eb="10">
      <t>オオミヤ</t>
    </rPh>
    <phoneticPr fontId="2"/>
  </si>
  <si>
    <t>ＨＰアドレス　</t>
  </si>
  <si>
    <t>https://www.tsurumi-wfm.jp</t>
    <phoneticPr fontId="2"/>
  </si>
  <si>
    <t>常務取締役</t>
    <rPh sb="0" eb="2">
      <t>ジョウム</t>
    </rPh>
    <rPh sb="2" eb="4">
      <t>トリシマリ</t>
    </rPh>
    <rPh sb="4" eb="5">
      <t>ヤク</t>
    </rPh>
    <phoneticPr fontId="2"/>
  </si>
  <si>
    <t>濱田　浩告</t>
    <rPh sb="0" eb="2">
      <t>ハマダ</t>
    </rPh>
    <rPh sb="3" eb="4">
      <t>ヒロシ</t>
    </rPh>
    <rPh sb="4" eb="5">
      <t>コク</t>
    </rPh>
    <phoneticPr fontId="2"/>
  </si>
  <si>
    <t>（株）大阪鶴見フラワーセンター総務部長</t>
    <rPh sb="1" eb="2">
      <t>カブ</t>
    </rPh>
    <rPh sb="3" eb="5">
      <t>オオサカ</t>
    </rPh>
    <rPh sb="5" eb="7">
      <t>ツルミ</t>
    </rPh>
    <rPh sb="15" eb="17">
      <t>ソウム</t>
    </rPh>
    <rPh sb="17" eb="19">
      <t>ブチョウ</t>
    </rPh>
    <phoneticPr fontId="2"/>
  </si>
  <si>
    <t>常勤・公募</t>
    <rPh sb="0" eb="2">
      <t>ジョウキン</t>
    </rPh>
    <rPh sb="3" eb="5">
      <t>コウボ</t>
    </rPh>
    <phoneticPr fontId="2"/>
  </si>
  <si>
    <t>設立目的</t>
    <rPh sb="0" eb="2">
      <t>セツリツ</t>
    </rPh>
    <rPh sb="2" eb="4">
      <t>モクテキ</t>
    </rPh>
    <phoneticPr fontId="2"/>
  </si>
  <si>
    <t>１．花き卸売市場施設の設置並びに管理運営
２．損害保険代理業
３．前各号に付帯又は関連する一切の事業</t>
  </si>
  <si>
    <t>取締役</t>
    <rPh sb="0" eb="2">
      <t>トリシマリ</t>
    </rPh>
    <rPh sb="2" eb="3">
      <t>ヤク</t>
    </rPh>
    <phoneticPr fontId="2"/>
  </si>
  <si>
    <t>村上　正樹</t>
    <rPh sb="0" eb="2">
      <t>ムラカミ</t>
    </rPh>
    <rPh sb="3" eb="5">
      <t>マサキ</t>
    </rPh>
    <phoneticPr fontId="2"/>
  </si>
  <si>
    <t>大阪府環境農林水産部流通対策室長</t>
    <rPh sb="0" eb="3">
      <t>オオサカフ</t>
    </rPh>
    <rPh sb="3" eb="5">
      <t>カンキョウ</t>
    </rPh>
    <rPh sb="5" eb="7">
      <t>ノウリン</t>
    </rPh>
    <rPh sb="7" eb="9">
      <t>スイサン</t>
    </rPh>
    <rPh sb="9" eb="10">
      <t>ブ</t>
    </rPh>
    <rPh sb="10" eb="12">
      <t>リュウツウ</t>
    </rPh>
    <rPh sb="12" eb="14">
      <t>タイサク</t>
    </rPh>
    <rPh sb="14" eb="16">
      <t>シツチョウ</t>
    </rPh>
    <phoneticPr fontId="2"/>
  </si>
  <si>
    <t>田中　正樹</t>
    <rPh sb="0" eb="2">
      <t>タナカ</t>
    </rPh>
    <rPh sb="3" eb="5">
      <t>マサキ</t>
    </rPh>
    <phoneticPr fontId="2"/>
  </si>
  <si>
    <t>大阪府環境農林水産部流通対策室市場・検査指導課長</t>
    <rPh sb="0" eb="3">
      <t>オオサカフ</t>
    </rPh>
    <rPh sb="3" eb="5">
      <t>カンキョウ</t>
    </rPh>
    <rPh sb="5" eb="7">
      <t>ノウリン</t>
    </rPh>
    <rPh sb="7" eb="9">
      <t>スイサン</t>
    </rPh>
    <rPh sb="9" eb="10">
      <t>ブ</t>
    </rPh>
    <rPh sb="10" eb="12">
      <t>リュウツウ</t>
    </rPh>
    <rPh sb="12" eb="14">
      <t>タイサク</t>
    </rPh>
    <rPh sb="14" eb="15">
      <t>シツ</t>
    </rPh>
    <rPh sb="15" eb="17">
      <t>シジョウ</t>
    </rPh>
    <rPh sb="18" eb="20">
      <t>ケンサ</t>
    </rPh>
    <rPh sb="20" eb="22">
      <t>シドウ</t>
    </rPh>
    <rPh sb="22" eb="24">
      <t>カチョウ</t>
    </rPh>
    <phoneticPr fontId="2"/>
  </si>
  <si>
    <t>河渕　秀樹</t>
    <rPh sb="0" eb="2">
      <t>カワブチ</t>
    </rPh>
    <rPh sb="3" eb="5">
      <t>ヒデキ</t>
    </rPh>
    <phoneticPr fontId="2"/>
  </si>
  <si>
    <t>大阪市経済戦略局産業振興部長</t>
    <rPh sb="0" eb="3">
      <t>オオサカシ</t>
    </rPh>
    <rPh sb="3" eb="5">
      <t>ケイザイ</t>
    </rPh>
    <rPh sb="5" eb="7">
      <t>センリャク</t>
    </rPh>
    <rPh sb="7" eb="8">
      <t>キョク</t>
    </rPh>
    <rPh sb="8" eb="10">
      <t>サンギョウ</t>
    </rPh>
    <rPh sb="10" eb="12">
      <t>シンコウ</t>
    </rPh>
    <rPh sb="12" eb="14">
      <t>ブチョウ</t>
    </rPh>
    <phoneticPr fontId="2"/>
  </si>
  <si>
    <t>東浦　圭司</t>
    <rPh sb="0" eb="2">
      <t>ヒガシウラ</t>
    </rPh>
    <rPh sb="3" eb="5">
      <t>ケイジ</t>
    </rPh>
    <phoneticPr fontId="2"/>
  </si>
  <si>
    <t>大阪市経済戦略局産業振興部農業担当課長</t>
    <rPh sb="0" eb="3">
      <t>オオサカシ</t>
    </rPh>
    <rPh sb="3" eb="5">
      <t>ケイザイ</t>
    </rPh>
    <rPh sb="5" eb="7">
      <t>センリャク</t>
    </rPh>
    <rPh sb="7" eb="8">
      <t>キョク</t>
    </rPh>
    <rPh sb="8" eb="10">
      <t>サンギョウ</t>
    </rPh>
    <rPh sb="10" eb="12">
      <t>シンコウ</t>
    </rPh>
    <rPh sb="12" eb="13">
      <t>ブ</t>
    </rPh>
    <rPh sb="13" eb="15">
      <t>ノウギョウ</t>
    </rPh>
    <rPh sb="15" eb="17">
      <t>タントウ</t>
    </rPh>
    <rPh sb="17" eb="19">
      <t>カチョウ</t>
    </rPh>
    <phoneticPr fontId="2"/>
  </si>
  <si>
    <t>主　な
出資団体
（出資割合）</t>
    <rPh sb="0" eb="1">
      <t>オモ</t>
    </rPh>
    <rPh sb="4" eb="6">
      <t>シュッシ</t>
    </rPh>
    <rPh sb="6" eb="8">
      <t>ダンタイ</t>
    </rPh>
    <rPh sb="10" eb="12">
      <t>シュッシ</t>
    </rPh>
    <rPh sb="12" eb="14">
      <t>ワリアイ</t>
    </rPh>
    <phoneticPr fontId="2"/>
  </si>
  <si>
    <t>大阪府</t>
    <rPh sb="0" eb="3">
      <t>オオサカフ</t>
    </rPh>
    <phoneticPr fontId="3"/>
  </si>
  <si>
    <t>千円</t>
  </si>
  <si>
    <t>監査役</t>
    <rPh sb="0" eb="2">
      <t>カンサ</t>
    </rPh>
    <rPh sb="2" eb="3">
      <t>ヤク</t>
    </rPh>
    <phoneticPr fontId="2"/>
  </si>
  <si>
    <t>松元　貞人</t>
    <rPh sb="0" eb="2">
      <t>マツモト</t>
    </rPh>
    <rPh sb="3" eb="4">
      <t>サダ</t>
    </rPh>
    <rPh sb="4" eb="5">
      <t>ヒト</t>
    </rPh>
    <phoneticPr fontId="2"/>
  </si>
  <si>
    <t>公認会計士</t>
    <rPh sb="0" eb="2">
      <t>コウニン</t>
    </rPh>
    <rPh sb="2" eb="4">
      <t>カイケイ</t>
    </rPh>
    <rPh sb="4" eb="5">
      <t>シ</t>
    </rPh>
    <phoneticPr fontId="2"/>
  </si>
  <si>
    <t>令和10年
定時株主総会</t>
    <rPh sb="0" eb="2">
      <t>レイワ</t>
    </rPh>
    <rPh sb="4" eb="5">
      <t>ネン</t>
    </rPh>
    <rPh sb="6" eb="8">
      <t>テイジ</t>
    </rPh>
    <rPh sb="8" eb="12">
      <t>カブヌシソウカイ</t>
    </rPh>
    <phoneticPr fontId="2"/>
  </si>
  <si>
    <t>大阪市</t>
  </si>
  <si>
    <t>服部　正弘</t>
    <rPh sb="0" eb="2">
      <t>ハットリ</t>
    </rPh>
    <rPh sb="3" eb="5">
      <t>マサヒロ</t>
    </rPh>
    <phoneticPr fontId="2"/>
  </si>
  <si>
    <t>弁護士</t>
    <rPh sb="0" eb="3">
      <t>ベンゴシ</t>
    </rPh>
    <phoneticPr fontId="2"/>
  </si>
  <si>
    <t>金融機関</t>
    <rPh sb="0" eb="2">
      <t>キンユウ</t>
    </rPh>
    <rPh sb="2" eb="4">
      <t>キカン</t>
    </rPh>
    <phoneticPr fontId="1"/>
  </si>
  <si>
    <t>大阪生花卸市場</t>
    <rPh sb="0" eb="2">
      <t>オオサカ</t>
    </rPh>
    <rPh sb="2" eb="4">
      <t>セイカ</t>
    </rPh>
    <rPh sb="4" eb="5">
      <t>オロシ</t>
    </rPh>
    <rPh sb="5" eb="7">
      <t>シジョウ</t>
    </rPh>
    <phoneticPr fontId="1"/>
  </si>
  <si>
    <t>その他の団体</t>
    <rPh sb="2" eb="3">
      <t>タ</t>
    </rPh>
    <rPh sb="4" eb="6">
      <t>ダンタイ</t>
    </rPh>
    <phoneticPr fontId="1"/>
  </si>
  <si>
    <t>資本金総額</t>
    <rPh sb="0" eb="3">
      <t>シホンキン</t>
    </rPh>
    <rPh sb="3" eb="4">
      <t>ソウ</t>
    </rPh>
    <rPh sb="4" eb="5">
      <t>ガク</t>
    </rPh>
    <phoneticPr fontId="2"/>
  </si>
  <si>
    <t>千円</t>
    <rPh sb="0" eb="2">
      <t>センエン</t>
    </rPh>
    <phoneticPr fontId="2"/>
  </si>
  <si>
    <t xml:space="preserve"> </t>
    <phoneticPr fontId="2"/>
  </si>
  <si>
    <t>（単位：人）</t>
    <rPh sb="1" eb="3">
      <t>タンイ</t>
    </rPh>
    <rPh sb="4" eb="5">
      <t>ニン</t>
    </rPh>
    <phoneticPr fontId="2"/>
  </si>
  <si>
    <r>
      <t>【各年度７</t>
    </r>
    <r>
      <rPr>
        <sz val="11"/>
        <rFont val="ＭＳ Ｐゴシック"/>
        <family val="3"/>
        <charset val="128"/>
      </rPr>
      <t>月１日時点】</t>
    </r>
    <rPh sb="1" eb="4">
      <t>カクネンド</t>
    </rPh>
    <rPh sb="5" eb="6">
      <t>ガツ</t>
    </rPh>
    <rPh sb="7" eb="8">
      <t>ニチ</t>
    </rPh>
    <rPh sb="8" eb="10">
      <t>ジテン</t>
    </rPh>
    <phoneticPr fontId="2"/>
  </si>
  <si>
    <r>
      <t>令和</t>
    </r>
    <r>
      <rPr>
        <sz val="11"/>
        <rFont val="ＭＳ Ｐゴシック"/>
        <family val="3"/>
        <charset val="128"/>
      </rPr>
      <t>４年度</t>
    </r>
    <rPh sb="0" eb="2">
      <t>レイワ</t>
    </rPh>
    <rPh sb="3" eb="5">
      <t>ネンド</t>
    </rPh>
    <rPh sb="4" eb="5">
      <t>ド</t>
    </rPh>
    <phoneticPr fontId="2"/>
  </si>
  <si>
    <r>
      <t>令和</t>
    </r>
    <r>
      <rPr>
        <sz val="11"/>
        <rFont val="ＭＳ Ｐゴシック"/>
        <family val="3"/>
        <charset val="128"/>
      </rPr>
      <t>５年度</t>
    </r>
    <rPh sb="0" eb="2">
      <t>レイワ</t>
    </rPh>
    <rPh sb="3" eb="5">
      <t>ネンド</t>
    </rPh>
    <rPh sb="4" eb="5">
      <t>ド</t>
    </rPh>
    <phoneticPr fontId="2"/>
  </si>
  <si>
    <r>
      <t>令和</t>
    </r>
    <r>
      <rPr>
        <sz val="11"/>
        <rFont val="ＭＳ Ｐゴシック"/>
        <family val="3"/>
        <charset val="128"/>
      </rPr>
      <t>６年度</t>
    </r>
    <rPh sb="0" eb="1">
      <t>レイ</t>
    </rPh>
    <rPh sb="1" eb="2">
      <t>カズ</t>
    </rPh>
    <rPh sb="3" eb="5">
      <t>ネンド</t>
    </rPh>
    <rPh sb="4" eb="5">
      <t>ガンネン</t>
    </rPh>
    <phoneticPr fontId="2"/>
  </si>
  <si>
    <t>府派遣</t>
    <rPh sb="0" eb="1">
      <t>フ</t>
    </rPh>
    <rPh sb="1" eb="3">
      <t>ハケン</t>
    </rPh>
    <phoneticPr fontId="2"/>
  </si>
  <si>
    <t>府OB</t>
    <rPh sb="0" eb="1">
      <t>フ</t>
    </rPh>
    <phoneticPr fontId="2"/>
  </si>
  <si>
    <t>役員</t>
    <rPh sb="0" eb="2">
      <t>ヤクイン</t>
    </rPh>
    <phoneticPr fontId="2"/>
  </si>
  <si>
    <t>常勤役員</t>
    <rPh sb="0" eb="2">
      <t>ジョウキン</t>
    </rPh>
    <rPh sb="2" eb="4">
      <t>ヤクイン</t>
    </rPh>
    <phoneticPr fontId="2"/>
  </si>
  <si>
    <t>非常勤役員</t>
    <rPh sb="0" eb="3">
      <t>ヒジョウキン</t>
    </rPh>
    <rPh sb="3" eb="5">
      <t>ヤクイン</t>
    </rPh>
    <phoneticPr fontId="2"/>
  </si>
  <si>
    <t>役員の定数・任期・選任方法</t>
    <rPh sb="0" eb="2">
      <t>ヤクイン</t>
    </rPh>
    <rPh sb="3" eb="5">
      <t>テイスウ</t>
    </rPh>
    <rPh sb="6" eb="8">
      <t>ニンキ</t>
    </rPh>
    <rPh sb="9" eb="11">
      <t>センニン</t>
    </rPh>
    <rPh sb="11" eb="13">
      <t>ホウホウ</t>
    </rPh>
    <phoneticPr fontId="2"/>
  </si>
  <si>
    <t>職員</t>
    <rPh sb="0" eb="2">
      <t>ショクイン</t>
    </rPh>
    <phoneticPr fontId="2"/>
  </si>
  <si>
    <t>管理職</t>
    <rPh sb="0" eb="2">
      <t>カンリ</t>
    </rPh>
    <rPh sb="2" eb="3">
      <t>ショク</t>
    </rPh>
    <phoneticPr fontId="2"/>
  </si>
  <si>
    <t>プロパー職員</t>
    <rPh sb="4" eb="6">
      <t>ショクイン</t>
    </rPh>
    <phoneticPr fontId="2"/>
  </si>
  <si>
    <t>定数</t>
    <rPh sb="0" eb="2">
      <t>テイスウ</t>
    </rPh>
    <phoneticPr fontId="2"/>
  </si>
  <si>
    <t>取締役</t>
    <rPh sb="0" eb="3">
      <t>トリシマリヤク</t>
    </rPh>
    <phoneticPr fontId="2"/>
  </si>
  <si>
    <t>名以上</t>
    <rPh sb="0" eb="1">
      <t>メイ</t>
    </rPh>
    <phoneticPr fontId="2"/>
  </si>
  <si>
    <t>その他</t>
    <rPh sb="2" eb="3">
      <t>タ</t>
    </rPh>
    <phoneticPr fontId="2"/>
  </si>
  <si>
    <t>名以内</t>
    <rPh sb="0" eb="1">
      <t>メイ</t>
    </rPh>
    <phoneticPr fontId="2"/>
  </si>
  <si>
    <t>一般職</t>
    <rPh sb="0" eb="2">
      <t>イッパン</t>
    </rPh>
    <rPh sb="2" eb="3">
      <t>ショク</t>
    </rPh>
    <phoneticPr fontId="2"/>
  </si>
  <si>
    <t>任期</t>
    <rPh sb="0" eb="2">
      <t>ニンキ</t>
    </rPh>
    <phoneticPr fontId="2"/>
  </si>
  <si>
    <t>年</t>
  </si>
  <si>
    <t>常勤職員計</t>
    <rPh sb="0" eb="2">
      <t>ジョウキン</t>
    </rPh>
    <rPh sb="2" eb="4">
      <t>ショクイン</t>
    </rPh>
    <rPh sb="4" eb="5">
      <t>ケイ</t>
    </rPh>
    <phoneticPr fontId="2"/>
  </si>
  <si>
    <t>選任方法</t>
    <rPh sb="0" eb="2">
      <t>センニン</t>
    </rPh>
    <rPh sb="2" eb="4">
      <t>ホウホウ</t>
    </rPh>
    <phoneticPr fontId="2"/>
  </si>
  <si>
    <t>取締役及び監査役は、株主総会の議決により、選任する</t>
    <phoneticPr fontId="2"/>
  </si>
  <si>
    <t>常勤以外の職員</t>
    <rPh sb="0" eb="2">
      <t>ジョウキン</t>
    </rPh>
    <rPh sb="2" eb="4">
      <t>イガイ</t>
    </rPh>
    <rPh sb="5" eb="7">
      <t>ショクイン</t>
    </rPh>
    <phoneticPr fontId="2"/>
  </si>
  <si>
    <t>プロパー職員（</t>
    <rPh sb="4" eb="6">
      <t>ショクイン</t>
    </rPh>
    <phoneticPr fontId="2"/>
  </si>
  <si>
    <t>人）の</t>
    <rPh sb="0" eb="1">
      <t>ニン</t>
    </rPh>
    <phoneticPr fontId="2"/>
  </si>
  <si>
    <r>
      <t>給与に関する状況（令和</t>
    </r>
    <r>
      <rPr>
        <sz val="11"/>
        <rFont val="ＭＳ Ｐゴシック"/>
        <family val="3"/>
        <charset val="128"/>
      </rPr>
      <t>５年度）</t>
    </r>
    <rPh sb="0" eb="2">
      <t>キュウヨ</t>
    </rPh>
    <rPh sb="3" eb="4">
      <t>カン</t>
    </rPh>
    <rPh sb="6" eb="8">
      <t>ジョウキョウ</t>
    </rPh>
    <rPh sb="9" eb="11">
      <t>レイワ</t>
    </rPh>
    <rPh sb="12" eb="14">
      <t>ネンド</t>
    </rPh>
    <rPh sb="13" eb="14">
      <t>ガンネン</t>
    </rPh>
    <phoneticPr fontId="2"/>
  </si>
  <si>
    <t>年間給与手当支給額平均</t>
    <rPh sb="0" eb="2">
      <t>ネンカン</t>
    </rPh>
    <rPh sb="2" eb="4">
      <t>キュウヨ</t>
    </rPh>
    <rPh sb="4" eb="6">
      <t>テア</t>
    </rPh>
    <rPh sb="6" eb="8">
      <t>シキュウ</t>
    </rPh>
    <rPh sb="8" eb="9">
      <t>ガク</t>
    </rPh>
    <rPh sb="9" eb="11">
      <t>ヘイキン</t>
    </rPh>
    <phoneticPr fontId="2"/>
  </si>
  <si>
    <t>平均年齢</t>
    <rPh sb="0" eb="2">
      <t>ヘイキン</t>
    </rPh>
    <rPh sb="2" eb="4">
      <t>ネンレイ</t>
    </rPh>
    <phoneticPr fontId="2"/>
  </si>
  <si>
    <t xml:space="preserve"> 歳</t>
    <rPh sb="1" eb="2">
      <t>サイ</t>
    </rPh>
    <phoneticPr fontId="2"/>
  </si>
  <si>
    <t>３．主要事業の概要　</t>
    <phoneticPr fontId="2"/>
  </si>
  <si>
    <t>【事業規模（営業収益）】</t>
    <rPh sb="6" eb="8">
      <t>エイギョウ</t>
    </rPh>
    <rPh sb="8" eb="10">
      <t>シュウエキ</t>
    </rPh>
    <phoneticPr fontId="2"/>
  </si>
  <si>
    <t>（単位：千円）</t>
    <rPh sb="1" eb="3">
      <t>タンイ</t>
    </rPh>
    <rPh sb="4" eb="6">
      <t>センエン</t>
    </rPh>
    <phoneticPr fontId="2"/>
  </si>
  <si>
    <t>事　　業　　名</t>
  </si>
  <si>
    <r>
      <t>令和</t>
    </r>
    <r>
      <rPr>
        <sz val="11"/>
        <rFont val="ＭＳ Ｐゴシック"/>
        <family val="3"/>
        <charset val="128"/>
      </rPr>
      <t>３年度</t>
    </r>
    <rPh sb="0" eb="2">
      <t>レイワ</t>
    </rPh>
    <rPh sb="3" eb="5">
      <t>ネンド</t>
    </rPh>
    <rPh sb="4" eb="5">
      <t>ガンネン</t>
    </rPh>
    <phoneticPr fontId="2"/>
  </si>
  <si>
    <r>
      <t>令和</t>
    </r>
    <r>
      <rPr>
        <sz val="11"/>
        <rFont val="ＭＳ Ｐゴシック"/>
        <family val="3"/>
        <charset val="128"/>
      </rPr>
      <t>４年度</t>
    </r>
    <phoneticPr fontId="2"/>
  </si>
  <si>
    <t>令和５年度</t>
  </si>
  <si>
    <r>
      <t>令和</t>
    </r>
    <r>
      <rPr>
        <sz val="11"/>
        <rFont val="ＭＳ Ｐゴシック"/>
        <family val="3"/>
        <charset val="128"/>
      </rPr>
      <t>６年度</t>
    </r>
    <rPh sb="0" eb="2">
      <t>レイワ</t>
    </rPh>
    <phoneticPr fontId="2"/>
  </si>
  <si>
    <t>備　　考</t>
    <rPh sb="0" eb="1">
      <t>ソナエ</t>
    </rPh>
    <rPh sb="3" eb="4">
      <t>コウ</t>
    </rPh>
    <phoneticPr fontId="2"/>
  </si>
  <si>
    <t>実績</t>
  </si>
  <si>
    <t>実績</t>
    <phoneticPr fontId="2"/>
  </si>
  <si>
    <t>当初予算</t>
    <rPh sb="0" eb="2">
      <t>トウショ</t>
    </rPh>
    <rPh sb="2" eb="4">
      <t>ヨサン</t>
    </rPh>
    <phoneticPr fontId="2"/>
  </si>
  <si>
    <t>①</t>
    <phoneticPr fontId="2"/>
  </si>
  <si>
    <t>花き卸売市場賃貸</t>
    <phoneticPr fontId="2"/>
  </si>
  <si>
    <t>全事業合計に占める割合</t>
    <rPh sb="0" eb="1">
      <t>ゼン</t>
    </rPh>
    <rPh sb="1" eb="3">
      <t>ジギョウ</t>
    </rPh>
    <rPh sb="3" eb="5">
      <t>ゴウケイ</t>
    </rPh>
    <rPh sb="6" eb="7">
      <t>シ</t>
    </rPh>
    <rPh sb="9" eb="11">
      <t>ワリアイ</t>
    </rPh>
    <phoneticPr fontId="2"/>
  </si>
  <si>
    <t>全事業合計</t>
    <rPh sb="0" eb="1">
      <t>ゼン</t>
    </rPh>
    <rPh sb="1" eb="3">
      <t>ジギョウ</t>
    </rPh>
    <rPh sb="3" eb="5">
      <t>ゴウケイ</t>
    </rPh>
    <phoneticPr fontId="2"/>
  </si>
  <si>
    <t>※単位未満は四捨五入を原則としたため、内訳の計と合計が一致しない場合がある。</t>
    <phoneticPr fontId="2"/>
  </si>
  <si>
    <t>【事業計画及び事業実績】</t>
    <rPh sb="1" eb="3">
      <t>ジギョウ</t>
    </rPh>
    <rPh sb="3" eb="5">
      <t>ケイカク</t>
    </rPh>
    <rPh sb="5" eb="6">
      <t>オヨ</t>
    </rPh>
    <rPh sb="7" eb="9">
      <t>ジギョウ</t>
    </rPh>
    <rPh sb="9" eb="11">
      <t>ジッセキ</t>
    </rPh>
    <phoneticPr fontId="2"/>
  </si>
  <si>
    <t>事　業　名</t>
    <rPh sb="0" eb="1">
      <t>コト</t>
    </rPh>
    <rPh sb="2" eb="3">
      <t>ゴウ</t>
    </rPh>
    <rPh sb="4" eb="5">
      <t>ナ</t>
    </rPh>
    <phoneticPr fontId="2"/>
  </si>
  <si>
    <t>事　項</t>
    <rPh sb="0" eb="1">
      <t>コト</t>
    </rPh>
    <rPh sb="2" eb="3">
      <t>コウ</t>
    </rPh>
    <phoneticPr fontId="2"/>
  </si>
  <si>
    <t>事　業　量　</t>
    <phoneticPr fontId="2"/>
  </si>
  <si>
    <t>備　考</t>
    <rPh sb="0" eb="1">
      <t>ソナエ</t>
    </rPh>
    <rPh sb="2" eb="3">
      <t>コウ</t>
    </rPh>
    <phoneticPr fontId="2"/>
  </si>
  <si>
    <t>令和５年度計画</t>
    <rPh sb="0" eb="2">
      <t>レイワ</t>
    </rPh>
    <rPh sb="3" eb="5">
      <t>ネンド</t>
    </rPh>
    <rPh sb="4" eb="5">
      <t>ガンネン</t>
    </rPh>
    <rPh sb="5" eb="7">
      <t>ケイカク</t>
    </rPh>
    <phoneticPr fontId="2"/>
  </si>
  <si>
    <r>
      <t>令和</t>
    </r>
    <r>
      <rPr>
        <sz val="11"/>
        <rFont val="ＭＳ Ｐゴシック"/>
        <family val="3"/>
        <charset val="128"/>
      </rPr>
      <t>５年度実績</t>
    </r>
    <rPh sb="0" eb="2">
      <t>レイワ</t>
    </rPh>
    <rPh sb="3" eb="5">
      <t>ネンド</t>
    </rPh>
    <rPh sb="4" eb="5">
      <t>ガンネン</t>
    </rPh>
    <rPh sb="5" eb="7">
      <t>ジッセキ</t>
    </rPh>
    <phoneticPr fontId="2"/>
  </si>
  <si>
    <r>
      <t>令和</t>
    </r>
    <r>
      <rPr>
        <sz val="11"/>
        <rFont val="ＭＳ Ｐゴシック"/>
        <family val="3"/>
        <charset val="128"/>
      </rPr>
      <t>６年度計画</t>
    </r>
    <rPh sb="0" eb="1">
      <t>レイ</t>
    </rPh>
    <rPh sb="1" eb="2">
      <t>カズ</t>
    </rPh>
    <rPh sb="3" eb="5">
      <t>ネンド</t>
    </rPh>
    <rPh sb="4" eb="5">
      <t>ガンネン</t>
    </rPh>
    <rPh sb="5" eb="7">
      <t>ケイカク</t>
    </rPh>
    <phoneticPr fontId="2"/>
  </si>
  <si>
    <t>①花き卸売市場賃貸</t>
    <rPh sb="1" eb="2">
      <t>カ</t>
    </rPh>
    <rPh sb="3" eb="5">
      <t>オロシウリ</t>
    </rPh>
    <rPh sb="5" eb="7">
      <t>シジョウ</t>
    </rPh>
    <rPh sb="7" eb="9">
      <t>チンタイ</t>
    </rPh>
    <phoneticPr fontId="2"/>
  </si>
  <si>
    <t>施設の管理運営</t>
    <rPh sb="0" eb="2">
      <t>シセツ</t>
    </rPh>
    <rPh sb="3" eb="5">
      <t>カンリ</t>
    </rPh>
    <rPh sb="5" eb="7">
      <t>ウンエイ</t>
    </rPh>
    <phoneticPr fontId="2"/>
  </si>
  <si>
    <t>せり資格者数　892人</t>
    <phoneticPr fontId="2"/>
  </si>
  <si>
    <t>せり資格者数　874人</t>
    <phoneticPr fontId="2"/>
  </si>
  <si>
    <t>―</t>
    <phoneticPr fontId="2"/>
  </si>
  <si>
    <t>大阪鶴見花き地方卸売市場</t>
    <phoneticPr fontId="2"/>
  </si>
  <si>
    <t>取扱高　26,872,158千円</t>
    <phoneticPr fontId="2"/>
  </si>
  <si>
    <t>取扱高　26,106,158千円</t>
    <phoneticPr fontId="2"/>
  </si>
  <si>
    <t>取扱高　25,743,526千円</t>
    <rPh sb="0" eb="3">
      <t>トリアツカイダカ</t>
    </rPh>
    <rPh sb="14" eb="16">
      <t>センエン</t>
    </rPh>
    <phoneticPr fontId="2"/>
  </si>
  <si>
    <t>４．大阪府の財政的関与の状況</t>
    <phoneticPr fontId="2"/>
  </si>
  <si>
    <t>区　　分</t>
    <rPh sb="0" eb="1">
      <t>ク</t>
    </rPh>
    <rPh sb="3" eb="4">
      <t>ブン</t>
    </rPh>
    <phoneticPr fontId="2"/>
  </si>
  <si>
    <r>
      <t>令和</t>
    </r>
    <r>
      <rPr>
        <sz val="11"/>
        <rFont val="ＭＳ Ｐゴシック"/>
        <family val="3"/>
        <charset val="128"/>
      </rPr>
      <t>５年度</t>
    </r>
    <phoneticPr fontId="2"/>
  </si>
  <si>
    <t>補助金、委託料等の内容</t>
    <rPh sb="0" eb="3">
      <t>ホジョキン</t>
    </rPh>
    <rPh sb="4" eb="7">
      <t>イタクリョウ</t>
    </rPh>
    <rPh sb="7" eb="8">
      <t>トウ</t>
    </rPh>
    <rPh sb="9" eb="11">
      <t>ナイヨウ</t>
    </rPh>
    <phoneticPr fontId="2"/>
  </si>
  <si>
    <t>当初予算</t>
    <rPh sb="0" eb="2">
      <t>トウショ</t>
    </rPh>
    <phoneticPr fontId="2"/>
  </si>
  <si>
    <t>実績</t>
    <rPh sb="0" eb="2">
      <t>ジッセキ</t>
    </rPh>
    <phoneticPr fontId="2"/>
  </si>
  <si>
    <t>補　助　金</t>
    <rPh sb="0" eb="1">
      <t>タスク</t>
    </rPh>
    <rPh sb="2" eb="3">
      <t>スケ</t>
    </rPh>
    <rPh sb="4" eb="5">
      <t>カネ</t>
    </rPh>
    <phoneticPr fontId="2"/>
  </si>
  <si>
    <t>委　託　料</t>
    <rPh sb="0" eb="1">
      <t>イ</t>
    </rPh>
    <rPh sb="2" eb="3">
      <t>コトヅケ</t>
    </rPh>
    <rPh sb="4" eb="5">
      <t>リョウ</t>
    </rPh>
    <phoneticPr fontId="2"/>
  </si>
  <si>
    <t>貸　付　金</t>
    <rPh sb="0" eb="1">
      <t>カシ</t>
    </rPh>
    <rPh sb="2" eb="3">
      <t>ヅケ</t>
    </rPh>
    <rPh sb="4" eb="5">
      <t>キン</t>
    </rPh>
    <phoneticPr fontId="2"/>
  </si>
  <si>
    <t>その他（分担金・負担金・出捐金等）</t>
    <rPh sb="2" eb="3">
      <t>タ</t>
    </rPh>
    <rPh sb="4" eb="7">
      <t>ブンタンキン</t>
    </rPh>
    <rPh sb="8" eb="11">
      <t>フタンキン</t>
    </rPh>
    <rPh sb="12" eb="13">
      <t>シュツ</t>
    </rPh>
    <rPh sb="13" eb="14">
      <t>エン</t>
    </rPh>
    <rPh sb="14" eb="15">
      <t>キン</t>
    </rPh>
    <rPh sb="15" eb="16">
      <t>トウ</t>
    </rPh>
    <phoneticPr fontId="2"/>
  </si>
  <si>
    <t>合　　　　　計</t>
    <rPh sb="0" eb="1">
      <t>ゴウ</t>
    </rPh>
    <rPh sb="6" eb="7">
      <t>ケイ</t>
    </rPh>
    <phoneticPr fontId="2"/>
  </si>
  <si>
    <t>令和５年度</t>
    <phoneticPr fontId="2"/>
  </si>
  <si>
    <t>府損失補償・債務保証契約に係る債務残高（期末）</t>
    <rPh sb="0" eb="1">
      <t>フ</t>
    </rPh>
    <rPh sb="1" eb="3">
      <t>ソンシツ</t>
    </rPh>
    <rPh sb="3" eb="5">
      <t>ホショウ</t>
    </rPh>
    <rPh sb="6" eb="8">
      <t>サイム</t>
    </rPh>
    <rPh sb="8" eb="10">
      <t>ホショウ</t>
    </rPh>
    <rPh sb="10" eb="12">
      <t>ケイヤク</t>
    </rPh>
    <rPh sb="13" eb="14">
      <t>カカ</t>
    </rPh>
    <rPh sb="15" eb="17">
      <t>サイム</t>
    </rPh>
    <rPh sb="17" eb="19">
      <t>ザンダカ</t>
    </rPh>
    <rPh sb="20" eb="22">
      <t>キマツ</t>
    </rPh>
    <phoneticPr fontId="2"/>
  </si>
  <si>
    <t>府借入金残高（期末）</t>
    <rPh sb="0" eb="1">
      <t>フ</t>
    </rPh>
    <rPh sb="1" eb="3">
      <t>カリイレ</t>
    </rPh>
    <rPh sb="3" eb="4">
      <t>キン</t>
    </rPh>
    <rPh sb="4" eb="6">
      <t>ザンダカ</t>
    </rPh>
    <rPh sb="7" eb="9">
      <t>キマツ</t>
    </rPh>
    <phoneticPr fontId="2"/>
  </si>
  <si>
    <t>(単位：千円）　</t>
    <rPh sb="1" eb="3">
      <t>タンイ</t>
    </rPh>
    <rPh sb="4" eb="6">
      <t>センエン</t>
    </rPh>
    <phoneticPr fontId="2"/>
  </si>
  <si>
    <t>令和３年度</t>
    <rPh sb="0" eb="2">
      <t>レイワ</t>
    </rPh>
    <rPh sb="3" eb="5">
      <t>ネンド</t>
    </rPh>
    <rPh sb="4" eb="5">
      <t>ド</t>
    </rPh>
    <phoneticPr fontId="2"/>
  </si>
  <si>
    <t>令和４年度</t>
    <rPh sb="0" eb="2">
      <t>レイワ</t>
    </rPh>
    <rPh sb="3" eb="5">
      <t>ネンド</t>
    </rPh>
    <rPh sb="4" eb="5">
      <t>ガンネン</t>
    </rPh>
    <phoneticPr fontId="2"/>
  </si>
  <si>
    <t>令和５年度</t>
    <rPh sb="0" eb="2">
      <t>レイワ</t>
    </rPh>
    <rPh sb="3" eb="5">
      <t>ネンド</t>
    </rPh>
    <rPh sb="4" eb="5">
      <t>ガンネン</t>
    </rPh>
    <phoneticPr fontId="2"/>
  </si>
  <si>
    <t>前年度比増減</t>
    <rPh sb="0" eb="3">
      <t>ゼンネンド</t>
    </rPh>
    <rPh sb="3" eb="4">
      <t>ヒ</t>
    </rPh>
    <rPh sb="4" eb="6">
      <t>ゾウゲン</t>
    </rPh>
    <phoneticPr fontId="2"/>
  </si>
  <si>
    <t>分析・評価</t>
    <rPh sb="3" eb="5">
      <t>ヒョウカ</t>
    </rPh>
    <phoneticPr fontId="2"/>
  </si>
  <si>
    <t>貸借対照表</t>
    <rPh sb="0" eb="2">
      <t>タイシャク</t>
    </rPh>
    <rPh sb="2" eb="5">
      <t>タイショウヒョウ</t>
    </rPh>
    <phoneticPr fontId="2"/>
  </si>
  <si>
    <t>資産合計</t>
    <rPh sb="0" eb="2">
      <t>シサン</t>
    </rPh>
    <rPh sb="2" eb="4">
      <t>ゴウケイ</t>
    </rPh>
    <phoneticPr fontId="2"/>
  </si>
  <si>
    <t>（現金預金）
現金預金の減少については、卸会社からの売上高賃料の減（15,819千円）、売上高光熱費の減（17,738千円）が主な要因である。
(その他流動資産)
その他流動資産の減少については、リース投資資産の回収による減（16,626千円）が主な要因である。
（有形固定資産）
有形固定資産の増加については、元交流施設取得による建物の増（84,210千円）が主な要因である。
（無形固定資産）
無形固定資産の増加については、基幹システム等の導入によるソフトウェア仮勘定の増（124,750千円）が主な要因である。
（その他固定資産）
その他固定資産の減少については、リース投資資産の回収による減（70,867千円）が主な要因である。
（短期借入金）
短期借入金の増加については、返済完了による減（11,000千円）及び基幹システム等の導入による借入の増（29,000千円）が主な要因である。</t>
    <rPh sb="12" eb="14">
      <t>ゲンショウ</t>
    </rPh>
    <rPh sb="32" eb="33">
      <t>ゲン</t>
    </rPh>
    <rPh sb="51" eb="52">
      <t>ゲン</t>
    </rPh>
    <rPh sb="76" eb="77">
      <t>タ</t>
    </rPh>
    <rPh sb="77" eb="79">
      <t>リュウドウ</t>
    </rPh>
    <rPh sb="79" eb="81">
      <t>シサン</t>
    </rPh>
    <rPh sb="85" eb="86">
      <t>タ</t>
    </rPh>
    <rPh sb="86" eb="88">
      <t>リュウドウ</t>
    </rPh>
    <rPh sb="88" eb="90">
      <t>シサン</t>
    </rPh>
    <rPh sb="91" eb="93">
      <t>ゲンショウ</t>
    </rPh>
    <rPh sb="102" eb="104">
      <t>トウシ</t>
    </rPh>
    <rPh sb="104" eb="106">
      <t>シサン</t>
    </rPh>
    <rPh sb="107" eb="109">
      <t>カイシュウ</t>
    </rPh>
    <rPh sb="112" eb="113">
      <t>ゲン</t>
    </rPh>
    <rPh sb="120" eb="122">
      <t>センエン</t>
    </rPh>
    <rPh sb="124" eb="125">
      <t>オモ</t>
    </rPh>
    <rPh sb="126" eb="128">
      <t>ヨウイン</t>
    </rPh>
    <rPh sb="150" eb="152">
      <t>ゾウカ</t>
    </rPh>
    <rPh sb="158" eb="159">
      <t>モト</t>
    </rPh>
    <rPh sb="159" eb="161">
      <t>コウリュウ</t>
    </rPh>
    <rPh sb="161" eb="163">
      <t>シセツ</t>
    </rPh>
    <rPh sb="163" eb="165">
      <t>シュトク</t>
    </rPh>
    <rPh sb="168" eb="170">
      <t>タテモノ</t>
    </rPh>
    <rPh sb="217" eb="219">
      <t>キカン</t>
    </rPh>
    <rPh sb="223" eb="224">
      <t>トウ</t>
    </rPh>
    <rPh sb="225" eb="227">
      <t>ドウニュウ</t>
    </rPh>
    <rPh sb="325" eb="327">
      <t>タンキ</t>
    </rPh>
    <rPh sb="332" eb="334">
      <t>タンキ</t>
    </rPh>
    <rPh sb="338" eb="340">
      <t>ゾウカ</t>
    </rPh>
    <rPh sb="346" eb="348">
      <t>ヘンサイ</t>
    </rPh>
    <rPh sb="348" eb="350">
      <t>カンリョウ</t>
    </rPh>
    <rPh sb="366" eb="368">
      <t>キカン</t>
    </rPh>
    <rPh sb="372" eb="373">
      <t>トウ</t>
    </rPh>
    <rPh sb="374" eb="376">
      <t>ドウニュウ</t>
    </rPh>
    <rPh sb="379" eb="381">
      <t>カリイレ</t>
    </rPh>
    <rPh sb="382" eb="383">
      <t>ゾウ</t>
    </rPh>
    <phoneticPr fontId="2"/>
  </si>
  <si>
    <t>流動資産</t>
    <rPh sb="0" eb="2">
      <t>リュウドウ</t>
    </rPh>
    <rPh sb="2" eb="4">
      <t>シサン</t>
    </rPh>
    <phoneticPr fontId="2"/>
  </si>
  <si>
    <t>現金預金</t>
    <rPh sb="0" eb="2">
      <t>ゲンキン</t>
    </rPh>
    <rPh sb="2" eb="4">
      <t>ヨキン</t>
    </rPh>
    <phoneticPr fontId="2"/>
  </si>
  <si>
    <t>未収金</t>
    <rPh sb="0" eb="3">
      <t>ミシュウキン</t>
    </rPh>
    <phoneticPr fontId="2"/>
  </si>
  <si>
    <t>その他流動資産</t>
    <rPh sb="2" eb="3">
      <t>タ</t>
    </rPh>
    <rPh sb="3" eb="5">
      <t>リュウドウ</t>
    </rPh>
    <rPh sb="5" eb="7">
      <t>シサン</t>
    </rPh>
    <phoneticPr fontId="2"/>
  </si>
  <si>
    <t>固定資産</t>
    <rPh sb="0" eb="2">
      <t>コテイ</t>
    </rPh>
    <rPh sb="2" eb="4">
      <t>シサン</t>
    </rPh>
    <phoneticPr fontId="2"/>
  </si>
  <si>
    <t>有形固定資産</t>
    <rPh sb="0" eb="2">
      <t>ユウケイ</t>
    </rPh>
    <rPh sb="2" eb="4">
      <t>コテイ</t>
    </rPh>
    <rPh sb="4" eb="6">
      <t>シサン</t>
    </rPh>
    <phoneticPr fontId="2"/>
  </si>
  <si>
    <t>無形固定資産</t>
    <rPh sb="0" eb="2">
      <t>ムケイ</t>
    </rPh>
    <rPh sb="2" eb="4">
      <t>コテイ</t>
    </rPh>
    <rPh sb="4" eb="6">
      <t>シサン</t>
    </rPh>
    <phoneticPr fontId="2"/>
  </si>
  <si>
    <t>その他固定資産</t>
    <rPh sb="2" eb="3">
      <t>ホカ</t>
    </rPh>
    <rPh sb="3" eb="5">
      <t>コテイ</t>
    </rPh>
    <rPh sb="5" eb="7">
      <t>シサン</t>
    </rPh>
    <phoneticPr fontId="2"/>
  </si>
  <si>
    <t>負債合計</t>
    <rPh sb="0" eb="2">
      <t>フサイ</t>
    </rPh>
    <rPh sb="2" eb="4">
      <t>ゴウケイ</t>
    </rPh>
    <phoneticPr fontId="2"/>
  </si>
  <si>
    <t>流動負債</t>
    <rPh sb="0" eb="2">
      <t>リュウドウ</t>
    </rPh>
    <rPh sb="2" eb="4">
      <t>フサイ</t>
    </rPh>
    <phoneticPr fontId="2"/>
  </si>
  <si>
    <t>短期借入金</t>
    <rPh sb="0" eb="2">
      <t>タンキ</t>
    </rPh>
    <rPh sb="2" eb="4">
      <t>カリイレ</t>
    </rPh>
    <rPh sb="4" eb="5">
      <t>キン</t>
    </rPh>
    <phoneticPr fontId="2"/>
  </si>
  <si>
    <t>未払金</t>
    <rPh sb="0" eb="2">
      <t>ミハラ</t>
    </rPh>
    <rPh sb="2" eb="3">
      <t>キン</t>
    </rPh>
    <phoneticPr fontId="2"/>
  </si>
  <si>
    <t>その他流動負債</t>
    <rPh sb="2" eb="3">
      <t>タ</t>
    </rPh>
    <rPh sb="3" eb="5">
      <t>リュウドウ</t>
    </rPh>
    <rPh sb="5" eb="7">
      <t>フサイ</t>
    </rPh>
    <phoneticPr fontId="2"/>
  </si>
  <si>
    <t>固定負債</t>
    <rPh sb="0" eb="2">
      <t>コテイ</t>
    </rPh>
    <rPh sb="2" eb="4">
      <t>フサイ</t>
    </rPh>
    <phoneticPr fontId="2"/>
  </si>
  <si>
    <t>長期借入金</t>
    <rPh sb="0" eb="2">
      <t>チョウキ</t>
    </rPh>
    <rPh sb="2" eb="4">
      <t>カリイレ</t>
    </rPh>
    <rPh sb="4" eb="5">
      <t>キン</t>
    </rPh>
    <phoneticPr fontId="2"/>
  </si>
  <si>
    <t>各種引当金</t>
    <rPh sb="0" eb="2">
      <t>カクシュ</t>
    </rPh>
    <rPh sb="2" eb="4">
      <t>ヒキアテ</t>
    </rPh>
    <rPh sb="4" eb="5">
      <t>キン</t>
    </rPh>
    <phoneticPr fontId="2"/>
  </si>
  <si>
    <t>その他固定負債</t>
    <rPh sb="2" eb="3">
      <t>ホカ</t>
    </rPh>
    <rPh sb="3" eb="5">
      <t>コテイ</t>
    </rPh>
    <rPh sb="5" eb="7">
      <t>フサイ</t>
    </rPh>
    <phoneticPr fontId="2"/>
  </si>
  <si>
    <t>資本合計</t>
    <rPh sb="0" eb="2">
      <t>シホン</t>
    </rPh>
    <rPh sb="2" eb="4">
      <t>ゴウケイ</t>
    </rPh>
    <phoneticPr fontId="2"/>
  </si>
  <si>
    <t>資本金</t>
    <rPh sb="0" eb="3">
      <t>シホンキン</t>
    </rPh>
    <phoneticPr fontId="2"/>
  </si>
  <si>
    <t>剰余金</t>
    <rPh sb="0" eb="3">
      <t>ジョウヨキン</t>
    </rPh>
    <phoneticPr fontId="2"/>
  </si>
  <si>
    <t>自己株式</t>
    <rPh sb="0" eb="4">
      <t>ジコカブシキ</t>
    </rPh>
    <phoneticPr fontId="2"/>
  </si>
  <si>
    <t>損益計算書</t>
    <rPh sb="0" eb="2">
      <t>ソンエキ</t>
    </rPh>
    <rPh sb="2" eb="5">
      <t>ケイサンショ</t>
    </rPh>
    <phoneticPr fontId="2"/>
  </si>
  <si>
    <t>売上高</t>
    <rPh sb="0" eb="2">
      <t>ウリアゲ</t>
    </rPh>
    <rPh sb="2" eb="3">
      <t>ダカ</t>
    </rPh>
    <phoneticPr fontId="2"/>
  </si>
  <si>
    <t>売上原価</t>
    <rPh sb="0" eb="2">
      <t>ウリアゲ</t>
    </rPh>
    <rPh sb="2" eb="4">
      <t>ゲンカ</t>
    </rPh>
    <phoneticPr fontId="2"/>
  </si>
  <si>
    <t>販売費及び一般管理費</t>
    <rPh sb="0" eb="3">
      <t>ハンバイヒ</t>
    </rPh>
    <rPh sb="3" eb="4">
      <t>オヨ</t>
    </rPh>
    <rPh sb="5" eb="7">
      <t>イッパン</t>
    </rPh>
    <rPh sb="7" eb="10">
      <t>カンリヒ</t>
    </rPh>
    <phoneticPr fontId="2"/>
  </si>
  <si>
    <t>営業利益（損失）</t>
    <rPh sb="0" eb="2">
      <t>エイギョウ</t>
    </rPh>
    <rPh sb="2" eb="4">
      <t>リエキ</t>
    </rPh>
    <rPh sb="5" eb="7">
      <t>ソンシツ</t>
    </rPh>
    <phoneticPr fontId="2"/>
  </si>
  <si>
    <t>営業外収益</t>
    <rPh sb="0" eb="3">
      <t>エイギョウガイ</t>
    </rPh>
    <rPh sb="3" eb="5">
      <t>シュウエキ</t>
    </rPh>
    <phoneticPr fontId="2"/>
  </si>
  <si>
    <t>営業外費用</t>
    <rPh sb="0" eb="3">
      <t>エイギョウガイ</t>
    </rPh>
    <rPh sb="3" eb="5">
      <t>ヒヨウ</t>
    </rPh>
    <phoneticPr fontId="2"/>
  </si>
  <si>
    <t>経常利益（損失）</t>
    <rPh sb="0" eb="2">
      <t>ケイジョウ</t>
    </rPh>
    <rPh sb="2" eb="4">
      <t>リエキ</t>
    </rPh>
    <rPh sb="5" eb="7">
      <t>ソンシツ</t>
    </rPh>
    <phoneticPr fontId="2"/>
  </si>
  <si>
    <t>特別利益</t>
    <rPh sb="0" eb="2">
      <t>トクベツ</t>
    </rPh>
    <rPh sb="2" eb="4">
      <t>リエキ</t>
    </rPh>
    <phoneticPr fontId="2"/>
  </si>
  <si>
    <t>特別損失</t>
    <rPh sb="0" eb="2">
      <t>トクベツ</t>
    </rPh>
    <rPh sb="2" eb="4">
      <t>ソンシツ</t>
    </rPh>
    <phoneticPr fontId="2"/>
  </si>
  <si>
    <t>法人税等</t>
    <rPh sb="0" eb="2">
      <t>ホウジン</t>
    </rPh>
    <rPh sb="2" eb="3">
      <t>ゼイ</t>
    </rPh>
    <rPh sb="3" eb="4">
      <t>トウ</t>
    </rPh>
    <phoneticPr fontId="2"/>
  </si>
  <si>
    <t>当期利益（損失）</t>
    <rPh sb="0" eb="2">
      <t>トウキ</t>
    </rPh>
    <rPh sb="2" eb="4">
      <t>リエキ</t>
    </rPh>
    <rPh sb="5" eb="7">
      <t>ソンシツ</t>
    </rPh>
    <phoneticPr fontId="2"/>
  </si>
  <si>
    <t>繰越利益剰余金</t>
    <rPh sb="0" eb="2">
      <t>クリコシ</t>
    </rPh>
    <rPh sb="2" eb="4">
      <t>リエキ</t>
    </rPh>
    <rPh sb="4" eb="7">
      <t>ジョウヨキン</t>
    </rPh>
    <phoneticPr fontId="2"/>
  </si>
  <si>
    <t>※単位未満は四捨五入を原則としたため、内訳の計と合計が一致しない場合がある。</t>
    <rPh sb="1" eb="3">
      <t>タンイ</t>
    </rPh>
    <rPh sb="3" eb="5">
      <t>ミマン</t>
    </rPh>
    <rPh sb="6" eb="10">
      <t>シシャゴニュウ</t>
    </rPh>
    <rPh sb="11" eb="13">
      <t>ゲンソク</t>
    </rPh>
    <rPh sb="19" eb="21">
      <t>ウチワケ</t>
    </rPh>
    <rPh sb="22" eb="23">
      <t>ケイ</t>
    </rPh>
    <rPh sb="24" eb="26">
      <t>ゴウケイ</t>
    </rPh>
    <rPh sb="27" eb="29">
      <t>イッチ</t>
    </rPh>
    <rPh sb="32" eb="34">
      <t>バアイ</t>
    </rPh>
    <phoneticPr fontId="2"/>
  </si>
  <si>
    <t>仕組債の保有状況</t>
    <phoneticPr fontId="2"/>
  </si>
  <si>
    <t>保有総額＜令和5年3月31日時点＞</t>
    <rPh sb="0" eb="2">
      <t>ホユウ</t>
    </rPh>
    <rPh sb="5" eb="7">
      <t>レイワ</t>
    </rPh>
    <rPh sb="8" eb="9">
      <t>ネン</t>
    </rPh>
    <rPh sb="10" eb="11">
      <t>ガツ</t>
    </rPh>
    <rPh sb="13" eb="14">
      <t>ニチ</t>
    </rPh>
    <rPh sb="14" eb="16">
      <t>ジテン</t>
    </rPh>
    <phoneticPr fontId="2"/>
  </si>
  <si>
    <t>保有総額（Ａ）＜令和6年3月31日時点＞</t>
    <rPh sb="0" eb="2">
      <t>ホユウ</t>
    </rPh>
    <rPh sb="8" eb="10">
      <t>レイワ</t>
    </rPh>
    <rPh sb="11" eb="12">
      <t>ネン</t>
    </rPh>
    <rPh sb="13" eb="14">
      <t>ガツ</t>
    </rPh>
    <rPh sb="16" eb="17">
      <t>ニチ</t>
    </rPh>
    <rPh sb="17" eb="19">
      <t>ジテン</t>
    </rPh>
    <phoneticPr fontId="2"/>
  </si>
  <si>
    <t>時価評価額（Ｂ）＜令和6年3月31日時点＞</t>
    <rPh sb="9" eb="11">
      <t>レイワ</t>
    </rPh>
    <rPh sb="12" eb="13">
      <t>ネン</t>
    </rPh>
    <rPh sb="14" eb="15">
      <t>ガツ</t>
    </rPh>
    <rPh sb="17" eb="18">
      <t>ニチ</t>
    </rPh>
    <rPh sb="18" eb="20">
      <t>ジテン</t>
    </rPh>
    <phoneticPr fontId="2"/>
  </si>
  <si>
    <t>保有総額と時価評価額差（B）-(A）</t>
    <rPh sb="0" eb="2">
      <t>ホユウ</t>
    </rPh>
    <phoneticPr fontId="2"/>
  </si>
  <si>
    <t>主な経常費用</t>
    <rPh sb="0" eb="1">
      <t>オモ</t>
    </rPh>
    <rPh sb="2" eb="4">
      <t>ケイジョウ</t>
    </rPh>
    <rPh sb="4" eb="6">
      <t>ヒヨウ</t>
    </rPh>
    <phoneticPr fontId="2"/>
  </si>
  <si>
    <t>分析・評価</t>
    <rPh sb="0" eb="2">
      <t>ブンセキ</t>
    </rPh>
    <rPh sb="3" eb="5">
      <t>ヒョウカ</t>
    </rPh>
    <phoneticPr fontId="2"/>
  </si>
  <si>
    <t>役員人件費</t>
    <rPh sb="0" eb="2">
      <t>ヤクイン</t>
    </rPh>
    <rPh sb="2" eb="5">
      <t>ジンケンヒ</t>
    </rPh>
    <phoneticPr fontId="2"/>
  </si>
  <si>
    <t>職員人件費</t>
    <rPh sb="0" eb="2">
      <t>ショクイン</t>
    </rPh>
    <rPh sb="2" eb="5">
      <t>ジンケンヒ</t>
    </rPh>
    <phoneticPr fontId="2"/>
  </si>
  <si>
    <t>退職給付費用</t>
    <rPh sb="0" eb="2">
      <t>タイショク</t>
    </rPh>
    <rPh sb="2" eb="4">
      <t>キュウフ</t>
    </rPh>
    <rPh sb="4" eb="6">
      <t>ヒヨウ</t>
    </rPh>
    <phoneticPr fontId="2"/>
  </si>
  <si>
    <t>減価償却費</t>
    <rPh sb="0" eb="2">
      <t>ゲンカ</t>
    </rPh>
    <rPh sb="2" eb="4">
      <t>ショウキャク</t>
    </rPh>
    <rPh sb="4" eb="5">
      <t>ヒ</t>
    </rPh>
    <phoneticPr fontId="2"/>
  </si>
  <si>
    <t>主要経営指標</t>
    <rPh sb="0" eb="2">
      <t>シュヨウ</t>
    </rPh>
    <rPh sb="2" eb="4">
      <t>ケイエイ</t>
    </rPh>
    <rPh sb="4" eb="6">
      <t>シヒョウ</t>
    </rPh>
    <phoneticPr fontId="2"/>
  </si>
  <si>
    <t>人件費比率</t>
    <rPh sb="0" eb="3">
      <t>ジンケンヒ</t>
    </rPh>
    <rPh sb="3" eb="5">
      <t>ヒリツ</t>
    </rPh>
    <phoneticPr fontId="2"/>
  </si>
  <si>
    <t>人件費／売上高</t>
    <rPh sb="0" eb="3">
      <t>ジンケンヒ</t>
    </rPh>
    <rPh sb="4" eb="6">
      <t>ウリアゲ</t>
    </rPh>
    <rPh sb="6" eb="7">
      <t>ダカ</t>
    </rPh>
    <phoneticPr fontId="2"/>
  </si>
  <si>
    <t>販売管理費比率</t>
    <rPh sb="0" eb="2">
      <t>ハンバイ</t>
    </rPh>
    <rPh sb="2" eb="5">
      <t>カンリヒ</t>
    </rPh>
    <rPh sb="5" eb="7">
      <t>ヒリツ</t>
    </rPh>
    <phoneticPr fontId="2"/>
  </si>
  <si>
    <t>販売費及び一般管理費／売上高　</t>
    <rPh sb="0" eb="3">
      <t>ハンバイヒ</t>
    </rPh>
    <rPh sb="3" eb="4">
      <t>オヨ</t>
    </rPh>
    <rPh sb="5" eb="7">
      <t>イッパン</t>
    </rPh>
    <rPh sb="7" eb="10">
      <t>カンリヒ</t>
    </rPh>
    <phoneticPr fontId="2"/>
  </si>
  <si>
    <t>総資産当期利益率</t>
    <rPh sb="0" eb="3">
      <t>ソウシサン</t>
    </rPh>
    <rPh sb="3" eb="5">
      <t>トウキ</t>
    </rPh>
    <rPh sb="5" eb="7">
      <t>リエキ</t>
    </rPh>
    <rPh sb="7" eb="8">
      <t>リツ</t>
    </rPh>
    <phoneticPr fontId="2"/>
  </si>
  <si>
    <t>当期利益／総資産</t>
    <rPh sb="0" eb="2">
      <t>トウキ</t>
    </rPh>
    <rPh sb="2" eb="4">
      <t>リエキ</t>
    </rPh>
    <rPh sb="5" eb="8">
      <t>ソウシサン</t>
    </rPh>
    <phoneticPr fontId="2"/>
  </si>
  <si>
    <t>総資産回転期間</t>
    <rPh sb="0" eb="3">
      <t>ソウシサン</t>
    </rPh>
    <rPh sb="3" eb="5">
      <t>カイテン</t>
    </rPh>
    <rPh sb="5" eb="7">
      <t>キカン</t>
    </rPh>
    <phoneticPr fontId="2"/>
  </si>
  <si>
    <t>総資産／（売上高／12）（月）</t>
    <rPh sb="0" eb="3">
      <t>ソウシサン</t>
    </rPh>
    <rPh sb="5" eb="7">
      <t>ウリアゲ</t>
    </rPh>
    <rPh sb="7" eb="8">
      <t>ダカ</t>
    </rPh>
    <rPh sb="13" eb="14">
      <t>ツキ</t>
    </rPh>
    <phoneticPr fontId="2"/>
  </si>
  <si>
    <t>売上高経常利益率</t>
    <rPh sb="0" eb="2">
      <t>ウリアゲ</t>
    </rPh>
    <rPh sb="2" eb="3">
      <t>ダカ</t>
    </rPh>
    <rPh sb="3" eb="5">
      <t>ケイジョウ</t>
    </rPh>
    <rPh sb="5" eb="7">
      <t>リエキ</t>
    </rPh>
    <rPh sb="7" eb="8">
      <t>リツ</t>
    </rPh>
    <phoneticPr fontId="2"/>
  </si>
  <si>
    <t>経常利益／売上高</t>
    <rPh sb="0" eb="2">
      <t>ケイジョウ</t>
    </rPh>
    <rPh sb="2" eb="4">
      <t>リエキ</t>
    </rPh>
    <rPh sb="5" eb="7">
      <t>ウリアゲ</t>
    </rPh>
    <rPh sb="7" eb="8">
      <t>ダカ</t>
    </rPh>
    <phoneticPr fontId="2"/>
  </si>
  <si>
    <t>流動比率</t>
  </si>
  <si>
    <t>流動資産／流動負債　</t>
    <rPh sb="0" eb="2">
      <t>リュウドウ</t>
    </rPh>
    <rPh sb="2" eb="4">
      <t>シサン</t>
    </rPh>
    <rPh sb="5" eb="7">
      <t>リュウドウ</t>
    </rPh>
    <rPh sb="7" eb="9">
      <t>フサイ</t>
    </rPh>
    <phoneticPr fontId="7"/>
  </si>
  <si>
    <t>借入金比率</t>
    <rPh sb="3" eb="5">
      <t>ヒリツ</t>
    </rPh>
    <phoneticPr fontId="4"/>
  </si>
  <si>
    <t>借入金残高／総資産　</t>
    <rPh sb="0" eb="2">
      <t>カリイレ</t>
    </rPh>
    <rPh sb="2" eb="3">
      <t>キン</t>
    </rPh>
    <rPh sb="3" eb="5">
      <t>ザンダカ</t>
    </rPh>
    <rPh sb="6" eb="9">
      <t>ソウシサン</t>
    </rPh>
    <phoneticPr fontId="7"/>
  </si>
  <si>
    <t>６．R５年度　経営目標の達成状況</t>
    <rPh sb="4" eb="6">
      <t>ネンド</t>
    </rPh>
    <rPh sb="7" eb="9">
      <t>ケイエイ</t>
    </rPh>
    <rPh sb="9" eb="11">
      <t>モクヒョウ</t>
    </rPh>
    <rPh sb="12" eb="14">
      <t>タッセイ</t>
    </rPh>
    <rPh sb="14" eb="16">
      <t>ジョウキョウ</t>
    </rPh>
    <phoneticPr fontId="2"/>
  </si>
  <si>
    <t>Ⅰ．最重点目標（成果測定指標）</t>
    <rPh sb="2" eb="5">
      <t>サイジュウテン</t>
    </rPh>
    <rPh sb="5" eb="7">
      <t>モクヒョウ</t>
    </rPh>
    <rPh sb="8" eb="10">
      <t>セイカ</t>
    </rPh>
    <rPh sb="10" eb="12">
      <t>ソクテイ</t>
    </rPh>
    <rPh sb="12" eb="14">
      <t>シヒョウ</t>
    </rPh>
    <phoneticPr fontId="2"/>
  </si>
  <si>
    <t>戦略目標</t>
    <phoneticPr fontId="2"/>
  </si>
  <si>
    <t>成果測定指標</t>
    <phoneticPr fontId="2"/>
  </si>
  <si>
    <t>単位</t>
    <rPh sb="0" eb="2">
      <t>タンイ</t>
    </rPh>
    <phoneticPr fontId="2"/>
  </si>
  <si>
    <t>R４実績値</t>
    <rPh sb="2" eb="4">
      <t>ジッセキ</t>
    </rPh>
    <rPh sb="4" eb="5">
      <t>アタイ</t>
    </rPh>
    <phoneticPr fontId="2"/>
  </si>
  <si>
    <t>R５目標値</t>
    <rPh sb="2" eb="4">
      <t>モクヒョウ</t>
    </rPh>
    <rPh sb="4" eb="5">
      <t>アタイ</t>
    </rPh>
    <phoneticPr fontId="2"/>
  </si>
  <si>
    <t>R５実績値
（※１）</t>
    <rPh sb="2" eb="4">
      <t>ジッセキ</t>
    </rPh>
    <rPh sb="4" eb="5">
      <t>アタイ</t>
    </rPh>
    <phoneticPr fontId="2"/>
  </si>
  <si>
    <t>ウエイト</t>
    <phoneticPr fontId="2"/>
  </si>
  <si>
    <t>得点
（※２）</t>
    <rPh sb="0" eb="2">
      <t>トクテン</t>
    </rPh>
    <phoneticPr fontId="2"/>
  </si>
  <si>
    <t>小計
（※３）</t>
    <rPh sb="0" eb="2">
      <t>ショウケイ</t>
    </rPh>
    <phoneticPr fontId="2"/>
  </si>
  <si>
    <t>収益力の向上</t>
    <phoneticPr fontId="2"/>
  </si>
  <si>
    <t>当期経常利益</t>
    <phoneticPr fontId="2"/>
  </si>
  <si>
    <t>千円</t>
    <phoneticPr fontId="2"/>
  </si>
  <si>
    <t>40/40
【100％】</t>
    <phoneticPr fontId="2"/>
  </si>
  <si>
    <t>Ⅱ．設立目的と事業内容の適合性（事業効果、業績、ＣＳ）</t>
    <rPh sb="2" eb="4">
      <t>セツリツ</t>
    </rPh>
    <rPh sb="4" eb="6">
      <t>モクテキ</t>
    </rPh>
    <rPh sb="7" eb="9">
      <t>ジギョウ</t>
    </rPh>
    <rPh sb="9" eb="11">
      <t>ナイヨウ</t>
    </rPh>
    <rPh sb="12" eb="15">
      <t>テキゴウセイ</t>
    </rPh>
    <rPh sb="16" eb="18">
      <t>ジギョウ</t>
    </rPh>
    <rPh sb="18" eb="20">
      <t>コウカ</t>
    </rPh>
    <rPh sb="21" eb="23">
      <t>ギョウセキ</t>
    </rPh>
    <phoneticPr fontId="2"/>
  </si>
  <si>
    <t>③</t>
    <phoneticPr fontId="2"/>
  </si>
  <si>
    <t>市場活性化の取組み</t>
    <phoneticPr fontId="2"/>
  </si>
  <si>
    <t>消費拡大のためのイベント、ワークショップ等の開催、支援</t>
  </si>
  <si>
    <t>回</t>
    <rPh sb="0" eb="1">
      <t>カイ</t>
    </rPh>
    <phoneticPr fontId="2"/>
  </si>
  <si>
    <t>市場関係者が産地等と連携して行う展示会、商談会の開催等</t>
  </si>
  <si>
    <t>新規買受人の獲得</t>
  </si>
  <si>
    <t>人</t>
    <rPh sb="0" eb="1">
      <t>ヒト</t>
    </rPh>
    <phoneticPr fontId="2"/>
  </si>
  <si>
    <t>④</t>
    <phoneticPr fontId="2"/>
  </si>
  <si>
    <t>施設改修</t>
  </si>
  <si>
    <t>経営状況を勘案した施設改修</t>
  </si>
  <si>
    <t>百万円</t>
    <rPh sb="0" eb="3">
      <t>ヒャクマンエン</t>
    </rPh>
    <phoneticPr fontId="1"/>
  </si>
  <si>
    <t>⑤</t>
    <phoneticPr fontId="2"/>
  </si>
  <si>
    <t>CS調査</t>
  </si>
  <si>
    <t>花き卸売市場に対する買受人の不満足度</t>
  </si>
  <si>
    <t>％</t>
  </si>
  <si>
    <t>Ⅲ．健全性・採算性（財務）、コスト抑制と経営資源の有効活用・自立性の向上（効率性）</t>
    <rPh sb="2" eb="5">
      <t>ケンゼンセイ</t>
    </rPh>
    <rPh sb="6" eb="9">
      <t>サイサンセイ</t>
    </rPh>
    <rPh sb="10" eb="12">
      <t>ザイム</t>
    </rPh>
    <rPh sb="17" eb="19">
      <t>ヨクセイ</t>
    </rPh>
    <rPh sb="20" eb="22">
      <t>ケイエイ</t>
    </rPh>
    <rPh sb="22" eb="24">
      <t>シゲン</t>
    </rPh>
    <rPh sb="25" eb="27">
      <t>ユウコウ</t>
    </rPh>
    <rPh sb="27" eb="29">
      <t>カツヨウ</t>
    </rPh>
    <rPh sb="30" eb="32">
      <t>ジリツ</t>
    </rPh>
    <rPh sb="32" eb="33">
      <t>セイ</t>
    </rPh>
    <rPh sb="34" eb="36">
      <t>コウジョウ</t>
    </rPh>
    <rPh sb="37" eb="40">
      <t>コウリツセイ</t>
    </rPh>
    <phoneticPr fontId="2"/>
  </si>
  <si>
    <t>②</t>
    <phoneticPr fontId="2"/>
  </si>
  <si>
    <t>環境に対する負荷の軽減</t>
  </si>
  <si>
    <t>廃棄物の再資源化率　　　　　　　　　　　　　　　　　　　　　　　　　　　　　　　　　（再資源廃棄物（ｔ）／廃棄物総量（ｔ））</t>
  </si>
  <si>
    <t>10/10
【100％】</t>
    <phoneticPr fontId="2"/>
  </si>
  <si>
    <t>※１　網掛けは目標達成項目。</t>
    <rPh sb="3" eb="5">
      <t>アミカ</t>
    </rPh>
    <rPh sb="7" eb="9">
      <t>モクヒョウ</t>
    </rPh>
    <rPh sb="9" eb="11">
      <t>タッセイ</t>
    </rPh>
    <rPh sb="11" eb="13">
      <t>コウモク</t>
    </rPh>
    <phoneticPr fontId="2"/>
  </si>
  <si>
    <t>※２　目標値が前年度実績以上の場合、当該年度の実績値が目標値に到達しないときでも、達成状況に応じて加点を行う。</t>
    <rPh sb="3" eb="5">
      <t>モクヒョウ</t>
    </rPh>
    <rPh sb="5" eb="6">
      <t>チ</t>
    </rPh>
    <rPh sb="7" eb="9">
      <t>ゼンネン</t>
    </rPh>
    <rPh sb="9" eb="10">
      <t>ド</t>
    </rPh>
    <rPh sb="10" eb="12">
      <t>ジッセキ</t>
    </rPh>
    <rPh sb="12" eb="14">
      <t>イジョウ</t>
    </rPh>
    <rPh sb="15" eb="17">
      <t>バアイ</t>
    </rPh>
    <rPh sb="18" eb="20">
      <t>トウガイ</t>
    </rPh>
    <rPh sb="20" eb="22">
      <t>ネンド</t>
    </rPh>
    <rPh sb="23" eb="26">
      <t>ジッセキチ</t>
    </rPh>
    <rPh sb="27" eb="29">
      <t>モクヒョウ</t>
    </rPh>
    <rPh sb="29" eb="30">
      <t>チ</t>
    </rPh>
    <rPh sb="31" eb="33">
      <t>トウタツ</t>
    </rPh>
    <rPh sb="41" eb="43">
      <t>タッセイ</t>
    </rPh>
    <rPh sb="43" eb="45">
      <t>ジョウキョウ</t>
    </rPh>
    <rPh sb="46" eb="47">
      <t>オウ</t>
    </rPh>
    <rPh sb="49" eb="51">
      <t>カテン</t>
    </rPh>
    <rPh sb="52" eb="53">
      <t>オコナ</t>
    </rPh>
    <phoneticPr fontId="2"/>
  </si>
  <si>
    <t>※３　小計の【　　】は得点率。</t>
    <rPh sb="3" eb="5">
      <t>ショウケイ</t>
    </rPh>
    <rPh sb="11" eb="13">
      <t>トクテン</t>
    </rPh>
    <rPh sb="13" eb="14">
      <t>リツ</t>
    </rPh>
    <phoneticPr fontId="2"/>
  </si>
  <si>
    <t>法人の総合的評価結果</t>
    <rPh sb="0" eb="2">
      <t>ホウジン</t>
    </rPh>
    <rPh sb="3" eb="6">
      <t>ソウゴウテキ</t>
    </rPh>
    <rPh sb="6" eb="8">
      <t>ヒョウカ</t>
    </rPh>
    <rPh sb="8" eb="10">
      <t>ケッカ</t>
    </rPh>
    <phoneticPr fontId="2"/>
  </si>
  <si>
    <t>点数（合計）</t>
    <rPh sb="0" eb="2">
      <t>テンスウ</t>
    </rPh>
    <rPh sb="3" eb="5">
      <t>ゴウケイ</t>
    </rPh>
    <phoneticPr fontId="2"/>
  </si>
  <si>
    <r>
      <t>　R5年度は、中期経営計画（2019年度～2023年度）の最終年度であったが、計画策定時には想定されていなかった交流施設の閉館撤退や、それに伴い当社が譲受した元交流施設の取扱いなどを含め、経営的な観点で大きな変化の起点となる1年となった。市場開設者としては、従来通り花きの安定供給に寄与すべく、場内環境の整備に努めてきたが、夏場を中心として気温が高止まり傾向で推移したことなどが影響し、売上高は前期を41百万円下回り 6億33百万円となった。
　また、営業費用については、元交流施設部分の地代39百万円の増や業務委託費22百万円の増等に対して、市場部分の地代63百万円の減免（大阪市）を受けたことや、光熱水費12百万円の減により、前期と比べ 9百万円減の 6億8百万円となり、「当期経常利益」は50百万円となり、最重点目標の項目で目標を達成することができた。
　消費拡大のためのイベント等の開催支援や市場関係者と生産地が連携して行う展示会・商談会も、目標どおりに実施できた。ただし、新規買受人の獲得については、花き需要の減少と昨今の新型コロナ</t>
    </r>
    <r>
      <rPr>
        <sz val="11"/>
        <rFont val="ＭＳ Ｐゴシック"/>
        <family val="3"/>
        <charset val="128"/>
      </rPr>
      <t>ウィルス感染症の影響に起因する生産地の縮小と生産量の減少が市場での相場の単価高を招き、それに伴う仕入価格の上昇により小売店の苦境が続いていることにより、新規出店を断念するケースが多かった。また、新規出店者が伸び悩んだことにより、花き業者の取引先の拡大も進まなかったため、新規買受人登録が伸び悩み、目標未達成となった。
　今後は卸売会社と連携し、生産地への出荷働きかけなど出店環境の改善に努めていくと共に、法人として、引き続き、単年度黒字を確保しながら、市場機能の強化に取り組むべく、施設整備の充実に努める。</t>
    </r>
    <rPh sb="3" eb="5">
      <t>ネンド</t>
    </rPh>
    <rPh sb="79" eb="80">
      <t>モト</t>
    </rPh>
    <rPh sb="80" eb="82">
      <t>コウリュウ</t>
    </rPh>
    <rPh sb="82" eb="84">
      <t>シセツ</t>
    </rPh>
    <rPh sb="193" eb="196">
      <t>ウリアゲダカ</t>
    </rPh>
    <rPh sb="236" eb="237">
      <t>モト</t>
    </rPh>
    <rPh sb="241" eb="243">
      <t>ブブン</t>
    </rPh>
    <rPh sb="339" eb="341">
      <t>トウキ</t>
    </rPh>
    <rPh sb="341" eb="345">
      <t>ケイジョウリエキ</t>
    </rPh>
    <rPh sb="477" eb="480">
      <t>カンセンショウ</t>
    </rPh>
    <phoneticPr fontId="2"/>
  </si>
  <si>
    <t>審査の結果</t>
    <rPh sb="0" eb="2">
      <t>シンサ</t>
    </rPh>
    <rPh sb="3" eb="5">
      <t>ケッカ</t>
    </rPh>
    <phoneticPr fontId="2"/>
  </si>
  <si>
    <t>経営状況、事業の実施状況その他の事項に関する府の評価結果及び指導・助言</t>
    <rPh sb="28" eb="29">
      <t>オヨ</t>
    </rPh>
    <rPh sb="30" eb="32">
      <t>シドウ</t>
    </rPh>
    <rPh sb="33" eb="35">
      <t>ジョゲン</t>
    </rPh>
    <phoneticPr fontId="2"/>
  </si>
  <si>
    <t>点数（合計）</t>
    <phoneticPr fontId="2"/>
  </si>
  <si>
    <t>役員業績評価</t>
    <phoneticPr fontId="2"/>
  </si>
  <si>
    <t>①「収益力の向上」について
　令和5年度の大阪鶴見花き地方卸売市場における取扱数量は猛暑による花きの生育不良等の影響を受け減少し、取扱金額は前年度と比べ約3％減少した。その結果、卸売会社からの売上高賃料収入が減少したこと等により、売上高は前年度と比べ約41百万円減少した。
　一方、元交流施設の譲受にかかる朝日生命からの一時金（退去時復旧費用）による営業外収益の増加、地代の減免による売上原価の減少等の要因もあり、経常利益は約50百万円となり目標を達成した。
②「環境に対する負荷の軽減」について
　分別等について場内事業者の協力を得ながら、再資源化に取り組んだ結果、目標を達成した。
③「市場活性化の取組み」について
　消費拡大のためのイベント、ワークショップ等や、市場関係者が産地等と連携して行う展示会、商談会については着実に実施し目標を達成した。
　新規買受人の獲得については、花きの単価高に伴う仕入価格の上昇により小売店の苦境が続いており、新規出店を断念する者が多かったこと等から、目標未達成となった。
④「施設改修」について
　経営状況を勘案しながら、優先順位を付け、必要最小限の改修等を実施することで、目標を達成した。
⑤「CS調査」について
　買受人へのアンケート結果に基づき必要な改善に努めた結果、不満足度が減少し、目標を達成した。
　花き出荷量の減少等、花き市場を取り巻く環境は厳しいが、効率的な運営に努め確実に収益を確保するとともに、今後の法人運営に大きく影響する元交流施設の活用方策について、関係者と調整のうえ、令和6年度中に決定するよう求める。</t>
    <rPh sb="2" eb="5">
      <t>シュウエキリョク</t>
    </rPh>
    <rPh sb="6" eb="8">
      <t>コウジョウ</t>
    </rPh>
    <rPh sb="15" eb="17">
      <t>レイワ</t>
    </rPh>
    <rPh sb="18" eb="20">
      <t>ネンド</t>
    </rPh>
    <rPh sb="21" eb="23">
      <t>オオサカ</t>
    </rPh>
    <rPh sb="23" eb="25">
      <t>ツルミ</t>
    </rPh>
    <rPh sb="25" eb="26">
      <t>ハナ</t>
    </rPh>
    <rPh sb="27" eb="29">
      <t>チホウ</t>
    </rPh>
    <rPh sb="29" eb="33">
      <t>オロシウリシジョウ</t>
    </rPh>
    <rPh sb="37" eb="41">
      <t>トリアツカイスウリョウ</t>
    </rPh>
    <rPh sb="42" eb="44">
      <t>モウショ</t>
    </rPh>
    <rPh sb="47" eb="48">
      <t>ハナ</t>
    </rPh>
    <rPh sb="50" eb="52">
      <t>セイイク</t>
    </rPh>
    <rPh sb="52" eb="54">
      <t>フリョウ</t>
    </rPh>
    <rPh sb="54" eb="55">
      <t>トウ</t>
    </rPh>
    <rPh sb="56" eb="58">
      <t>エイキョウ</t>
    </rPh>
    <rPh sb="59" eb="60">
      <t>ウ</t>
    </rPh>
    <rPh sb="61" eb="63">
      <t>ゲンショウ</t>
    </rPh>
    <rPh sb="65" eb="69">
      <t>トリアツカイキンガク</t>
    </rPh>
    <rPh sb="70" eb="73">
      <t>ゼンネンド</t>
    </rPh>
    <rPh sb="74" eb="75">
      <t>クラ</t>
    </rPh>
    <rPh sb="76" eb="77">
      <t>ヤク</t>
    </rPh>
    <rPh sb="79" eb="81">
      <t>ゲンショウ</t>
    </rPh>
    <rPh sb="86" eb="88">
      <t>ケッカ</t>
    </rPh>
    <rPh sb="89" eb="93">
      <t>オロシウリガイシャ</t>
    </rPh>
    <rPh sb="96" eb="99">
      <t>ウリアゲダカ</t>
    </rPh>
    <rPh sb="99" eb="101">
      <t>チンリョウ</t>
    </rPh>
    <rPh sb="101" eb="103">
      <t>シュウニュウ</t>
    </rPh>
    <rPh sb="104" eb="106">
      <t>ゲンショウ</t>
    </rPh>
    <rPh sb="110" eb="111">
      <t>トウ</t>
    </rPh>
    <rPh sb="115" eb="118">
      <t>ウリアゲダカ</t>
    </rPh>
    <rPh sb="119" eb="122">
      <t>ゼンネンド</t>
    </rPh>
    <rPh sb="123" eb="124">
      <t>クラ</t>
    </rPh>
    <rPh sb="125" eb="126">
      <t>ヤク</t>
    </rPh>
    <rPh sb="128" eb="131">
      <t>ヒャクマンエン</t>
    </rPh>
    <rPh sb="131" eb="133">
      <t>ゲンショウ</t>
    </rPh>
    <rPh sb="138" eb="140">
      <t>イッポウ</t>
    </rPh>
    <rPh sb="141" eb="142">
      <t>モト</t>
    </rPh>
    <rPh sb="142" eb="146">
      <t>コウリュウシセツ</t>
    </rPh>
    <rPh sb="147" eb="149">
      <t>ユズリウケ</t>
    </rPh>
    <rPh sb="153" eb="157">
      <t>アサヒセイメイ</t>
    </rPh>
    <rPh sb="160" eb="163">
      <t>イチジキン</t>
    </rPh>
    <rPh sb="164" eb="167">
      <t>タイキョジ</t>
    </rPh>
    <rPh sb="167" eb="171">
      <t>フッキュウヒヨウ</t>
    </rPh>
    <rPh sb="175" eb="178">
      <t>エイギョウガイ</t>
    </rPh>
    <rPh sb="178" eb="180">
      <t>シュウエキ</t>
    </rPh>
    <rPh sb="181" eb="183">
      <t>ゾウカ</t>
    </rPh>
    <rPh sb="184" eb="186">
      <t>チダイ</t>
    </rPh>
    <rPh sb="187" eb="189">
      <t>ゲンメン</t>
    </rPh>
    <rPh sb="192" eb="196">
      <t>ウリアゲゲンカ</t>
    </rPh>
    <rPh sb="197" eb="199">
      <t>ゲンショウ</t>
    </rPh>
    <rPh sb="199" eb="200">
      <t>トウ</t>
    </rPh>
    <rPh sb="201" eb="203">
      <t>ヨウイン</t>
    </rPh>
    <rPh sb="207" eb="211">
      <t>ケイジョウリエキ</t>
    </rPh>
    <rPh sb="212" eb="213">
      <t>ヤク</t>
    </rPh>
    <rPh sb="215" eb="218">
      <t>ヒャクマンエン</t>
    </rPh>
    <rPh sb="221" eb="223">
      <t>モクヒョウ</t>
    </rPh>
    <rPh sb="224" eb="226">
      <t>タッセイ</t>
    </rPh>
    <rPh sb="232" eb="234">
      <t>カンキョウ</t>
    </rPh>
    <rPh sb="235" eb="236">
      <t>タイ</t>
    </rPh>
    <rPh sb="238" eb="240">
      <t>フカ</t>
    </rPh>
    <rPh sb="241" eb="243">
      <t>ケイゲン</t>
    </rPh>
    <rPh sb="295" eb="297">
      <t>シジョウ</t>
    </rPh>
    <rPh sb="297" eb="300">
      <t>カッセイカ</t>
    </rPh>
    <rPh sb="301" eb="303">
      <t>トリク</t>
    </rPh>
    <rPh sb="311" eb="315">
      <t>ショウヒカクダイ</t>
    </rPh>
    <rPh sb="331" eb="332">
      <t>トウ</t>
    </rPh>
    <rPh sb="334" eb="339">
      <t>シジョウカンケイシャ</t>
    </rPh>
    <rPh sb="340" eb="342">
      <t>サンチ</t>
    </rPh>
    <rPh sb="342" eb="343">
      <t>トウ</t>
    </rPh>
    <rPh sb="344" eb="346">
      <t>レンケイ</t>
    </rPh>
    <rPh sb="348" eb="349">
      <t>オコナ</t>
    </rPh>
    <rPh sb="350" eb="353">
      <t>テンジカイ</t>
    </rPh>
    <rPh sb="354" eb="357">
      <t>ショウダンカイ</t>
    </rPh>
    <rPh sb="362" eb="364">
      <t>チャクジツ</t>
    </rPh>
    <rPh sb="365" eb="367">
      <t>ジッシ</t>
    </rPh>
    <rPh sb="368" eb="370">
      <t>モクヒョウ</t>
    </rPh>
    <rPh sb="371" eb="373">
      <t>タッセイ</t>
    </rPh>
    <rPh sb="378" eb="380">
      <t>シンキ</t>
    </rPh>
    <rPh sb="380" eb="381">
      <t>カ</t>
    </rPh>
    <rPh sb="381" eb="382">
      <t>ウ</t>
    </rPh>
    <rPh sb="382" eb="383">
      <t>ニン</t>
    </rPh>
    <rPh sb="399" eb="400">
      <t>トモナ</t>
    </rPh>
    <rPh sb="418" eb="419">
      <t>ツヅ</t>
    </rPh>
    <rPh sb="458" eb="460">
      <t>シセツ</t>
    </rPh>
    <rPh sb="460" eb="462">
      <t>カイシュウ</t>
    </rPh>
    <rPh sb="469" eb="473">
      <t>ケイエイジョウキョウ</t>
    </rPh>
    <rPh sb="474" eb="476">
      <t>カンアン</t>
    </rPh>
    <rPh sb="481" eb="483">
      <t>ユウセン</t>
    </rPh>
    <rPh sb="483" eb="485">
      <t>ジュンイ</t>
    </rPh>
    <rPh sb="486" eb="487">
      <t>ツ</t>
    </rPh>
    <rPh sb="489" eb="494">
      <t>ヒツヨウサイショウゲン</t>
    </rPh>
    <rPh sb="495" eb="498">
      <t>カイシュウトウ</t>
    </rPh>
    <rPh sb="499" eb="501">
      <t>ジッシ</t>
    </rPh>
    <rPh sb="507" eb="509">
      <t>モクヒョウ</t>
    </rPh>
    <rPh sb="510" eb="512">
      <t>タッセイ</t>
    </rPh>
    <rPh sb="520" eb="522">
      <t>チョウサ</t>
    </rPh>
    <rPh sb="529" eb="530">
      <t>カ</t>
    </rPh>
    <rPh sb="530" eb="531">
      <t>ウ</t>
    </rPh>
    <rPh sb="531" eb="532">
      <t>ニン</t>
    </rPh>
    <rPh sb="539" eb="541">
      <t>ケッカ</t>
    </rPh>
    <rPh sb="542" eb="543">
      <t>モト</t>
    </rPh>
    <rPh sb="545" eb="547">
      <t>ヒツヨウ</t>
    </rPh>
    <rPh sb="548" eb="550">
      <t>カイゼン</t>
    </rPh>
    <rPh sb="551" eb="552">
      <t>ツト</t>
    </rPh>
    <rPh sb="554" eb="556">
      <t>ケッカ</t>
    </rPh>
    <rPh sb="557" eb="561">
      <t>フマンゾクド</t>
    </rPh>
    <rPh sb="562" eb="564">
      <t>ゲンショウ</t>
    </rPh>
    <rPh sb="566" eb="568">
      <t>モクヒョウ</t>
    </rPh>
    <rPh sb="569" eb="571">
      <t>タッセイ</t>
    </rPh>
    <rPh sb="577" eb="578">
      <t>ハナ</t>
    </rPh>
    <rPh sb="583" eb="585">
      <t>ゲンショウ</t>
    </rPh>
    <rPh sb="585" eb="586">
      <t>トウ</t>
    </rPh>
    <rPh sb="587" eb="588">
      <t>ハナ</t>
    </rPh>
    <rPh sb="589" eb="591">
      <t>シジョウ</t>
    </rPh>
    <rPh sb="592" eb="593">
      <t>ト</t>
    </rPh>
    <rPh sb="594" eb="595">
      <t>マ</t>
    </rPh>
    <rPh sb="596" eb="598">
      <t>カンキョウ</t>
    </rPh>
    <rPh sb="599" eb="600">
      <t>キビ</t>
    </rPh>
    <rPh sb="604" eb="607">
      <t>コウリツテキ</t>
    </rPh>
    <rPh sb="608" eb="610">
      <t>ウンエイ</t>
    </rPh>
    <rPh sb="611" eb="612">
      <t>ツト</t>
    </rPh>
    <rPh sb="613" eb="615">
      <t>カクジツ</t>
    </rPh>
    <rPh sb="616" eb="618">
      <t>シュウエキ</t>
    </rPh>
    <rPh sb="619" eb="621">
      <t>カクホ</t>
    </rPh>
    <rPh sb="628" eb="630">
      <t>コンゴ</t>
    </rPh>
    <rPh sb="631" eb="633">
      <t>ホウジン</t>
    </rPh>
    <rPh sb="633" eb="635">
      <t>ウンエイ</t>
    </rPh>
    <rPh sb="636" eb="637">
      <t>オオ</t>
    </rPh>
    <rPh sb="639" eb="641">
      <t>エイキョウ</t>
    </rPh>
    <rPh sb="643" eb="644">
      <t>モト</t>
    </rPh>
    <rPh sb="644" eb="648">
      <t>コウリュウシセツ</t>
    </rPh>
    <rPh sb="649" eb="653">
      <t>カツヨウホウサク</t>
    </rPh>
    <rPh sb="658" eb="661">
      <t>カンケイシャ</t>
    </rPh>
    <rPh sb="662" eb="664">
      <t>チョウセイ</t>
    </rPh>
    <rPh sb="668" eb="670">
      <t>レイワ</t>
    </rPh>
    <rPh sb="671" eb="674">
      <t>ネンドチュウ</t>
    </rPh>
    <rPh sb="675" eb="677">
      <t>ケッテイ</t>
    </rPh>
    <rPh sb="681" eb="682">
      <t>モト</t>
    </rPh>
    <phoneticPr fontId="2"/>
  </si>
  <si>
    <t>A</t>
    <phoneticPr fontId="2"/>
  </si>
  <si>
    <t>９．「令和６年度大阪府行政経営の取組み」における方向性（令和６年２月）</t>
    <phoneticPr fontId="2"/>
  </si>
  <si>
    <t>○民営化
・府保有の株式の売却による民営化
・ただし、売却時期については、今後必要となる大規模修繕等を踏まえ、企業価値を見極めた上で判断する</t>
    <phoneticPr fontId="2"/>
  </si>
  <si>
    <t>ミッション</t>
    <phoneticPr fontId="2"/>
  </si>
  <si>
    <t>基本方針</t>
    <rPh sb="0" eb="2">
      <t>キホン</t>
    </rPh>
    <rPh sb="2" eb="4">
      <t>ホウシン</t>
    </rPh>
    <phoneticPr fontId="2"/>
  </si>
  <si>
    <r>
      <rPr>
        <b/>
        <sz val="14"/>
        <rFont val="HG丸ｺﾞｼｯｸM-PRO"/>
        <family val="3"/>
        <charset val="128"/>
      </rPr>
      <t>戦略目標と成果測定指標</t>
    </r>
    <r>
      <rPr>
        <b/>
        <sz val="11"/>
        <rFont val="HG丸ｺﾞｼｯｸM-PRO"/>
        <family val="3"/>
        <charset val="128"/>
      </rPr>
      <t>【中期経営計画上の目標値】</t>
    </r>
    <phoneticPr fontId="2"/>
  </si>
  <si>
    <t>１１．R６年度　目標設定表</t>
    <rPh sb="5" eb="7">
      <t>ネンド</t>
    </rPh>
    <rPh sb="8" eb="10">
      <t>モクヒョウ</t>
    </rPh>
    <rPh sb="10" eb="12">
      <t>セッテイ</t>
    </rPh>
    <rPh sb="12" eb="13">
      <t>ヒョウ</t>
    </rPh>
    <phoneticPr fontId="2"/>
  </si>
  <si>
    <t>成果測定指標</t>
    <rPh sb="0" eb="2">
      <t>セイカ</t>
    </rPh>
    <rPh sb="2" eb="4">
      <t>ソクテイ</t>
    </rPh>
    <rPh sb="4" eb="6">
      <t>シヒョウ</t>
    </rPh>
    <phoneticPr fontId="2"/>
  </si>
  <si>
    <t>R４実績値</t>
    <rPh sb="2" eb="5">
      <t>ジッセキチ</t>
    </rPh>
    <phoneticPr fontId="2"/>
  </si>
  <si>
    <t>R５実績値</t>
    <rPh sb="2" eb="5">
      <t>ジッセキチ</t>
    </rPh>
    <phoneticPr fontId="2"/>
  </si>
  <si>
    <t>R６目標値</t>
    <rPh sb="2" eb="4">
      <t>モクヒョウ</t>
    </rPh>
    <rPh sb="4" eb="5">
      <t>アタイ</t>
    </rPh>
    <phoneticPr fontId="2"/>
  </si>
  <si>
    <t>ウエイト
（R６）</t>
    <phoneticPr fontId="2"/>
  </si>
  <si>
    <t>中期経営計画
最終年度
目標値（R10）</t>
    <rPh sb="0" eb="2">
      <t>チュウキ</t>
    </rPh>
    <rPh sb="2" eb="4">
      <t>ケイエイ</t>
    </rPh>
    <rPh sb="4" eb="6">
      <t>ケイカク</t>
    </rPh>
    <rPh sb="14" eb="15">
      <t>チ</t>
    </rPh>
    <phoneticPr fontId="2"/>
  </si>
  <si>
    <t>収益の確保</t>
    <rPh sb="0" eb="2">
      <t>シュウエキ</t>
    </rPh>
    <rPh sb="3" eb="5">
      <t>カクホ</t>
    </rPh>
    <phoneticPr fontId="1"/>
  </si>
  <si>
    <t>当期経常利益</t>
  </si>
  <si>
    <t>千円</t>
    <rPh sb="0" eb="2">
      <t>センエン</t>
    </rPh>
    <phoneticPr fontId="1"/>
  </si>
  <si>
    <t>法人経営者の考え方（取組姿勢・決意）</t>
    <rPh sb="0" eb="2">
      <t>ホウジン</t>
    </rPh>
    <rPh sb="2" eb="5">
      <t>ケイエイシャ</t>
    </rPh>
    <rPh sb="6" eb="7">
      <t>カンガ</t>
    </rPh>
    <rPh sb="8" eb="9">
      <t>カタ</t>
    </rPh>
    <phoneticPr fontId="2"/>
  </si>
  <si>
    <t>戦略目標達成のための活動事項</t>
    <rPh sb="0" eb="2">
      <t>センリャク</t>
    </rPh>
    <rPh sb="2" eb="4">
      <t>モクヒョウ</t>
    </rPh>
    <rPh sb="4" eb="6">
      <t>タッセイ</t>
    </rPh>
    <rPh sb="10" eb="12">
      <t>カツドウ</t>
    </rPh>
    <rPh sb="12" eb="14">
      <t>ジコウ</t>
    </rPh>
    <phoneticPr fontId="2"/>
  </si>
  <si>
    <t>最重点とする理由、
経営上の位置付け</t>
    <rPh sb="0" eb="3">
      <t>サイジュウテン</t>
    </rPh>
    <rPh sb="6" eb="8">
      <t>リユウ</t>
    </rPh>
    <rPh sb="10" eb="12">
      <t>ケイエイ</t>
    </rPh>
    <rPh sb="12" eb="13">
      <t>ジョウ</t>
    </rPh>
    <rPh sb="14" eb="17">
      <t>イチヅ</t>
    </rPh>
    <phoneticPr fontId="2"/>
  </si>
  <si>
    <t>・当市場が我が国の中核的二大市場の一翼として安定的な花き流通に寄与するとともに、市場運営の車の両輪である卸売業者との連携強化（取組み支援）を通じ、選ばれる市場としての機能拡充を図り、より競争力のある市場を目指す。　　　　　　　　　　　　　　　　　　　　　　　　　　　　　　　　　　　　　　　　　　　　　　　　　　　　　　　　　　　　　　　　　　　　　　　　　　　　　　　　　　　　　　　　　　　　　　　　　　　　　　　　　　　　　　　　　　　　　　　　　　　　　　　　　　　　　　　　　　　　　　　　　　　　　　　　　　
・流通量の減少等、花きを取り巻く厳しい状況の中でも単年度黒字を維持し、経営の自主性を高め、確保した収益を施設の維持や機能拡充のための投資にあてる。
・民営化を進めるため、株式の売却時期について、企業価値を見極めた上で判断する。</t>
    <phoneticPr fontId="2"/>
  </si>
  <si>
    <t>・今後の市場機能の強化のため、交流施設跡の活用と合わせた施設改修を検討する。
｛環境整備｝
・市場取扱高の増加支援のため、場内環境の改善、繁忙期の市場外での荷受けや引き渡し場所の安定的確保に努める。
｛経費削減｝
・電灯の間引きの継続や一部蛍光灯のLED化による光熱水費の抑制に努める。
｛施設整備と機能向上｝
・市場内施設の修繕、更新については、交流施設跡の活用も踏まえ、優先順位を決め必要最小限で実施
・市場機能強化のための整備検討</t>
    <phoneticPr fontId="2"/>
  </si>
  <si>
    <t>最重点目標達成のための
組織の課題、改善点</t>
    <rPh sb="0" eb="3">
      <t>サイジュウテン</t>
    </rPh>
    <rPh sb="3" eb="5">
      <t>モクヒョウ</t>
    </rPh>
    <rPh sb="5" eb="7">
      <t>タッセイ</t>
    </rPh>
    <rPh sb="12" eb="14">
      <t>ソシキ</t>
    </rPh>
    <rPh sb="15" eb="17">
      <t>カダイ</t>
    </rPh>
    <rPh sb="18" eb="20">
      <t>カイゼン</t>
    </rPh>
    <rPh sb="20" eb="21">
      <t>テン</t>
    </rPh>
    <phoneticPr fontId="2"/>
  </si>
  <si>
    <t>・R６年度末までに朝日生命から無償譲渡を受けた交流施設跡の活用方法を決定する。
・市場内基幹システムの更新については、場内関係者と調整しながら、２０２４年度から２年間をかけて開発、導入を進めていく。
・交流施設跡の活用と合わせた流通拠点としての整備を進めることにより、将来的な当市場の取扱高の増加による収益向上と企業価値の向上を図る。</t>
    <phoneticPr fontId="2"/>
  </si>
  <si>
    <t>活動方針</t>
    <rPh sb="0" eb="2">
      <t>カツドウ</t>
    </rPh>
    <rPh sb="2" eb="4">
      <t>ホウシン</t>
    </rPh>
    <phoneticPr fontId="2"/>
  </si>
  <si>
    <t>・交流施設跡の活用方法の決定にあたっては、卸売業者等場内関係者と協議しながら進める。
・市場を取り巻く新たな課題や厳しい環境を踏まえて、取扱高の増加に資する市場機能の強化を検討し、引き続き、経費削減を行い効率的な運営を図る。</t>
    <phoneticPr fontId="2"/>
  </si>
  <si>
    <t>Ⅱ．設立目的と事業内容の適合性（事業効果、業績、ＣＳ）</t>
    <rPh sb="2" eb="4">
      <t>セツリツ</t>
    </rPh>
    <rPh sb="4" eb="6">
      <t>モクテキ</t>
    </rPh>
    <rPh sb="7" eb="9">
      <t>ジギョウ</t>
    </rPh>
    <rPh sb="9" eb="11">
      <t>ナイヨウ</t>
    </rPh>
    <rPh sb="12" eb="15">
      <t>テキゴウセイ</t>
    </rPh>
    <phoneticPr fontId="2"/>
  </si>
  <si>
    <t>戦略目標</t>
    <rPh sb="0" eb="4">
      <t>センリャクモクヒョウ</t>
    </rPh>
    <phoneticPr fontId="2"/>
  </si>
  <si>
    <t>戦略目標達成のための活動事項</t>
    <rPh sb="0" eb="4">
      <t>センリャクモクヒョウ</t>
    </rPh>
    <rPh sb="4" eb="6">
      <t>タッセイ</t>
    </rPh>
    <rPh sb="10" eb="14">
      <t>カツドウジコウ</t>
    </rPh>
    <phoneticPr fontId="2"/>
  </si>
  <si>
    <t>回</t>
    <rPh sb="0" eb="1">
      <t>カイ</t>
    </rPh>
    <phoneticPr fontId="1"/>
  </si>
  <si>
    <t>他団体との連携や地域に密着したイベントへの参加等、実施に際しては費用面や内容等も工夫し実施する。</t>
    <rPh sb="43" eb="45">
      <t>ジッシ</t>
    </rPh>
    <phoneticPr fontId="1"/>
  </si>
  <si>
    <t>市場内ギャラリーで各産地の開発商品を展示するなど、展示会や商談会が、卸売業者や産地にとって最適な時期に必要な回数実施できるよう支援していく。</t>
    <rPh sb="63" eb="65">
      <t>シエン</t>
    </rPh>
    <phoneticPr fontId="1"/>
  </si>
  <si>
    <t>CS調査</t>
    <phoneticPr fontId="2"/>
  </si>
  <si>
    <t>花き卸売市場に対する市場関係者の不満足度</t>
    <phoneticPr fontId="2"/>
  </si>
  <si>
    <t>以下のような場内環境の改善を行う。
・繁忙期の駐車場でのガードマンの配置
・繁忙期の駐車場所、駐車時間に関する周知</t>
    <rPh sb="19" eb="22">
      <t>ハンボウキ</t>
    </rPh>
    <phoneticPr fontId="1"/>
  </si>
  <si>
    <t>Ⅲ．健全性・採算性（財務）、　コスト抑制と経営資源の有効活用・自立性の向上（効率性）</t>
    <rPh sb="2" eb="4">
      <t>ケンゼン</t>
    </rPh>
    <rPh sb="10" eb="12">
      <t>ザイム</t>
    </rPh>
    <rPh sb="38" eb="41">
      <t>コウリツセイ</t>
    </rPh>
    <phoneticPr fontId="2"/>
  </si>
  <si>
    <t>花き包装容器等の廃棄物を大量に排出することから、引き続き、環境に対する負荷の軽減に向けて取り組んでいく。</t>
    <rPh sb="24" eb="25">
      <t>ヒ</t>
    </rPh>
    <rPh sb="26" eb="27">
      <t>ツヅ</t>
    </rPh>
    <phoneticPr fontId="1"/>
  </si>
  <si>
    <t>※ （　　)は当該年度の経営目標として設定していないため、参考として記入した実績値</t>
    <rPh sb="7" eb="9">
      <t>トウガイ</t>
    </rPh>
    <rPh sb="9" eb="11">
      <t>ネンド</t>
    </rPh>
    <rPh sb="12" eb="14">
      <t>ケイエイ</t>
    </rPh>
    <rPh sb="14" eb="16">
      <t>モクヒョウ</t>
    </rPh>
    <rPh sb="19" eb="21">
      <t>セッテイ</t>
    </rPh>
    <phoneticPr fontId="2"/>
  </si>
  <si>
    <t>（売上高）
売上高の減少については、取扱高減少による売上高賃料の減(15,819千円)、売上高光熱費の減（17,738千円）が主な要因である。
（売上原価）
売上原価の減少については、市場部分の地代の減免による減（63,424千円）が主な要因である。
（販売費及び一般管理費）
販売管理費及び一般管理費の増加については、元交流施設部分の地代の増（38,702千円）が主な要因である。
（営業外収益）
営業外収益の増加については、元交流施設の無償譲受に係る朝日生命からの一時金（退去時復旧費用：20,000千円）が主な要因である。
（特別損失）
特別損失については、空調設備除却による固定資産除却損（1,480千円）、せり室階段改修工事や空調設備更新工事等による固定資産撤去費（14,008千円）によるものである。</t>
    <rPh sb="10" eb="12">
      <t>ゲンショウ</t>
    </rPh>
    <rPh sb="21" eb="23">
      <t>ゲンショウ</t>
    </rPh>
    <rPh sb="32" eb="33">
      <t>ゲン</t>
    </rPh>
    <rPh sb="44" eb="47">
      <t>ウリアゲダカ</t>
    </rPh>
    <rPh sb="47" eb="50">
      <t>コウネツヒ</t>
    </rPh>
    <rPh sb="51" eb="52">
      <t>ゲン</t>
    </rPh>
    <rPh sb="85" eb="87">
      <t>ゲンショウ</t>
    </rPh>
    <rPh sb="93" eb="95">
      <t>シジョウ</t>
    </rPh>
    <rPh sb="95" eb="97">
      <t>ブブン</t>
    </rPh>
    <rPh sb="98" eb="100">
      <t>チダイ</t>
    </rPh>
    <rPh sb="101" eb="103">
      <t>ゲンメン</t>
    </rPh>
    <rPh sb="106" eb="107">
      <t>ゲン</t>
    </rPh>
    <rPh sb="114" eb="116">
      <t>センエン</t>
    </rPh>
    <rPh sb="129" eb="132">
      <t>ハンバイヒ</t>
    </rPh>
    <rPh sb="132" eb="133">
      <t>オヨ</t>
    </rPh>
    <rPh sb="134" eb="139">
      <t>イッパンカンリヒ</t>
    </rPh>
    <rPh sb="141" eb="146">
      <t>ハンバイカンリヒ</t>
    </rPh>
    <rPh sb="146" eb="147">
      <t>オヨ</t>
    </rPh>
    <rPh sb="148" eb="153">
      <t>イッパンカンリヒ</t>
    </rPh>
    <rPh sb="154" eb="156">
      <t>ゾウカ</t>
    </rPh>
    <rPh sb="162" eb="163">
      <t>モト</t>
    </rPh>
    <rPh sb="170" eb="172">
      <t>チダイ</t>
    </rPh>
    <rPh sb="173" eb="174">
      <t>ゾウ</t>
    </rPh>
    <rPh sb="181" eb="183">
      <t>センエン</t>
    </rPh>
    <rPh sb="185" eb="186">
      <t>オモ</t>
    </rPh>
    <rPh sb="187" eb="189">
      <t>ヨウイン</t>
    </rPh>
    <rPh sb="196" eb="199">
      <t>エイギョウガイ</t>
    </rPh>
    <rPh sb="199" eb="201">
      <t>シュウエキ</t>
    </rPh>
    <rPh sb="203" eb="206">
      <t>エイギョウガイ</t>
    </rPh>
    <rPh sb="206" eb="208">
      <t>シュウエキ</t>
    </rPh>
    <rPh sb="209" eb="211">
      <t>ゾウカ</t>
    </rPh>
    <rPh sb="217" eb="218">
      <t>モト</t>
    </rPh>
    <rPh sb="218" eb="222">
      <t>コウリュウシセツ</t>
    </rPh>
    <rPh sb="223" eb="225">
      <t>ムショウ</t>
    </rPh>
    <rPh sb="228" eb="229">
      <t>カカ</t>
    </rPh>
    <rPh sb="230" eb="234">
      <t>アサヒセイメイ</t>
    </rPh>
    <rPh sb="237" eb="240">
      <t>イチジキン</t>
    </rPh>
    <rPh sb="241" eb="244">
      <t>タイキョジ</t>
    </rPh>
    <rPh sb="244" eb="246">
      <t>フッキュウ</t>
    </rPh>
    <rPh sb="246" eb="248">
      <t>ヒヨウ</t>
    </rPh>
    <rPh sb="255" eb="257">
      <t>センエン</t>
    </rPh>
    <rPh sb="259" eb="260">
      <t>オモ</t>
    </rPh>
    <rPh sb="261" eb="263">
      <t>ヨウイン</t>
    </rPh>
    <rPh sb="270" eb="272">
      <t>トクベツ</t>
    </rPh>
    <rPh sb="272" eb="274">
      <t>ソンシツ</t>
    </rPh>
    <rPh sb="276" eb="278">
      <t>トクベツ</t>
    </rPh>
    <rPh sb="278" eb="280">
      <t>ソンシツ</t>
    </rPh>
    <rPh sb="286" eb="288">
      <t>クウチョウ</t>
    </rPh>
    <rPh sb="288" eb="290">
      <t>セツビ</t>
    </rPh>
    <rPh sb="290" eb="292">
      <t>ジョキャク</t>
    </rPh>
    <rPh sb="295" eb="297">
      <t>コテイ</t>
    </rPh>
    <rPh sb="297" eb="299">
      <t>シサン</t>
    </rPh>
    <rPh sb="299" eb="302">
      <t>ジョキャクソン</t>
    </rPh>
    <rPh sb="308" eb="310">
      <t>センエン</t>
    </rPh>
    <rPh sb="314" eb="315">
      <t>シツ</t>
    </rPh>
    <rPh sb="315" eb="317">
      <t>カイダン</t>
    </rPh>
    <rPh sb="317" eb="319">
      <t>カイシュウ</t>
    </rPh>
    <rPh sb="319" eb="321">
      <t>コウジ</t>
    </rPh>
    <rPh sb="322" eb="324">
      <t>クウチョウ</t>
    </rPh>
    <rPh sb="324" eb="326">
      <t>セツビ</t>
    </rPh>
    <rPh sb="326" eb="328">
      <t>コウシン</t>
    </rPh>
    <rPh sb="328" eb="330">
      <t>コウジ</t>
    </rPh>
    <rPh sb="330" eb="331">
      <t>トウ</t>
    </rPh>
    <rPh sb="334" eb="336">
      <t>コテイ</t>
    </rPh>
    <rPh sb="336" eb="338">
      <t>シサン</t>
    </rPh>
    <rPh sb="338" eb="341">
      <t>テッキョヒ</t>
    </rPh>
    <rPh sb="348" eb="350">
      <t>センエン</t>
    </rPh>
    <phoneticPr fontId="2"/>
  </si>
  <si>
    <t>（販売管理費比率）
販売管理費比率の増加については、販売費及び一般管理費の増（51,764千円）及び売上高の減（40,716千円）が主な要因である。
（流動比率）
流動比率の減少については、現金預金やその他流動資産の減による流動資産の減（60,537千円）と短期借入金の増等による流動負債の増（25,323千円）が主な要因である。</t>
    <rPh sb="1" eb="6">
      <t>ハンバイカンリヒ</t>
    </rPh>
    <rPh sb="6" eb="8">
      <t>ヒリツ</t>
    </rPh>
    <rPh sb="10" eb="15">
      <t>ハンバイカンリヒ</t>
    </rPh>
    <rPh sb="15" eb="17">
      <t>ヒリツ</t>
    </rPh>
    <rPh sb="18" eb="20">
      <t>ゾウカ</t>
    </rPh>
    <rPh sb="26" eb="29">
      <t>ハンバイヒ</t>
    </rPh>
    <rPh sb="29" eb="30">
      <t>オヨ</t>
    </rPh>
    <rPh sb="31" eb="33">
      <t>イッパン</t>
    </rPh>
    <rPh sb="33" eb="36">
      <t>カンリヒ</t>
    </rPh>
    <rPh sb="45" eb="47">
      <t>センエン</t>
    </rPh>
    <rPh sb="62" eb="64">
      <t>センエン</t>
    </rPh>
    <rPh sb="96" eb="100">
      <t>ゲンキンヨキン</t>
    </rPh>
    <rPh sb="103" eb="104">
      <t>タ</t>
    </rPh>
    <rPh sb="104" eb="106">
      <t>リュウドウ</t>
    </rPh>
    <rPh sb="106" eb="108">
      <t>シサン</t>
    </rPh>
    <rPh sb="109" eb="110">
      <t>ゲン</t>
    </rPh>
    <rPh sb="113" eb="115">
      <t>リュウドウ</t>
    </rPh>
    <rPh sb="115" eb="117">
      <t>シサン</t>
    </rPh>
    <rPh sb="118" eb="119">
      <t>ゲン</t>
    </rPh>
    <rPh sb="126" eb="128">
      <t>センエン</t>
    </rPh>
    <rPh sb="137" eb="138">
      <t>トウ</t>
    </rPh>
    <rPh sb="141" eb="145">
      <t>リュウドウフサイ</t>
    </rPh>
    <rPh sb="146" eb="147">
      <t>ゾウ</t>
    </rPh>
    <rPh sb="154" eb="156">
      <t>センエン</t>
    </rPh>
    <phoneticPr fontId="2"/>
  </si>
  <si>
    <r>
      <rPr>
        <sz val="11"/>
        <rFont val="ＭＳ Ｐゴシック"/>
        <family val="3"/>
        <charset val="128"/>
      </rPr>
      <t xml:space="preserve">（評価）
・最重点目標の「当期経常利益」、「消費拡大のためのイベント、ワークショップ等の開催、支援」及び「市場関係者が産地等と連携して行う展示会、商談会の開催等」については目標を達成しており、一定評価できる。
・「新規買受人の獲得」については未達成となっていることから、獲得に向けた取組みが必要である。
（指導・助言）
・新規買受人の獲得については、売上高の増加に資するためにも、新規出店する小売業者だけでなく、他市場の買受人に対しても、「西日本一の花きの品揃え」やどこからでも参加可能なWEBセリをはじめとする市場の強みをSNS等を活用して広くPRするなど、新規買受人の獲得につながる取組みを引き続き強化すること。
・新たに策定した中期経営計画を踏まえ、建物の交流施設部分の活用方策を令和６年度中に策定すること。
・府保有の株式の売却による法人の民営化を見据え、効率的な経営により単年度黒字を維持するとともに、建物の交流施設部分の活用方策も踏まえた上で経営状況を勘案した施設改修を行い企業価値の向上を図ること。
</t>
    </r>
    <rPh sb="383" eb="385">
      <t>コウリツ</t>
    </rPh>
    <phoneticPr fontId="2"/>
  </si>
  <si>
    <t>45/50　
【90％】</t>
    <phoneticPr fontId="2"/>
  </si>
  <si>
    <t>株式会社　大阪鶴見フラワーセンター</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</si>
</sst>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1">
    <numFmt numFmtId="176" formatCode="0.0%"/>
    <numFmt numFmtId="177" formatCode="#,##0_ "/>
    <numFmt numFmtId="178" formatCode="0.0_ "/>
    <numFmt numFmtId="179" formatCode="0_ "/>
    <numFmt numFmtId="180" formatCode="#,##0_);[Red]\(#,##0\)"/>
    <numFmt numFmtId="181" formatCode="#,##0;&quot;△ &quot;#,##0"/>
    <numFmt numFmtId="182" formatCode="#,##0_);\(#,##0\)"/>
    <numFmt numFmtId="183" formatCode="#,##0.0_);\(#,##0.0\)"/>
    <numFmt numFmtId="184" formatCode="#,##0.00_);\(#,##0.00\)"/>
    <numFmt numFmtId="185" formatCode="0.0%\p\t"/>
    <numFmt numFmtId="186" formatCode="#,##0.0_);[Red]\(#,##0.0\)"/>
  </numFmts>
  <fonts count="23" x14ac:knownFonts="1">
    <font>
      <sz val="11"/>
      <name val="ＭＳ Ｐゴシック"/>
      <family val="3"/>
      <charset val="128"/>
    </font>
    <font>
      <sz val="11"/>
      <name val="ＭＳ Ｐゴシック"/>
      <family val="3"/>
      <charset val="128"/>
    </font>
    <font>
      <sz val="6"/>
      <name val="ＭＳ Ｐゴシック"/>
      <family val="3"/>
      <charset val="128"/>
    </font>
    <font>
      <b/>
      <sz val="11"/>
      <name val="ＭＳ Ｐゴシック"/>
      <family val="3"/>
      <charset val="128"/>
    </font>
    <font>
      <sz val="10"/>
      <name val="ＭＳ Ｐゴシック"/>
      <family val="3"/>
      <charset val="128"/>
    </font>
    <font>
      <sz val="9"/>
      <name val="ＭＳ Ｐゴシック"/>
      <family val="3"/>
      <charset val="128"/>
    </font>
    <font>
      <sz val="12"/>
      <name val="ＭＳ Ｐゴシック"/>
      <family val="3"/>
      <charset val="128"/>
    </font>
    <font>
      <sz val="11"/>
      <name val="ＭＳ Ｐ明朝"/>
      <family val="1"/>
      <charset val="128"/>
    </font>
    <font>
      <b/>
      <sz val="12"/>
      <name val="ＭＳ Ｐゴシック"/>
      <family val="3"/>
      <charset val="128"/>
    </font>
    <font>
      <sz val="11"/>
      <name val="ＭＳ Ｐゴシック"/>
      <family val="3"/>
      <charset val="128"/>
    </font>
    <font>
      <sz val="14"/>
      <name val="ＭＳ Ｐゴシック"/>
      <family val="3"/>
      <charset val="128"/>
    </font>
    <font>
      <b/>
      <sz val="9"/>
      <name val="ＭＳ Ｐゴシック"/>
      <family val="3"/>
      <charset val="128"/>
    </font>
    <font>
      <b/>
      <sz val="14"/>
      <name val="ＭＳ Ｐゴシック"/>
      <family val="3"/>
      <charset val="128"/>
    </font>
    <font>
      <b/>
      <sz val="11"/>
      <name val="HG丸ｺﾞｼｯｸM-PRO"/>
      <family val="3"/>
      <charset val="128"/>
    </font>
    <font>
      <b/>
      <sz val="16"/>
      <name val="ＭＳ Ｐゴシック"/>
      <family val="3"/>
      <charset val="128"/>
    </font>
    <font>
      <b/>
      <sz val="14"/>
      <name val="HG丸ｺﾞｼｯｸM-PRO"/>
      <family val="3"/>
      <charset val="128"/>
    </font>
    <font>
      <sz val="14"/>
      <name val="HG丸ｺﾞｼｯｸM-PRO"/>
      <family val="3"/>
      <charset val="128"/>
    </font>
    <font>
      <b/>
      <sz val="20"/>
      <name val="ＭＳ Ｐゴシック"/>
      <family val="3"/>
      <charset val="128"/>
    </font>
    <font>
      <strike/>
      <sz val="11"/>
      <name val="ＭＳ Ｐゴシック"/>
      <family val="3"/>
      <charset val="128"/>
    </font>
    <font>
      <sz val="12"/>
      <color theme="1"/>
      <name val="ＭＳ Ｐゴシック"/>
      <family val="3"/>
      <charset val="128"/>
    </font>
    <font>
      <sz val="11"/>
      <color theme="1"/>
      <name val="ＭＳ Ｐゴシック"/>
      <family val="3"/>
      <charset val="128"/>
    </font>
    <font>
      <sz val="7"/>
      <name val="ＭＳ Ｐゴシック"/>
      <family val="3"/>
      <charset val="128"/>
    </font>
    <font>
      <strike/>
      <sz val="10"/>
      <color rgb="FF0070C0"/>
      <name val="ＭＳ Ｐゴシック"/>
      <family val="3"/>
      <charset val="128"/>
    </font>
  </fonts>
  <fills count="16">
    <fill>
      <patternFill patternType="none"/>
    </fill>
    <fill>
      <patternFill patternType="gray125"/>
    </fill>
    <fill>
      <patternFill patternType="solid">
        <fgColor indexed="42"/>
        <bgColor indexed="64"/>
      </patternFill>
    </fill>
    <fill>
      <patternFill patternType="solid">
        <fgColor indexed="51"/>
        <bgColor indexed="64"/>
      </patternFill>
    </fill>
    <fill>
      <patternFill patternType="solid">
        <fgColor indexed="52"/>
        <bgColor indexed="64"/>
      </patternFill>
    </fill>
    <fill>
      <patternFill patternType="solid">
        <fgColor indexed="43"/>
        <bgColor indexed="64"/>
      </patternFill>
    </fill>
    <fill>
      <patternFill patternType="solid">
        <fgColor indexed="41"/>
        <bgColor indexed="64"/>
      </patternFill>
    </fill>
    <fill>
      <patternFill patternType="solid">
        <fgColor rgb="FFFFC000"/>
        <bgColor indexed="64"/>
      </patternFill>
    </fill>
    <fill>
      <patternFill patternType="solid">
        <fgColor theme="4" tint="0.79998168889431442"/>
        <bgColor indexed="64"/>
      </patternFill>
    </fill>
    <fill>
      <patternFill patternType="solid">
        <fgColor theme="3" tint="0.59999389629810485"/>
        <bgColor indexed="64"/>
      </patternFill>
    </fill>
    <fill>
      <patternFill patternType="solid">
        <fgColor theme="0"/>
        <bgColor indexed="64"/>
      </patternFill>
    </fill>
    <fill>
      <patternFill patternType="solid">
        <fgColor rgb="FFFFFF99"/>
        <bgColor indexed="64"/>
      </patternFill>
    </fill>
    <fill>
      <patternFill patternType="solid">
        <fgColor theme="3" tint="0.59996337778862885"/>
        <bgColor indexed="64"/>
      </patternFill>
    </fill>
    <fill>
      <patternFill patternType="solid">
        <fgColor rgb="FFCCFFCC"/>
        <bgColor rgb="FF000000"/>
      </patternFill>
    </fill>
    <fill>
      <patternFill patternType="solid">
        <fgColor theme="0" tint="-0.14999847407452621"/>
        <bgColor indexed="64"/>
      </patternFill>
    </fill>
    <fill>
      <patternFill patternType="solid">
        <fgColor rgb="FFCCFFCC"/>
        <bgColor indexed="64"/>
      </patternFill>
    </fill>
  </fills>
  <borders count="160">
    <border>
      <left/>
      <right/>
      <top/>
      <bottom/>
      <diagonal/>
    </border>
    <border>
      <left style="medium">
        <color indexed="64"/>
      </left>
      <right/>
      <top/>
      <bottom style="thin">
        <color indexed="64"/>
      </bottom>
      <diagonal/>
    </border>
    <border>
      <left style="medium">
        <color indexed="64"/>
      </left>
      <right/>
      <top style="thin">
        <color indexed="64"/>
      </top>
      <bottom/>
      <diagonal/>
    </border>
    <border>
      <left style="medium">
        <color indexed="64"/>
      </left>
      <right/>
      <top/>
      <bottom/>
      <diagonal/>
    </border>
    <border>
      <left/>
      <right style="thin">
        <color indexed="64"/>
      </right>
      <top style="thin">
        <color indexed="64"/>
      </top>
      <bottom style="thin">
        <color indexed="64"/>
      </bottom>
      <diagonal/>
    </border>
    <border>
      <left/>
      <right style="thin">
        <color indexed="64"/>
      </right>
      <top/>
      <bottom style="thin">
        <color indexed="64"/>
      </bottom>
      <diagonal/>
    </border>
    <border>
      <left style="medium">
        <color indexed="64"/>
      </left>
      <right style="thin">
        <color indexed="64"/>
      </right>
      <top/>
      <bottom style="medium">
        <color indexed="64"/>
      </bottom>
      <diagonal/>
    </border>
    <border>
      <left/>
      <right/>
      <top style="medium">
        <color indexed="64"/>
      </top>
      <bottom/>
      <diagonal/>
    </border>
    <border>
      <left/>
      <right/>
      <top style="medium">
        <color indexed="64"/>
      </top>
      <bottom style="medium">
        <color indexed="64"/>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medium">
        <color indexed="64"/>
      </right>
      <top/>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diagonal/>
    </border>
    <border>
      <left style="thin">
        <color indexed="64"/>
      </left>
      <right/>
      <top style="thin">
        <color indexed="64"/>
      </top>
      <bottom/>
      <diagonal/>
    </border>
    <border>
      <left style="medium">
        <color indexed="64"/>
      </left>
      <right style="thin">
        <color indexed="64"/>
      </right>
      <top style="thin">
        <color indexed="64"/>
      </top>
      <bottom style="thin">
        <color indexed="64"/>
      </bottom>
      <diagonal/>
    </border>
    <border>
      <left/>
      <right style="thin">
        <color indexed="64"/>
      </right>
      <top style="medium">
        <color indexed="64"/>
      </top>
      <bottom style="thin">
        <color indexed="64"/>
      </bottom>
      <diagonal/>
    </border>
    <border>
      <left/>
      <right style="thin">
        <color indexed="64"/>
      </right>
      <top style="thin">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top style="medium">
        <color indexed="64"/>
      </top>
      <bottom style="medium">
        <color indexed="64"/>
      </bottom>
      <diagonal/>
    </border>
    <border>
      <left/>
      <right style="thin">
        <color indexed="64"/>
      </right>
      <top/>
      <bottom/>
      <diagonal/>
    </border>
    <border>
      <left style="medium">
        <color indexed="64"/>
      </left>
      <right style="medium">
        <color indexed="64"/>
      </right>
      <top style="medium">
        <color indexed="64"/>
      </top>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style="medium">
        <color indexed="64"/>
      </right>
      <top style="thin">
        <color indexed="64"/>
      </top>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bottom style="medium">
        <color indexed="64"/>
      </bottom>
      <diagonal/>
    </border>
    <border>
      <left/>
      <right/>
      <top/>
      <bottom style="medium">
        <color indexed="64"/>
      </bottom>
      <diagonal/>
    </border>
    <border>
      <left style="thin">
        <color indexed="64"/>
      </left>
      <right style="medium">
        <color indexed="64"/>
      </right>
      <top style="thin">
        <color indexed="64"/>
      </top>
      <bottom style="medium">
        <color indexed="64"/>
      </bottom>
      <diagonal/>
    </border>
    <border>
      <left/>
      <right/>
      <top style="thin">
        <color indexed="64"/>
      </top>
      <bottom/>
      <diagonal/>
    </border>
    <border>
      <left/>
      <right style="medium">
        <color indexed="64"/>
      </right>
      <top/>
      <bottom/>
      <diagonal/>
    </border>
    <border>
      <left/>
      <right style="medium">
        <color indexed="64"/>
      </right>
      <top/>
      <bottom style="medium">
        <color indexed="64"/>
      </bottom>
      <diagonal/>
    </border>
    <border>
      <left style="thin">
        <color indexed="64"/>
      </left>
      <right style="medium">
        <color indexed="64"/>
      </right>
      <top style="medium">
        <color indexed="64"/>
      </top>
      <bottom style="thin">
        <color indexed="64"/>
      </bottom>
      <diagonal/>
    </border>
    <border>
      <left/>
      <right/>
      <top style="thin">
        <color indexed="64"/>
      </top>
      <bottom style="thin">
        <color indexed="64"/>
      </bottom>
      <diagonal/>
    </border>
    <border>
      <left/>
      <right/>
      <top/>
      <bottom style="thin">
        <color indexed="64"/>
      </bottom>
      <diagonal/>
    </border>
    <border>
      <left/>
      <right style="thin">
        <color indexed="64"/>
      </right>
      <top/>
      <bottom style="double">
        <color indexed="64"/>
      </bottom>
      <diagonal/>
    </border>
    <border>
      <left/>
      <right style="thin">
        <color indexed="64"/>
      </right>
      <top style="thin">
        <color indexed="64"/>
      </top>
      <bottom/>
      <diagonal/>
    </border>
    <border>
      <left style="medium">
        <color indexed="64"/>
      </left>
      <right style="thin">
        <color indexed="64"/>
      </right>
      <top/>
      <bottom/>
      <diagonal/>
    </border>
    <border>
      <left style="thin">
        <color indexed="64"/>
      </left>
      <right/>
      <top/>
      <bottom style="thin">
        <color indexed="64"/>
      </bottom>
      <diagonal/>
    </border>
    <border>
      <left style="thin">
        <color indexed="64"/>
      </left>
      <right style="thin">
        <color indexed="64"/>
      </right>
      <top/>
      <bottom/>
      <diagonal/>
    </border>
    <border>
      <left style="thin">
        <color indexed="64"/>
      </left>
      <right/>
      <top/>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medium">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style="thin">
        <color indexed="64"/>
      </top>
      <bottom style="thin">
        <color indexed="64"/>
      </bottom>
      <diagonal/>
    </border>
    <border>
      <left style="medium">
        <color indexed="64"/>
      </left>
      <right style="thin">
        <color indexed="64"/>
      </right>
      <top style="medium">
        <color indexed="64"/>
      </top>
      <bottom/>
      <diagonal/>
    </border>
    <border>
      <left style="medium">
        <color indexed="64"/>
      </left>
      <right style="medium">
        <color indexed="64"/>
      </right>
      <top style="medium">
        <color indexed="64"/>
      </top>
      <bottom style="thin">
        <color indexed="64"/>
      </bottom>
      <diagonal/>
    </border>
    <border>
      <left style="thin">
        <color indexed="64"/>
      </left>
      <right style="medium">
        <color indexed="64"/>
      </right>
      <top style="thin">
        <color indexed="64"/>
      </top>
      <bottom/>
      <diagonal/>
    </border>
    <border>
      <left style="thin">
        <color indexed="64"/>
      </left>
      <right style="medium">
        <color indexed="64"/>
      </right>
      <top/>
      <bottom style="thin">
        <color indexed="64"/>
      </bottom>
      <diagonal/>
    </border>
    <border>
      <left style="thin">
        <color indexed="64"/>
      </left>
      <right style="medium">
        <color indexed="64"/>
      </right>
      <top style="hair">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medium">
        <color indexed="64"/>
      </right>
      <top/>
      <bottom style="medium">
        <color indexed="64"/>
      </bottom>
      <diagonal/>
    </border>
    <border>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style="thin">
        <color indexed="64"/>
      </left>
      <right/>
      <top style="hair">
        <color indexed="64"/>
      </top>
      <bottom style="thin">
        <color indexed="64"/>
      </bottom>
      <diagonal/>
    </border>
    <border>
      <left/>
      <right style="medium">
        <color indexed="64"/>
      </right>
      <top style="thin">
        <color indexed="64"/>
      </top>
      <bottom/>
      <diagonal/>
    </border>
    <border>
      <left style="thin">
        <color indexed="64"/>
      </left>
      <right style="medium">
        <color indexed="64"/>
      </right>
      <top style="medium">
        <color indexed="64"/>
      </top>
      <bottom/>
      <diagonal/>
    </border>
    <border>
      <left/>
      <right style="medium">
        <color indexed="64"/>
      </right>
      <top style="thin">
        <color indexed="64"/>
      </top>
      <bottom style="thin">
        <color indexed="64"/>
      </bottom>
      <diagonal/>
    </border>
    <border>
      <left/>
      <right style="medium">
        <color indexed="64"/>
      </right>
      <top style="thin">
        <color indexed="64"/>
      </top>
      <bottom style="medium">
        <color indexed="64"/>
      </bottom>
      <diagonal/>
    </border>
    <border>
      <left style="thin">
        <color indexed="64"/>
      </left>
      <right style="thin">
        <color indexed="64"/>
      </right>
      <top style="medium">
        <color indexed="64"/>
      </top>
      <bottom/>
      <diagonal/>
    </border>
    <border>
      <left/>
      <right style="thin">
        <color indexed="64"/>
      </right>
      <top style="medium">
        <color indexed="64"/>
      </top>
      <bottom/>
      <diagonal/>
    </border>
    <border diagonalUp="1">
      <left style="thin">
        <color indexed="64"/>
      </left>
      <right style="thin">
        <color indexed="64"/>
      </right>
      <top style="medium">
        <color indexed="64"/>
      </top>
      <bottom style="thin">
        <color indexed="64"/>
      </bottom>
      <diagonal style="thin">
        <color indexed="64"/>
      </diagonal>
    </border>
    <border>
      <left style="thin">
        <color indexed="64"/>
      </left>
      <right style="thin">
        <color indexed="64"/>
      </right>
      <top style="double">
        <color indexed="64"/>
      </top>
      <bottom style="medium">
        <color indexed="64"/>
      </bottom>
      <diagonal/>
    </border>
    <border>
      <left style="thin">
        <color indexed="64"/>
      </left>
      <right style="medium">
        <color indexed="64"/>
      </right>
      <top style="double">
        <color indexed="64"/>
      </top>
      <bottom style="medium">
        <color indexed="64"/>
      </bottom>
      <diagonal/>
    </border>
    <border>
      <left/>
      <right style="thin">
        <color indexed="64"/>
      </right>
      <top style="double">
        <color indexed="64"/>
      </top>
      <bottom style="medium">
        <color indexed="64"/>
      </bottom>
      <diagonal/>
    </border>
    <border>
      <left style="thin">
        <color indexed="64"/>
      </left>
      <right/>
      <top style="medium">
        <color indexed="64"/>
      </top>
      <bottom style="thin">
        <color indexed="64"/>
      </bottom>
      <diagonal/>
    </border>
    <border>
      <left style="medium">
        <color indexed="64"/>
      </left>
      <right/>
      <top style="medium">
        <color indexed="64"/>
      </top>
      <bottom style="thin">
        <color indexed="64"/>
      </bottom>
      <diagonal/>
    </border>
    <border>
      <left style="medium">
        <color indexed="64"/>
      </left>
      <right/>
      <top style="double">
        <color indexed="64"/>
      </top>
      <bottom style="medium">
        <color indexed="64"/>
      </bottom>
      <diagonal/>
    </border>
    <border>
      <left style="thin">
        <color indexed="64"/>
      </left>
      <right/>
      <top style="double">
        <color indexed="64"/>
      </top>
      <bottom style="medium">
        <color indexed="64"/>
      </bottom>
      <diagonal/>
    </border>
    <border>
      <left style="medium">
        <color indexed="64"/>
      </left>
      <right style="medium">
        <color indexed="64"/>
      </right>
      <top style="hair">
        <color indexed="64"/>
      </top>
      <bottom style="hair">
        <color indexed="64"/>
      </bottom>
      <diagonal/>
    </border>
    <border>
      <left style="medium">
        <color indexed="64"/>
      </left>
      <right style="medium">
        <color indexed="64"/>
      </right>
      <top style="hair">
        <color indexed="64"/>
      </top>
      <bottom style="thin">
        <color indexed="64"/>
      </bottom>
      <diagonal/>
    </border>
    <border>
      <left style="medium">
        <color indexed="64"/>
      </left>
      <right/>
      <top style="thin">
        <color indexed="64"/>
      </top>
      <bottom style="medium">
        <color indexed="64"/>
      </bottom>
      <diagonal/>
    </border>
    <border>
      <left/>
      <right/>
      <top style="medium">
        <color indexed="64"/>
      </top>
      <bottom style="thin">
        <color indexed="64"/>
      </bottom>
      <diagonal/>
    </border>
    <border>
      <left/>
      <right/>
      <top style="thin">
        <color indexed="64"/>
      </top>
      <bottom style="medium">
        <color indexed="64"/>
      </bottom>
      <diagonal/>
    </border>
    <border>
      <left style="thin">
        <color indexed="64"/>
      </left>
      <right/>
      <top style="thin">
        <color indexed="64"/>
      </top>
      <bottom style="double">
        <color indexed="64"/>
      </bottom>
      <diagonal/>
    </border>
    <border>
      <left/>
      <right/>
      <top style="double">
        <color indexed="64"/>
      </top>
      <bottom style="medium">
        <color indexed="64"/>
      </bottom>
      <diagonal/>
    </border>
    <border>
      <left/>
      <right style="thin">
        <color indexed="64"/>
      </right>
      <top style="thin">
        <color indexed="64"/>
      </top>
      <bottom style="double">
        <color indexed="64"/>
      </bottom>
      <diagonal/>
    </border>
    <border>
      <left/>
      <right style="medium">
        <color indexed="64"/>
      </right>
      <top style="hair">
        <color indexed="64"/>
      </top>
      <bottom style="hair">
        <color indexed="64"/>
      </bottom>
      <diagonal/>
    </border>
    <border diagonalUp="1">
      <left style="thin">
        <color indexed="64"/>
      </left>
      <right style="thin">
        <color indexed="64"/>
      </right>
      <top style="thin">
        <color indexed="64"/>
      </top>
      <bottom style="thin">
        <color indexed="64"/>
      </bottom>
      <diagonal style="thin">
        <color indexed="64"/>
      </diagonal>
    </border>
    <border>
      <left style="thin">
        <color indexed="64"/>
      </left>
      <right style="thin">
        <color indexed="64"/>
      </right>
      <top style="thin">
        <color indexed="64"/>
      </top>
      <bottom style="double">
        <color indexed="64"/>
      </bottom>
      <diagonal/>
    </border>
    <border>
      <left style="thin">
        <color indexed="64"/>
      </left>
      <right style="medium">
        <color indexed="64"/>
      </right>
      <top style="thin">
        <color indexed="64"/>
      </top>
      <bottom style="double">
        <color indexed="64"/>
      </bottom>
      <diagonal/>
    </border>
    <border diagonalUp="1">
      <left style="thin">
        <color indexed="64"/>
      </left>
      <right style="thin">
        <color indexed="64"/>
      </right>
      <top/>
      <bottom style="medium">
        <color indexed="64"/>
      </bottom>
      <diagonal style="thin">
        <color indexed="64"/>
      </diagonal>
    </border>
    <border>
      <left style="medium">
        <color indexed="64"/>
      </left>
      <right style="thin">
        <color indexed="64"/>
      </right>
      <top style="thin">
        <color indexed="64"/>
      </top>
      <bottom style="double">
        <color indexed="64"/>
      </bottom>
      <diagonal/>
    </border>
    <border>
      <left/>
      <right style="medium">
        <color indexed="64"/>
      </right>
      <top style="medium">
        <color indexed="64"/>
      </top>
      <bottom style="medium">
        <color indexed="64"/>
      </bottom>
      <diagonal/>
    </border>
    <border>
      <left/>
      <right style="medium">
        <color indexed="64"/>
      </right>
      <top style="medium">
        <color indexed="64"/>
      </top>
      <bottom style="thin">
        <color indexed="64"/>
      </bottom>
      <diagonal/>
    </border>
    <border>
      <left/>
      <right style="medium">
        <color indexed="64"/>
      </right>
      <top style="double">
        <color indexed="64"/>
      </top>
      <bottom style="medium">
        <color indexed="64"/>
      </bottom>
      <diagonal/>
    </border>
    <border>
      <left/>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right/>
      <top style="double">
        <color indexed="64"/>
      </top>
      <bottom style="thin">
        <color indexed="64"/>
      </bottom>
      <diagonal/>
    </border>
    <border>
      <left style="thin">
        <color indexed="64"/>
      </left>
      <right/>
      <top style="double">
        <color indexed="64"/>
      </top>
      <bottom style="thin">
        <color indexed="64"/>
      </bottom>
      <diagonal/>
    </border>
    <border>
      <left/>
      <right style="medium">
        <color indexed="64"/>
      </right>
      <top style="double">
        <color indexed="64"/>
      </top>
      <bottom style="thin">
        <color indexed="64"/>
      </bottom>
      <diagonal/>
    </border>
    <border>
      <left/>
      <right style="medium">
        <color indexed="64"/>
      </right>
      <top/>
      <bottom style="thin">
        <color indexed="64"/>
      </bottom>
      <diagonal/>
    </border>
    <border>
      <left style="medium">
        <color indexed="64"/>
      </left>
      <right style="thin">
        <color indexed="64"/>
      </right>
      <top style="double">
        <color indexed="64"/>
      </top>
      <bottom style="medium">
        <color indexed="64"/>
      </bottom>
      <diagonal/>
    </border>
    <border>
      <left style="medium">
        <color indexed="64"/>
      </left>
      <right style="medium">
        <color indexed="64"/>
      </right>
      <top/>
      <bottom style="medium">
        <color indexed="64"/>
      </bottom>
      <diagonal/>
    </border>
    <border>
      <left style="medium">
        <color indexed="64"/>
      </left>
      <right/>
      <top style="thin">
        <color indexed="64"/>
      </top>
      <bottom style="thin">
        <color indexed="64"/>
      </bottom>
      <diagonal/>
    </border>
    <border>
      <left/>
      <right style="medium">
        <color indexed="64"/>
      </right>
      <top style="hair">
        <color indexed="64"/>
      </top>
      <bottom style="thin">
        <color indexed="64"/>
      </bottom>
      <diagonal/>
    </border>
    <border>
      <left style="hair">
        <color indexed="64"/>
      </left>
      <right/>
      <top style="hair">
        <color indexed="64"/>
      </top>
      <bottom style="thin">
        <color indexed="64"/>
      </bottom>
      <diagonal/>
    </border>
    <border diagonalUp="1">
      <left style="medium">
        <color indexed="64"/>
      </left>
      <right style="medium">
        <color indexed="64"/>
      </right>
      <top style="medium">
        <color indexed="64"/>
      </top>
      <bottom/>
      <diagonal style="thin">
        <color indexed="64"/>
      </diagonal>
    </border>
    <border diagonalUp="1">
      <left style="medium">
        <color indexed="64"/>
      </left>
      <right style="medium">
        <color indexed="64"/>
      </right>
      <top/>
      <bottom/>
      <diagonal style="thin">
        <color indexed="64"/>
      </diagonal>
    </border>
    <border>
      <left/>
      <right/>
      <top style="medium">
        <color indexed="64"/>
      </top>
      <bottom style="hair">
        <color indexed="64"/>
      </bottom>
      <diagonal/>
    </border>
    <border>
      <left style="hair">
        <color indexed="64"/>
      </left>
      <right/>
      <top/>
      <bottom style="medium">
        <color indexed="64"/>
      </bottom>
      <diagonal/>
    </border>
    <border>
      <left style="thin">
        <color indexed="64"/>
      </left>
      <right style="hair">
        <color indexed="64"/>
      </right>
      <top style="hair">
        <color indexed="64"/>
      </top>
      <bottom style="medium">
        <color indexed="64"/>
      </bottom>
      <diagonal/>
    </border>
    <border>
      <left style="thin">
        <color indexed="64"/>
      </left>
      <right style="hair">
        <color indexed="64"/>
      </right>
      <top style="hair">
        <color indexed="64"/>
      </top>
      <bottom style="thin">
        <color indexed="64"/>
      </bottom>
      <diagonal/>
    </border>
    <border>
      <left style="thin">
        <color indexed="64"/>
      </left>
      <right style="hair">
        <color indexed="64"/>
      </right>
      <top/>
      <bottom style="medium">
        <color indexed="64"/>
      </bottom>
      <diagonal/>
    </border>
    <border>
      <left style="thin">
        <color indexed="64"/>
      </left>
      <right style="hair">
        <color indexed="64"/>
      </right>
      <top/>
      <bottom/>
      <diagonal/>
    </border>
    <border>
      <left style="hair">
        <color indexed="64"/>
      </left>
      <right style="hair">
        <color indexed="64"/>
      </right>
      <top/>
      <bottom style="medium">
        <color indexed="64"/>
      </bottom>
      <diagonal/>
    </border>
    <border>
      <left style="thin">
        <color indexed="64"/>
      </left>
      <right style="hair">
        <color indexed="64"/>
      </right>
      <top style="double">
        <color indexed="64"/>
      </top>
      <bottom style="medium">
        <color indexed="64"/>
      </bottom>
      <diagonal/>
    </border>
    <border>
      <left/>
      <right style="thin">
        <color indexed="64"/>
      </right>
      <top style="hair">
        <color indexed="64"/>
      </top>
      <bottom style="thin">
        <color indexed="64"/>
      </bottom>
      <diagonal/>
    </border>
    <border>
      <left style="medium">
        <color indexed="64"/>
      </left>
      <right/>
      <top style="hair">
        <color indexed="64"/>
      </top>
      <bottom style="thin">
        <color indexed="64"/>
      </bottom>
      <diagonal/>
    </border>
    <border>
      <left style="medium">
        <color indexed="64"/>
      </left>
      <right/>
      <top style="medium">
        <color indexed="64"/>
      </top>
      <bottom style="hair">
        <color indexed="64"/>
      </bottom>
      <diagonal/>
    </border>
    <border>
      <left/>
      <right style="thin">
        <color indexed="64"/>
      </right>
      <top style="medium">
        <color indexed="64"/>
      </top>
      <bottom style="hair">
        <color indexed="64"/>
      </bottom>
      <diagonal/>
    </border>
    <border>
      <left style="thin">
        <color indexed="64"/>
      </left>
      <right/>
      <top style="medium">
        <color indexed="64"/>
      </top>
      <bottom style="hair">
        <color indexed="64"/>
      </bottom>
      <diagonal/>
    </border>
    <border>
      <left/>
      <right style="medium">
        <color indexed="64"/>
      </right>
      <top style="medium">
        <color indexed="64"/>
      </top>
      <bottom style="hair">
        <color indexed="64"/>
      </bottom>
      <diagonal/>
    </border>
    <border>
      <left style="thin">
        <color indexed="64"/>
      </left>
      <right style="hair">
        <color indexed="64"/>
      </right>
      <top style="medium">
        <color indexed="64"/>
      </top>
      <bottom style="hair">
        <color indexed="64"/>
      </bottom>
      <diagonal/>
    </border>
    <border>
      <left style="hair">
        <color indexed="64"/>
      </left>
      <right style="hair">
        <color indexed="64"/>
      </right>
      <top style="medium">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hair">
        <color indexed="64"/>
      </right>
      <top style="double">
        <color indexed="64"/>
      </top>
      <bottom style="medium">
        <color indexed="64"/>
      </bottom>
      <diagonal/>
    </border>
    <border>
      <left style="hair">
        <color indexed="64"/>
      </left>
      <right/>
      <top style="double">
        <color indexed="64"/>
      </top>
      <bottom style="medium">
        <color indexed="64"/>
      </bottom>
      <diagonal/>
    </border>
    <border>
      <left style="hair">
        <color indexed="64"/>
      </left>
      <right/>
      <top style="medium">
        <color indexed="64"/>
      </top>
      <bottom style="hair">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style="thin">
        <color indexed="64"/>
      </right>
      <top style="thin">
        <color indexed="64"/>
      </top>
      <bottom style="medium">
        <color indexed="64"/>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style="thin">
        <color indexed="64"/>
      </right>
      <top/>
      <bottom style="medium">
        <color indexed="64"/>
      </bottom>
      <diagonal/>
    </border>
    <border>
      <left style="medium">
        <color indexed="64"/>
      </left>
      <right/>
      <top style="medium">
        <color indexed="64"/>
      </top>
      <bottom style="double">
        <color indexed="64"/>
      </bottom>
      <diagonal/>
    </border>
    <border>
      <left/>
      <right/>
      <top style="medium">
        <color indexed="64"/>
      </top>
      <bottom style="double">
        <color indexed="64"/>
      </bottom>
      <diagonal/>
    </border>
    <border>
      <left/>
      <right style="medium">
        <color indexed="64"/>
      </right>
      <top style="medium">
        <color indexed="64"/>
      </top>
      <bottom style="double">
        <color indexed="64"/>
      </bottom>
      <diagonal/>
    </border>
    <border>
      <left style="medium">
        <color indexed="64"/>
      </left>
      <right style="thin">
        <color indexed="64"/>
      </right>
      <top style="medium">
        <color indexed="64"/>
      </top>
      <bottom style="double">
        <color indexed="64"/>
      </bottom>
      <diagonal/>
    </border>
    <border>
      <left style="thin">
        <color indexed="64"/>
      </left>
      <right style="thin">
        <color indexed="64"/>
      </right>
      <top style="medium">
        <color indexed="64"/>
      </top>
      <bottom style="double">
        <color indexed="64"/>
      </bottom>
      <diagonal/>
    </border>
    <border>
      <left style="hair">
        <color indexed="64"/>
      </left>
      <right style="hair">
        <color indexed="64"/>
      </right>
      <top style="hair">
        <color indexed="64"/>
      </top>
      <bottom style="medium">
        <color indexed="64"/>
      </bottom>
      <diagonal/>
    </border>
    <border>
      <left style="hair">
        <color indexed="64"/>
      </left>
      <right style="medium">
        <color indexed="64"/>
      </right>
      <top style="hair">
        <color indexed="64"/>
      </top>
      <bottom style="medium">
        <color indexed="64"/>
      </bottom>
      <diagonal/>
    </border>
    <border>
      <left style="thin">
        <color indexed="64"/>
      </left>
      <right style="hair">
        <color indexed="64"/>
      </right>
      <top style="medium">
        <color indexed="64"/>
      </top>
      <bottom style="medium">
        <color indexed="64"/>
      </bottom>
      <diagonal/>
    </border>
    <border>
      <left style="hair">
        <color indexed="64"/>
      </left>
      <right style="hair">
        <color indexed="64"/>
      </right>
      <top style="medium">
        <color indexed="64"/>
      </top>
      <bottom style="medium">
        <color indexed="64"/>
      </bottom>
      <diagonal/>
    </border>
    <border>
      <left style="hair">
        <color indexed="64"/>
      </left>
      <right style="medium">
        <color indexed="64"/>
      </right>
      <top style="medium">
        <color indexed="64"/>
      </top>
      <bottom style="medium">
        <color indexed="64"/>
      </bottom>
      <diagonal/>
    </border>
    <border>
      <left style="thin">
        <color indexed="64"/>
      </left>
      <right style="hair">
        <color indexed="64"/>
      </right>
      <top style="medium">
        <color indexed="64"/>
      </top>
      <bottom style="double">
        <color indexed="64"/>
      </bottom>
      <diagonal/>
    </border>
    <border>
      <left style="hair">
        <color indexed="64"/>
      </left>
      <right style="hair">
        <color indexed="64"/>
      </right>
      <top style="medium">
        <color indexed="64"/>
      </top>
      <bottom style="double">
        <color indexed="64"/>
      </bottom>
      <diagonal/>
    </border>
    <border>
      <left style="hair">
        <color indexed="64"/>
      </left>
      <right style="medium">
        <color indexed="64"/>
      </right>
      <top style="medium">
        <color indexed="64"/>
      </top>
      <bottom style="double">
        <color indexed="64"/>
      </bottom>
      <diagonal/>
    </border>
    <border>
      <left style="hair">
        <color indexed="64"/>
      </left>
      <right style="medium">
        <color indexed="64"/>
      </right>
      <top style="double">
        <color indexed="64"/>
      </top>
      <bottom style="medium">
        <color indexed="64"/>
      </bottom>
      <diagonal/>
    </border>
    <border>
      <left style="medium">
        <color indexed="64"/>
      </left>
      <right/>
      <top/>
      <bottom style="double">
        <color indexed="64"/>
      </bottom>
      <diagonal/>
    </border>
    <border>
      <left style="hair">
        <color indexed="64"/>
      </left>
      <right/>
      <top style="hair">
        <color indexed="64"/>
      </top>
      <bottom style="double">
        <color indexed="64"/>
      </bottom>
      <diagonal/>
    </border>
    <border>
      <left/>
      <right/>
      <top style="hair">
        <color indexed="64"/>
      </top>
      <bottom style="double">
        <color indexed="64"/>
      </bottom>
      <diagonal/>
    </border>
    <border>
      <left/>
      <right style="medium">
        <color indexed="64"/>
      </right>
      <top style="hair">
        <color indexed="64"/>
      </top>
      <bottom style="double">
        <color indexed="64"/>
      </bottom>
      <diagonal/>
    </border>
    <border>
      <left style="thin">
        <color indexed="64"/>
      </left>
      <right style="medium">
        <color indexed="64"/>
      </right>
      <top/>
      <bottom/>
      <diagonal/>
    </border>
  </borders>
  <cellStyleXfs count="8">
    <xf numFmtId="0" fontId="0" fillId="0" borderId="0"/>
    <xf numFmtId="9" fontId="1" fillId="0" borderId="0" applyFont="0" applyFill="0" applyBorder="0" applyAlignment="0" applyProtection="0"/>
    <xf numFmtId="9" fontId="9" fillId="0" borderId="0" applyFont="0" applyFill="0" applyBorder="0" applyAlignment="0" applyProtection="0"/>
    <xf numFmtId="38" fontId="1" fillId="0" borderId="0" applyFont="0" applyFill="0" applyBorder="0" applyAlignment="0" applyProtection="0"/>
    <xf numFmtId="38" fontId="9" fillId="0" borderId="0" applyFont="0" applyFill="0" applyBorder="0" applyAlignment="0" applyProtection="0"/>
    <xf numFmtId="0" fontId="9" fillId="0" borderId="0"/>
    <xf numFmtId="38" fontId="1" fillId="0" borderId="0" applyFont="0" applyFill="0" applyBorder="0" applyAlignment="0" applyProtection="0"/>
    <xf numFmtId="0" fontId="1" fillId="0" borderId="0"/>
  </cellStyleXfs>
  <cellXfs count="933">
    <xf numFmtId="0" fontId="0" fillId="0" borderId="0" xfId="0"/>
    <xf numFmtId="0" fontId="0" fillId="0" borderId="0" xfId="0" applyAlignment="1">
      <alignment vertical="center"/>
    </xf>
    <xf numFmtId="0" fontId="6" fillId="0" borderId="0" xfId="0" applyFont="1" applyAlignment="1">
      <alignment vertical="center"/>
    </xf>
    <xf numFmtId="0" fontId="8" fillId="0" borderId="0" xfId="0" applyFont="1" applyAlignment="1">
      <alignment vertical="center"/>
    </xf>
    <xf numFmtId="0" fontId="6" fillId="0" borderId="0" xfId="0" applyFont="1" applyAlignment="1">
      <alignment horizontal="right" vertical="center"/>
    </xf>
    <xf numFmtId="0" fontId="6" fillId="0" borderId="0" xfId="0" applyFont="1" applyAlignment="1">
      <alignment horizontal="left" vertical="center"/>
    </xf>
    <xf numFmtId="0" fontId="10" fillId="0" borderId="0" xfId="0" applyFont="1"/>
    <xf numFmtId="179" fontId="6" fillId="0" borderId="0" xfId="0" applyNumberFormat="1" applyFont="1" applyAlignment="1">
      <alignment vertical="center"/>
    </xf>
    <xf numFmtId="0" fontId="4" fillId="0" borderId="4" xfId="0" applyFont="1" applyBorder="1" applyAlignment="1">
      <alignment horizontal="center" vertical="center"/>
    </xf>
    <xf numFmtId="0" fontId="4" fillId="0" borderId="5" xfId="0" applyFont="1" applyBorder="1" applyAlignment="1">
      <alignment horizontal="center" vertical="center"/>
    </xf>
    <xf numFmtId="0" fontId="4" fillId="0" borderId="0" xfId="0" applyFont="1" applyAlignment="1">
      <alignment horizontal="left" vertical="center" wrapText="1"/>
    </xf>
    <xf numFmtId="0" fontId="6" fillId="0" borderId="0" xfId="0" applyFont="1" applyAlignment="1">
      <alignment horizontal="center" vertical="center"/>
    </xf>
    <xf numFmtId="180" fontId="6" fillId="0" borderId="7" xfId="0" applyNumberFormat="1" applyFont="1" applyBorder="1" applyAlignment="1">
      <alignment horizontal="right" vertical="center"/>
    </xf>
    <xf numFmtId="0" fontId="4" fillId="0" borderId="7" xfId="0" applyFont="1" applyBorder="1" applyAlignment="1">
      <alignment horizontal="center" vertical="center"/>
    </xf>
    <xf numFmtId="176" fontId="6" fillId="0" borderId="7" xfId="0" applyNumberFormat="1" applyFont="1" applyBorder="1" applyAlignment="1">
      <alignment horizontal="center" vertical="center" shrinkToFit="1"/>
    </xf>
    <xf numFmtId="0" fontId="3" fillId="0" borderId="0" xfId="0" applyFont="1" applyAlignment="1">
      <alignment vertical="center"/>
    </xf>
    <xf numFmtId="0" fontId="3" fillId="0" borderId="13" xfId="0" applyFont="1" applyBorder="1" applyAlignment="1">
      <alignment vertical="center"/>
    </xf>
    <xf numFmtId="0" fontId="8" fillId="0" borderId="0" xfId="0" applyFont="1" applyAlignment="1">
      <alignment horizontal="left"/>
    </xf>
    <xf numFmtId="0" fontId="3" fillId="0" borderId="7" xfId="0" applyFont="1" applyBorder="1" applyAlignment="1">
      <alignment horizontal="left" vertical="center" shrinkToFit="1"/>
    </xf>
    <xf numFmtId="177" fontId="4" fillId="0" borderId="0" xfId="0" applyNumberFormat="1" applyFont="1" applyAlignment="1">
      <alignment horizontal="center" vertical="center" shrinkToFit="1"/>
    </xf>
    <xf numFmtId="0" fontId="0" fillId="2" borderId="20" xfId="0" applyFill="1" applyBorder="1" applyAlignment="1">
      <alignment horizontal="center" vertical="center" shrinkToFit="1"/>
    </xf>
    <xf numFmtId="0" fontId="0" fillId="2" borderId="21" xfId="0" applyFill="1" applyBorder="1" applyAlignment="1">
      <alignment horizontal="center" vertical="center" shrinkToFit="1"/>
    </xf>
    <xf numFmtId="0" fontId="0" fillId="3" borderId="3" xfId="0" applyFill="1" applyBorder="1"/>
    <xf numFmtId="0" fontId="0" fillId="0" borderId="24" xfId="0" applyBorder="1"/>
    <xf numFmtId="0" fontId="8" fillId="7" borderId="25" xfId="0" applyFont="1" applyFill="1" applyBorder="1" applyAlignment="1">
      <alignment horizontal="center" vertical="center" wrapText="1" shrinkToFit="1"/>
    </xf>
    <xf numFmtId="0" fontId="12" fillId="0" borderId="0" xfId="0" applyFont="1"/>
    <xf numFmtId="0" fontId="0" fillId="0" borderId="8" xfId="0" applyBorder="1" applyAlignment="1">
      <alignment horizontal="right" vertical="center" shrinkToFit="1"/>
    </xf>
    <xf numFmtId="49" fontId="0" fillId="0" borderId="31" xfId="0" applyNumberFormat="1" applyBorder="1" applyAlignment="1" applyProtection="1">
      <alignment horizontal="center" vertical="center" shrinkToFit="1"/>
      <protection locked="0"/>
    </xf>
    <xf numFmtId="0" fontId="0" fillId="2" borderId="10" xfId="0" applyFill="1" applyBorder="1" applyAlignment="1">
      <alignment horizontal="center" vertical="center" shrinkToFit="1"/>
    </xf>
    <xf numFmtId="0" fontId="0" fillId="0" borderId="31" xfId="0" applyBorder="1" applyAlignment="1" applyProtection="1">
      <alignment horizontal="center" vertical="center" shrinkToFit="1"/>
      <protection locked="0"/>
    </xf>
    <xf numFmtId="49" fontId="0" fillId="0" borderId="0" xfId="0" applyNumberFormat="1" applyAlignment="1">
      <alignment horizontal="left" vertical="center" indent="1" shrinkToFit="1"/>
    </xf>
    <xf numFmtId="49" fontId="0" fillId="0" borderId="7" xfId="0" applyNumberFormat="1" applyBorder="1" applyAlignment="1">
      <alignment horizontal="left" vertical="center" indent="1" shrinkToFit="1"/>
    </xf>
    <xf numFmtId="0" fontId="0" fillId="2" borderId="26" xfId="0" applyFill="1" applyBorder="1" applyAlignment="1">
      <alignment vertical="center"/>
    </xf>
    <xf numFmtId="0" fontId="0" fillId="2" borderId="7" xfId="0" applyFill="1" applyBorder="1" applyAlignment="1">
      <alignment vertical="center"/>
    </xf>
    <xf numFmtId="0" fontId="0" fillId="2" borderId="7" xfId="0" applyFill="1" applyBorder="1" applyAlignment="1">
      <alignment horizontal="right" vertical="center"/>
    </xf>
    <xf numFmtId="0" fontId="0" fillId="2" borderId="32" xfId="0" applyFill="1" applyBorder="1" applyAlignment="1">
      <alignment vertical="center"/>
    </xf>
    <xf numFmtId="0" fontId="0" fillId="2" borderId="33" xfId="0" applyFill="1" applyBorder="1" applyAlignment="1">
      <alignment vertical="center"/>
    </xf>
    <xf numFmtId="0" fontId="0" fillId="2" borderId="6" xfId="0" applyFill="1" applyBorder="1" applyAlignment="1">
      <alignment horizontal="center" vertical="center"/>
    </xf>
    <xf numFmtId="0" fontId="0" fillId="2" borderId="12" xfId="0" applyFill="1" applyBorder="1" applyAlignment="1">
      <alignment horizontal="center" vertical="center"/>
    </xf>
    <xf numFmtId="0" fontId="0" fillId="2" borderId="34" xfId="0" applyFill="1" applyBorder="1" applyAlignment="1">
      <alignment horizontal="center" vertical="center"/>
    </xf>
    <xf numFmtId="0" fontId="0" fillId="2" borderId="7" xfId="0" applyFill="1" applyBorder="1" applyAlignment="1">
      <alignment horizontal="center" vertical="center" textRotation="255" shrinkToFit="1"/>
    </xf>
    <xf numFmtId="0" fontId="0" fillId="2" borderId="35" xfId="0" applyFill="1" applyBorder="1" applyAlignment="1">
      <alignment horizontal="center" vertical="center" textRotation="255" shrinkToFit="1"/>
    </xf>
    <xf numFmtId="0" fontId="0" fillId="0" borderId="26" xfId="0" applyBorder="1" applyAlignment="1">
      <alignment horizontal="left" vertical="center"/>
    </xf>
    <xf numFmtId="0" fontId="0" fillId="0" borderId="7" xfId="0" applyBorder="1" applyAlignment="1">
      <alignment horizontal="left" vertical="center"/>
    </xf>
    <xf numFmtId="0" fontId="0" fillId="0" borderId="7" xfId="0" applyBorder="1" applyAlignment="1">
      <alignment vertical="center"/>
    </xf>
    <xf numFmtId="0" fontId="0" fillId="0" borderId="27" xfId="0" applyBorder="1" applyAlignment="1">
      <alignment horizontal="center" vertical="center"/>
    </xf>
    <xf numFmtId="0" fontId="0" fillId="0" borderId="3" xfId="0" applyBorder="1" applyAlignment="1">
      <alignment horizontal="right" vertical="center"/>
    </xf>
    <xf numFmtId="0" fontId="0" fillId="0" borderId="0" xfId="0" applyAlignment="1">
      <alignment horizontal="right" vertical="center"/>
    </xf>
    <xf numFmtId="0" fontId="0" fillId="0" borderId="0" xfId="0" applyAlignment="1">
      <alignment horizontal="center" vertical="center"/>
    </xf>
    <xf numFmtId="0" fontId="0" fillId="0" borderId="36" xfId="0" applyBorder="1" applyAlignment="1">
      <alignment horizontal="center" vertical="center"/>
    </xf>
    <xf numFmtId="0" fontId="0" fillId="0" borderId="3" xfId="0" applyBorder="1" applyAlignment="1">
      <alignment vertical="center"/>
    </xf>
    <xf numFmtId="0" fontId="0" fillId="0" borderId="32" xfId="0" applyBorder="1" applyAlignment="1">
      <alignment vertical="center"/>
    </xf>
    <xf numFmtId="0" fontId="0" fillId="0" borderId="37" xfId="0" applyBorder="1" applyAlignment="1">
      <alignment vertical="center"/>
    </xf>
    <xf numFmtId="0" fontId="0" fillId="0" borderId="7" xfId="0" applyBorder="1" applyAlignment="1">
      <alignment horizontal="center" vertical="center" textRotation="255" shrinkToFit="1"/>
    </xf>
    <xf numFmtId="0" fontId="0" fillId="0" borderId="0" xfId="0" applyAlignment="1" applyProtection="1">
      <alignment horizontal="left" vertical="center"/>
      <protection locked="0"/>
    </xf>
    <xf numFmtId="0" fontId="0" fillId="9" borderId="0" xfId="0" applyFill="1" applyAlignment="1">
      <alignment vertical="center"/>
    </xf>
    <xf numFmtId="0" fontId="4" fillId="0" borderId="0" xfId="0" applyFont="1" applyAlignment="1">
      <alignment vertical="center"/>
    </xf>
    <xf numFmtId="0" fontId="4" fillId="0" borderId="41" xfId="0" applyFont="1" applyBorder="1" applyAlignment="1">
      <alignment horizontal="center" vertical="center"/>
    </xf>
    <xf numFmtId="0" fontId="4" fillId="0" borderId="42" xfId="0" applyFont="1" applyBorder="1" applyAlignment="1">
      <alignment horizontal="center" vertical="center"/>
    </xf>
    <xf numFmtId="0" fontId="0" fillId="4" borderId="25" xfId="0" applyFill="1" applyBorder="1" applyAlignment="1">
      <alignment horizontal="center" vertical="center" shrinkToFit="1"/>
    </xf>
    <xf numFmtId="181" fontId="0" fillId="2" borderId="30" xfId="4" applyNumberFormat="1" applyFont="1" applyFill="1" applyBorder="1" applyAlignment="1">
      <alignment vertical="center" shrinkToFit="1"/>
    </xf>
    <xf numFmtId="181" fontId="0" fillId="2" borderId="14" xfId="4" applyNumberFormat="1" applyFont="1" applyFill="1" applyBorder="1" applyAlignment="1">
      <alignment vertical="center" shrinkToFit="1"/>
    </xf>
    <xf numFmtId="181" fontId="0" fillId="2" borderId="38" xfId="4" applyNumberFormat="1" applyFont="1" applyFill="1" applyBorder="1" applyAlignment="1">
      <alignment vertical="center" shrinkToFit="1"/>
    </xf>
    <xf numFmtId="0" fontId="0" fillId="2" borderId="43" xfId="0" applyFill="1" applyBorder="1" applyAlignment="1">
      <alignment vertical="center" shrinkToFit="1"/>
    </xf>
    <xf numFmtId="181" fontId="0" fillId="2" borderId="17" xfId="4" applyNumberFormat="1" applyFont="1" applyFill="1" applyBorder="1" applyAlignment="1">
      <alignment vertical="center" shrinkToFit="1"/>
    </xf>
    <xf numFmtId="181" fontId="0" fillId="2" borderId="9" xfId="4" applyNumberFormat="1" applyFont="1" applyFill="1" applyBorder="1" applyAlignment="1">
      <alignment vertical="center" shrinkToFit="1"/>
    </xf>
    <xf numFmtId="181" fontId="0" fillId="2" borderId="31" xfId="4" applyNumberFormat="1" applyFont="1" applyFill="1" applyBorder="1" applyAlignment="1">
      <alignment vertical="center" shrinkToFit="1"/>
    </xf>
    <xf numFmtId="0" fontId="0" fillId="2" borderId="3" xfId="0" applyFill="1" applyBorder="1" applyAlignment="1">
      <alignment vertical="center" shrinkToFit="1"/>
    </xf>
    <xf numFmtId="181" fontId="0" fillId="2" borderId="17" xfId="4" applyNumberFormat="1" applyFont="1" applyFill="1" applyBorder="1" applyAlignment="1">
      <alignment vertical="center"/>
    </xf>
    <xf numFmtId="181" fontId="0" fillId="2" borderId="9" xfId="4" applyNumberFormat="1" applyFont="1" applyFill="1" applyBorder="1" applyAlignment="1">
      <alignment vertical="center"/>
    </xf>
    <xf numFmtId="181" fontId="0" fillId="2" borderId="31" xfId="4" applyNumberFormat="1" applyFont="1" applyFill="1" applyBorder="1" applyAlignment="1">
      <alignment vertical="center"/>
    </xf>
    <xf numFmtId="0" fontId="0" fillId="2" borderId="32" xfId="0" applyFill="1" applyBorder="1" applyAlignment="1">
      <alignment vertical="center" shrinkToFit="1"/>
    </xf>
    <xf numFmtId="181" fontId="0" fillId="2" borderId="5" xfId="4" applyNumberFormat="1" applyFont="1" applyFill="1" applyBorder="1" applyAlignment="1">
      <alignment vertical="center" shrinkToFit="1"/>
    </xf>
    <xf numFmtId="181" fontId="0" fillId="2" borderId="11" xfId="4" applyNumberFormat="1" applyFont="1" applyFill="1" applyBorder="1" applyAlignment="1">
      <alignment vertical="center" shrinkToFit="1"/>
    </xf>
    <xf numFmtId="181" fontId="0" fillId="2" borderId="44" xfId="4" applyNumberFormat="1" applyFont="1" applyFill="1" applyBorder="1" applyAlignment="1">
      <alignment vertical="center" shrinkToFit="1"/>
    </xf>
    <xf numFmtId="181" fontId="0" fillId="2" borderId="24" xfId="4" applyNumberFormat="1" applyFont="1" applyFill="1" applyBorder="1" applyAlignment="1">
      <alignment vertical="center" shrinkToFit="1"/>
    </xf>
    <xf numFmtId="181" fontId="0" fillId="2" borderId="45" xfId="4" applyNumberFormat="1" applyFont="1" applyFill="1" applyBorder="1" applyAlignment="1">
      <alignment vertical="center" shrinkToFit="1"/>
    </xf>
    <xf numFmtId="181" fontId="0" fillId="2" borderId="46" xfId="4" applyNumberFormat="1" applyFont="1" applyFill="1" applyBorder="1" applyAlignment="1">
      <alignment vertical="center" shrinkToFit="1"/>
    </xf>
    <xf numFmtId="181" fontId="0" fillId="2" borderId="47" xfId="4" applyNumberFormat="1" applyFont="1" applyFill="1" applyBorder="1" applyAlignment="1">
      <alignment vertical="center" shrinkToFit="1"/>
    </xf>
    <xf numFmtId="181" fontId="0" fillId="2" borderId="40" xfId="4" applyNumberFormat="1" applyFont="1" applyFill="1" applyBorder="1" applyAlignment="1">
      <alignment vertical="center" shrinkToFit="1"/>
    </xf>
    <xf numFmtId="0" fontId="3" fillId="2" borderId="3" xfId="0" applyFont="1" applyFill="1" applyBorder="1" applyAlignment="1">
      <alignment horizontal="left" vertical="center" shrinkToFit="1"/>
    </xf>
    <xf numFmtId="181" fontId="0" fillId="2" borderId="48" xfId="4" applyNumberFormat="1" applyFont="1" applyFill="1" applyBorder="1" applyAlignment="1">
      <alignment vertical="center" shrinkToFit="1"/>
    </xf>
    <xf numFmtId="181" fontId="0" fillId="2" borderId="49" xfId="4" applyNumberFormat="1" applyFont="1" applyFill="1" applyBorder="1" applyAlignment="1">
      <alignment vertical="center" shrinkToFit="1"/>
    </xf>
    <xf numFmtId="181" fontId="0" fillId="2" borderId="16" xfId="4" applyNumberFormat="1" applyFont="1" applyFill="1" applyBorder="1" applyAlignment="1">
      <alignment vertical="center" shrinkToFit="1"/>
    </xf>
    <xf numFmtId="0" fontId="3" fillId="2" borderId="32" xfId="0" applyFont="1" applyFill="1" applyBorder="1" applyAlignment="1">
      <alignment horizontal="left" vertical="center" shrinkToFit="1"/>
    </xf>
    <xf numFmtId="181" fontId="0" fillId="2" borderId="50" xfId="4" applyNumberFormat="1" applyFont="1" applyFill="1" applyBorder="1" applyAlignment="1">
      <alignment vertical="center" shrinkToFit="1"/>
    </xf>
    <xf numFmtId="181" fontId="0" fillId="2" borderId="12" xfId="4" applyNumberFormat="1" applyFont="1" applyFill="1" applyBorder="1" applyAlignment="1">
      <alignment vertical="center" shrinkToFit="1"/>
    </xf>
    <xf numFmtId="181" fontId="0" fillId="2" borderId="51" xfId="4" applyNumberFormat="1" applyFont="1" applyFill="1" applyBorder="1" applyAlignment="1">
      <alignment vertical="center" shrinkToFit="1"/>
    </xf>
    <xf numFmtId="181" fontId="0" fillId="0" borderId="7" xfId="4" applyNumberFormat="1" applyFont="1" applyFill="1" applyBorder="1" applyAlignment="1">
      <alignment vertical="center" shrinkToFit="1"/>
    </xf>
    <xf numFmtId="0" fontId="0" fillId="0" borderId="33" xfId="0" applyBorder="1" applyAlignment="1">
      <alignment horizontal="center" vertical="center" textRotation="255"/>
    </xf>
    <xf numFmtId="0" fontId="3" fillId="0" borderId="33" xfId="0" applyFont="1" applyBorder="1" applyAlignment="1">
      <alignment horizontal="left" vertical="center" shrinkToFit="1"/>
    </xf>
    <xf numFmtId="181" fontId="0" fillId="0" borderId="33" xfId="4" applyNumberFormat="1" applyFont="1" applyFill="1" applyBorder="1" applyAlignment="1">
      <alignment vertical="center" shrinkToFit="1"/>
    </xf>
    <xf numFmtId="0" fontId="0" fillId="0" borderId="7" xfId="0" applyBorder="1" applyAlignment="1">
      <alignment horizontal="center" vertical="center" shrinkToFit="1"/>
    </xf>
    <xf numFmtId="0" fontId="0" fillId="0" borderId="0" xfId="0" applyAlignment="1">
      <alignment horizontal="center" vertical="center" shrinkToFit="1"/>
    </xf>
    <xf numFmtId="181" fontId="0" fillId="2" borderId="52" xfId="4" applyNumberFormat="1" applyFont="1" applyFill="1" applyBorder="1" applyAlignment="1">
      <alignment horizontal="right" vertical="center" shrinkToFit="1"/>
    </xf>
    <xf numFmtId="181" fontId="0" fillId="0" borderId="16" xfId="4" applyNumberFormat="1" applyFont="1" applyFill="1" applyBorder="1" applyAlignment="1" applyProtection="1">
      <alignment horizontal="right" vertical="center" shrinkToFit="1"/>
      <protection locked="0"/>
    </xf>
    <xf numFmtId="181" fontId="0" fillId="2" borderId="22" xfId="4" applyNumberFormat="1" applyFont="1" applyFill="1" applyBorder="1" applyAlignment="1">
      <alignment horizontal="right" vertical="center" shrinkToFit="1"/>
    </xf>
    <xf numFmtId="181" fontId="0" fillId="0" borderId="7" xfId="4" applyNumberFormat="1" applyFont="1" applyFill="1" applyBorder="1" applyAlignment="1">
      <alignment horizontal="center" vertical="center" shrinkToFit="1"/>
    </xf>
    <xf numFmtId="0" fontId="0" fillId="4" borderId="53" xfId="0" applyFill="1" applyBorder="1" applyAlignment="1">
      <alignment horizontal="center" vertical="center" shrinkToFit="1"/>
    </xf>
    <xf numFmtId="181" fontId="0" fillId="0" borderId="0" xfId="4" applyNumberFormat="1" applyFont="1" applyFill="1" applyBorder="1" applyAlignment="1">
      <alignment vertical="center" shrinkToFit="1"/>
    </xf>
    <xf numFmtId="181" fontId="0" fillId="0" borderId="11" xfId="4" applyNumberFormat="1" applyFont="1" applyFill="1" applyBorder="1" applyAlignment="1">
      <alignment vertical="center" shrinkToFit="1"/>
    </xf>
    <xf numFmtId="181" fontId="0" fillId="0" borderId="24" xfId="4" applyNumberFormat="1" applyFont="1" applyFill="1" applyBorder="1" applyAlignment="1">
      <alignment vertical="center" shrinkToFit="1"/>
    </xf>
    <xf numFmtId="181" fontId="0" fillId="0" borderId="45" xfId="4" applyNumberFormat="1" applyFont="1" applyFill="1" applyBorder="1" applyAlignment="1">
      <alignment vertical="center" shrinkToFit="1"/>
    </xf>
    <xf numFmtId="181" fontId="0" fillId="0" borderId="46" xfId="4" applyNumberFormat="1" applyFont="1" applyFill="1" applyBorder="1" applyAlignment="1">
      <alignment vertical="center" shrinkToFit="1"/>
    </xf>
    <xf numFmtId="181" fontId="0" fillId="0" borderId="54" xfId="4" applyNumberFormat="1" applyFont="1" applyFill="1" applyBorder="1" applyAlignment="1">
      <alignment vertical="center" shrinkToFit="1"/>
    </xf>
    <xf numFmtId="181" fontId="0" fillId="0" borderId="55" xfId="4" applyNumberFormat="1" applyFont="1" applyFill="1" applyBorder="1" applyAlignment="1">
      <alignment vertical="center" shrinkToFit="1"/>
    </xf>
    <xf numFmtId="181" fontId="0" fillId="0" borderId="56" xfId="4" applyNumberFormat="1" applyFont="1" applyFill="1" applyBorder="1" applyAlignment="1">
      <alignment vertical="center" shrinkToFit="1"/>
    </xf>
    <xf numFmtId="181" fontId="0" fillId="0" borderId="0" xfId="3" applyNumberFormat="1" applyFont="1" applyFill="1" applyBorder="1" applyAlignment="1">
      <alignment vertical="center" shrinkToFit="1"/>
    </xf>
    <xf numFmtId="0" fontId="0" fillId="0" borderId="0" xfId="0" applyAlignment="1">
      <alignment vertical="center" shrinkToFit="1"/>
    </xf>
    <xf numFmtId="0" fontId="0" fillId="0" borderId="9" xfId="0" applyBorder="1" applyAlignment="1">
      <alignment horizontal="center" vertical="center" shrinkToFit="1"/>
    </xf>
    <xf numFmtId="0" fontId="0" fillId="0" borderId="0" xfId="0" applyAlignment="1">
      <alignment horizontal="center" vertical="center" textRotation="255" shrinkToFit="1"/>
    </xf>
    <xf numFmtId="0" fontId="3" fillId="0" borderId="0" xfId="0" applyFont="1" applyAlignment="1">
      <alignment horizontal="left" vertical="center" shrinkToFit="1"/>
    </xf>
    <xf numFmtId="181" fontId="0" fillId="0" borderId="0" xfId="4" applyNumberFormat="1" applyFont="1" applyFill="1" applyBorder="1" applyAlignment="1">
      <alignment horizontal="center" vertical="center" shrinkToFit="1"/>
    </xf>
    <xf numFmtId="182" fontId="0" fillId="0" borderId="0" xfId="0" applyNumberFormat="1" applyAlignment="1" applyProtection="1">
      <alignment horizontal="center" vertical="center" shrinkToFit="1"/>
      <protection locked="0"/>
    </xf>
    <xf numFmtId="182" fontId="0" fillId="0" borderId="0" xfId="0" applyNumberFormat="1" applyAlignment="1" applyProtection="1">
      <alignment horizontal="center" vertical="center" wrapText="1" shrinkToFit="1"/>
      <protection locked="0"/>
    </xf>
    <xf numFmtId="181" fontId="0" fillId="0" borderId="0" xfId="4" applyNumberFormat="1" applyFont="1" applyAlignment="1">
      <alignment vertical="center"/>
    </xf>
    <xf numFmtId="0" fontId="0" fillId="0" borderId="9" xfId="0" applyBorder="1" applyAlignment="1">
      <alignment horizontal="center" vertical="center"/>
    </xf>
    <xf numFmtId="181" fontId="0" fillId="4" borderId="59" xfId="4" applyNumberFormat="1" applyFont="1" applyFill="1" applyBorder="1" applyAlignment="1">
      <alignment horizontal="center" vertical="center" shrinkToFit="1"/>
    </xf>
    <xf numFmtId="181" fontId="0" fillId="0" borderId="7" xfId="4" applyNumberFormat="1" applyFont="1" applyFill="1" applyBorder="1" applyAlignment="1">
      <alignment vertical="center"/>
    </xf>
    <xf numFmtId="0" fontId="0" fillId="0" borderId="7" xfId="0" applyBorder="1" applyAlignment="1" applyProtection="1">
      <alignment horizontal="left" vertical="center"/>
      <protection locked="0"/>
    </xf>
    <xf numFmtId="181" fontId="0" fillId="0" borderId="33" xfId="4" applyNumberFormat="1" applyFont="1" applyFill="1" applyBorder="1" applyAlignment="1">
      <alignment vertical="center"/>
    </xf>
    <xf numFmtId="0" fontId="0" fillId="0" borderId="7" xfId="0" applyBorder="1" applyAlignment="1" applyProtection="1">
      <alignment horizontal="left" vertical="center" shrinkToFit="1"/>
      <protection locked="0"/>
    </xf>
    <xf numFmtId="0" fontId="0" fillId="0" borderId="0" xfId="0" applyAlignment="1" applyProtection="1">
      <alignment horizontal="left" vertical="center" shrinkToFit="1"/>
      <protection locked="0"/>
    </xf>
    <xf numFmtId="181" fontId="0" fillId="0" borderId="0" xfId="4" applyNumberFormat="1" applyFont="1" applyBorder="1" applyAlignment="1">
      <alignment horizontal="center" vertical="center"/>
    </xf>
    <xf numFmtId="181" fontId="0" fillId="4" borderId="53" xfId="3" applyNumberFormat="1" applyFont="1" applyFill="1" applyBorder="1" applyAlignment="1">
      <alignment horizontal="center" vertical="center" shrinkToFit="1"/>
    </xf>
    <xf numFmtId="181" fontId="0" fillId="0" borderId="0" xfId="3" applyNumberFormat="1" applyFont="1" applyAlignment="1">
      <alignment vertical="center"/>
    </xf>
    <xf numFmtId="0" fontId="4" fillId="0" borderId="0" xfId="0" applyFont="1" applyAlignment="1">
      <alignment horizontal="right"/>
    </xf>
    <xf numFmtId="181" fontId="4" fillId="0" borderId="0" xfId="4" applyNumberFormat="1" applyFont="1" applyAlignment="1">
      <alignment horizontal="right"/>
    </xf>
    <xf numFmtId="0" fontId="4" fillId="0" borderId="61" xfId="0" applyFont="1" applyBorder="1" applyAlignment="1">
      <alignment horizontal="left" vertical="center"/>
    </xf>
    <xf numFmtId="181" fontId="0" fillId="0" borderId="48" xfId="4" applyNumberFormat="1" applyFont="1" applyFill="1" applyBorder="1" applyAlignment="1">
      <alignment vertical="center" shrinkToFit="1"/>
    </xf>
    <xf numFmtId="181" fontId="0" fillId="0" borderId="49" xfId="4" applyNumberFormat="1" applyFont="1" applyFill="1" applyBorder="1" applyAlignment="1">
      <alignment vertical="center" shrinkToFit="1"/>
    </xf>
    <xf numFmtId="181" fontId="0" fillId="0" borderId="61" xfId="4" applyNumberFormat="1" applyFont="1" applyFill="1" applyBorder="1" applyAlignment="1">
      <alignment vertical="center" shrinkToFit="1"/>
    </xf>
    <xf numFmtId="0" fontId="4" fillId="0" borderId="62" xfId="0" applyFont="1" applyBorder="1" applyAlignment="1">
      <alignment horizontal="left" vertical="center"/>
    </xf>
    <xf numFmtId="181" fontId="0" fillId="0" borderId="47" xfId="4" applyNumberFormat="1" applyFont="1" applyFill="1" applyBorder="1" applyAlignment="1">
      <alignment vertical="center" shrinkToFit="1"/>
    </xf>
    <xf numFmtId="181" fontId="0" fillId="0" borderId="62" xfId="4" applyNumberFormat="1" applyFont="1" applyFill="1" applyBorder="1" applyAlignment="1">
      <alignment vertical="center" shrinkToFit="1"/>
    </xf>
    <xf numFmtId="0" fontId="4" fillId="0" borderId="63" xfId="0" applyFont="1" applyBorder="1" applyAlignment="1">
      <alignment horizontal="left" vertical="center"/>
    </xf>
    <xf numFmtId="181" fontId="0" fillId="0" borderId="64" xfId="4" applyNumberFormat="1" applyFont="1" applyFill="1" applyBorder="1" applyAlignment="1">
      <alignment vertical="center" shrinkToFit="1"/>
    </xf>
    <xf numFmtId="181" fontId="0" fillId="0" borderId="65" xfId="4" applyNumberFormat="1" applyFont="1" applyFill="1" applyBorder="1" applyAlignment="1">
      <alignment vertical="center" shrinkToFit="1"/>
    </xf>
    <xf numFmtId="181" fontId="0" fillId="0" borderId="63" xfId="4" applyNumberFormat="1" applyFont="1" applyFill="1" applyBorder="1" applyAlignment="1">
      <alignment vertical="center" shrinkToFit="1"/>
    </xf>
    <xf numFmtId="0" fontId="4" fillId="0" borderId="61" xfId="0" applyFont="1" applyBorder="1" applyAlignment="1">
      <alignment horizontal="left" vertical="center" wrapText="1"/>
    </xf>
    <xf numFmtId="0" fontId="4" fillId="0" borderId="66" xfId="0" applyFont="1" applyBorder="1" applyAlignment="1">
      <alignment horizontal="left" vertical="center"/>
    </xf>
    <xf numFmtId="181" fontId="0" fillId="0" borderId="6" xfId="4" applyNumberFormat="1" applyFont="1" applyFill="1" applyBorder="1" applyAlignment="1">
      <alignment vertical="center" shrinkToFit="1"/>
    </xf>
    <xf numFmtId="181" fontId="0" fillId="0" borderId="66" xfId="4" applyNumberFormat="1" applyFont="1" applyFill="1" applyBorder="1" applyAlignment="1">
      <alignment vertical="center" shrinkToFit="1"/>
    </xf>
    <xf numFmtId="0" fontId="4" fillId="0" borderId="63" xfId="0" applyFont="1" applyBorder="1" applyAlignment="1">
      <alignment horizontal="left" vertical="center" wrapText="1"/>
    </xf>
    <xf numFmtId="0" fontId="4" fillId="0" borderId="61" xfId="0" applyFont="1" applyBorder="1" applyAlignment="1">
      <alignment horizontal="left" vertical="center" shrinkToFit="1"/>
    </xf>
    <xf numFmtId="0" fontId="4" fillId="0" borderId="62" xfId="0" applyFont="1" applyBorder="1" applyAlignment="1">
      <alignment horizontal="left" vertical="center" shrinkToFit="1"/>
    </xf>
    <xf numFmtId="0" fontId="4" fillId="0" borderId="63" xfId="0" applyFont="1" applyBorder="1" applyAlignment="1">
      <alignment horizontal="left" vertical="center" shrinkToFit="1"/>
    </xf>
    <xf numFmtId="181" fontId="0" fillId="0" borderId="67" xfId="4" applyNumberFormat="1" applyFont="1" applyFill="1" applyBorder="1" applyAlignment="1">
      <alignment vertical="center" shrinkToFit="1"/>
    </xf>
    <xf numFmtId="181" fontId="0" fillId="0" borderId="68" xfId="4" applyNumberFormat="1" applyFont="1" applyFill="1" applyBorder="1" applyAlignment="1">
      <alignment vertical="center" shrinkToFit="1"/>
    </xf>
    <xf numFmtId="181" fontId="0" fillId="0" borderId="42" xfId="4" applyNumberFormat="1" applyFont="1" applyFill="1" applyBorder="1" applyAlignment="1">
      <alignment vertical="center" shrinkToFit="1"/>
    </xf>
    <xf numFmtId="181" fontId="0" fillId="0" borderId="16" xfId="4" applyNumberFormat="1" applyFont="1" applyFill="1" applyBorder="1" applyAlignment="1">
      <alignment vertical="center" shrinkToFit="1"/>
    </xf>
    <xf numFmtId="0" fontId="4" fillId="0" borderId="66" xfId="0" applyFont="1" applyBorder="1" applyAlignment="1">
      <alignment horizontal="left" vertical="center" shrinkToFit="1"/>
    </xf>
    <xf numFmtId="181" fontId="0" fillId="0" borderId="15" xfId="4" applyNumberFormat="1" applyFont="1" applyFill="1" applyBorder="1" applyAlignment="1" applyProtection="1">
      <alignment horizontal="right" vertical="center" shrinkToFit="1"/>
      <protection locked="0"/>
    </xf>
    <xf numFmtId="181" fontId="0" fillId="0" borderId="44" xfId="4" applyNumberFormat="1" applyFont="1" applyFill="1" applyBorder="1" applyAlignment="1" applyProtection="1">
      <alignment horizontal="right" vertical="center" shrinkToFit="1"/>
      <protection locked="0"/>
    </xf>
    <xf numFmtId="181" fontId="0" fillId="0" borderId="68" xfId="4" applyNumberFormat="1" applyFont="1" applyFill="1" applyBorder="1" applyAlignment="1" applyProtection="1">
      <alignment horizontal="right" vertical="center" shrinkToFit="1"/>
      <protection locked="0"/>
    </xf>
    <xf numFmtId="181" fontId="0" fillId="0" borderId="69" xfId="4" applyNumberFormat="1" applyFont="1" applyFill="1" applyBorder="1" applyAlignment="1" applyProtection="1">
      <alignment horizontal="right" vertical="center" shrinkToFit="1"/>
      <protection locked="0"/>
    </xf>
    <xf numFmtId="181" fontId="0" fillId="0" borderId="46" xfId="4" applyNumberFormat="1" applyFont="1" applyFill="1" applyBorder="1" applyAlignment="1" applyProtection="1">
      <alignment horizontal="right" vertical="center" shrinkToFit="1"/>
      <protection locked="0"/>
    </xf>
    <xf numFmtId="0" fontId="3" fillId="8" borderId="60" xfId="0" applyFont="1" applyFill="1" applyBorder="1" applyAlignment="1">
      <alignment horizontal="center" vertical="center" wrapText="1" shrinkToFit="1"/>
    </xf>
    <xf numFmtId="0" fontId="4" fillId="0" borderId="0" xfId="0" applyFont="1" applyAlignment="1">
      <alignment horizontal="left" vertical="center"/>
    </xf>
    <xf numFmtId="0" fontId="0" fillId="0" borderId="45" xfId="0" applyBorder="1" applyAlignment="1">
      <alignment horizontal="left" vertical="center" shrinkToFit="1"/>
    </xf>
    <xf numFmtId="0" fontId="0" fillId="0" borderId="11" xfId="0" applyBorder="1" applyAlignment="1">
      <alignment horizontal="left" vertical="center" shrinkToFit="1"/>
    </xf>
    <xf numFmtId="0" fontId="0" fillId="0" borderId="55" xfId="0" applyBorder="1" applyAlignment="1">
      <alignment horizontal="left" vertical="center" shrinkToFit="1"/>
    </xf>
    <xf numFmtId="0" fontId="8" fillId="10" borderId="0" xfId="0" applyFont="1" applyFill="1" applyAlignment="1">
      <alignment vertical="center"/>
    </xf>
    <xf numFmtId="0" fontId="6" fillId="10" borderId="0" xfId="0" applyFont="1" applyFill="1" applyAlignment="1">
      <alignment vertical="center"/>
    </xf>
    <xf numFmtId="0" fontId="0" fillId="10" borderId="0" xfId="0" applyFill="1" applyAlignment="1">
      <alignment horizontal="right" vertical="center"/>
    </xf>
    <xf numFmtId="0" fontId="0" fillId="0" borderId="0" xfId="0" applyAlignment="1">
      <alignment vertical="center" wrapText="1"/>
    </xf>
    <xf numFmtId="0" fontId="0" fillId="10" borderId="0" xfId="0" applyFill="1" applyAlignment="1">
      <alignment vertical="center"/>
    </xf>
    <xf numFmtId="0" fontId="0" fillId="0" borderId="0" xfId="0" applyAlignment="1">
      <alignment vertical="top"/>
    </xf>
    <xf numFmtId="0" fontId="12" fillId="3" borderId="26" xfId="0" applyFont="1" applyFill="1" applyBorder="1" applyAlignment="1">
      <alignment vertical="center"/>
    </xf>
    <xf numFmtId="0" fontId="3" fillId="3" borderId="13" xfId="0" applyFont="1" applyFill="1" applyBorder="1" applyAlignment="1">
      <alignment vertical="center"/>
    </xf>
    <xf numFmtId="182" fontId="6" fillId="0" borderId="0" xfId="0" applyNumberFormat="1" applyFont="1" applyAlignment="1" applyProtection="1">
      <alignment horizontal="center" vertical="center"/>
      <protection locked="0"/>
    </xf>
    <xf numFmtId="182" fontId="10" fillId="0" borderId="0" xfId="0" applyNumberFormat="1" applyFont="1" applyProtection="1">
      <protection locked="0"/>
    </xf>
    <xf numFmtId="183" fontId="10" fillId="0" borderId="0" xfId="0" applyNumberFormat="1" applyFont="1" applyProtection="1">
      <protection locked="0"/>
    </xf>
    <xf numFmtId="182" fontId="6" fillId="0" borderId="0" xfId="0" applyNumberFormat="1" applyFont="1" applyAlignment="1" applyProtection="1">
      <alignment vertical="center"/>
      <protection locked="0"/>
    </xf>
    <xf numFmtId="182" fontId="0" fillId="0" borderId="0" xfId="0" applyNumberFormat="1" applyAlignment="1" applyProtection="1">
      <alignment horizontal="left" vertical="center"/>
      <protection locked="0"/>
    </xf>
    <xf numFmtId="182" fontId="12" fillId="0" borderId="0" xfId="0" applyNumberFormat="1" applyFont="1" applyAlignment="1" applyProtection="1">
      <alignment horizontal="center" vertical="center" wrapText="1" shrinkToFit="1"/>
      <protection locked="0"/>
    </xf>
    <xf numFmtId="0" fontId="6" fillId="0" borderId="0" xfId="0" applyFont="1" applyAlignment="1" applyProtection="1">
      <alignment horizontal="center" vertical="center"/>
      <protection locked="0"/>
    </xf>
    <xf numFmtId="0" fontId="5" fillId="0" borderId="7" xfId="0" applyFont="1" applyBorder="1" applyAlignment="1" applyProtection="1">
      <alignment vertical="center" wrapText="1" shrinkToFit="1"/>
      <protection locked="0"/>
    </xf>
    <xf numFmtId="49" fontId="4" fillId="0" borderId="7" xfId="0" applyNumberFormat="1" applyFont="1" applyBorder="1" applyAlignment="1">
      <alignment horizontal="left" vertical="center"/>
    </xf>
    <xf numFmtId="0" fontId="5" fillId="0" borderId="7" xfId="0" applyFont="1" applyBorder="1" applyAlignment="1">
      <alignment vertical="center"/>
    </xf>
    <xf numFmtId="0" fontId="6" fillId="0" borderId="9" xfId="0" applyFont="1" applyBorder="1" applyAlignment="1" applyProtection="1">
      <alignment horizontal="center" vertical="center"/>
      <protection locked="0"/>
    </xf>
    <xf numFmtId="49" fontId="4" fillId="0" borderId="4" xfId="0" applyNumberFormat="1" applyFont="1" applyBorder="1" applyAlignment="1">
      <alignment horizontal="center" vertical="center" shrinkToFit="1"/>
    </xf>
    <xf numFmtId="0" fontId="4" fillId="7" borderId="18" xfId="0" applyFont="1" applyFill="1" applyBorder="1" applyAlignment="1">
      <alignment horizontal="center" vertical="center" shrinkToFit="1"/>
    </xf>
    <xf numFmtId="181" fontId="0" fillId="0" borderId="19" xfId="6" applyNumberFormat="1" applyFont="1" applyBorder="1" applyAlignment="1">
      <alignment vertical="center"/>
    </xf>
    <xf numFmtId="0" fontId="4" fillId="7" borderId="60" xfId="0" applyFont="1" applyFill="1" applyBorder="1" applyAlignment="1">
      <alignment horizontal="center" vertical="center"/>
    </xf>
    <xf numFmtId="0" fontId="0" fillId="15" borderId="38" xfId="0" applyFill="1" applyBorder="1" applyAlignment="1">
      <alignment vertical="center" shrinkToFit="1"/>
    </xf>
    <xf numFmtId="0" fontId="0" fillId="15" borderId="31" xfId="0" applyFill="1" applyBorder="1" applyAlignment="1">
      <alignment vertical="center" shrinkToFit="1"/>
    </xf>
    <xf numFmtId="0" fontId="0" fillId="15" borderId="34" xfId="0" applyFill="1" applyBorder="1" applyAlignment="1">
      <alignment vertical="center" shrinkToFit="1"/>
    </xf>
    <xf numFmtId="0" fontId="3" fillId="8" borderId="18" xfId="0" applyFont="1" applyFill="1" applyBorder="1" applyAlignment="1">
      <alignment horizontal="center" vertical="center" wrapText="1"/>
    </xf>
    <xf numFmtId="0" fontId="3" fillId="8" borderId="14" xfId="0" applyFont="1" applyFill="1" applyBorder="1" applyAlignment="1">
      <alignment horizontal="center" vertical="center" wrapText="1"/>
    </xf>
    <xf numFmtId="0" fontId="3" fillId="8" borderId="14" xfId="0" applyFont="1" applyFill="1" applyBorder="1" applyAlignment="1">
      <alignment horizontal="center" vertical="center" wrapText="1" shrinkToFit="1"/>
    </xf>
    <xf numFmtId="0" fontId="3" fillId="8" borderId="80" xfId="0" applyFont="1" applyFill="1" applyBorder="1" applyAlignment="1">
      <alignment horizontal="center" vertical="center" wrapText="1" shrinkToFit="1"/>
    </xf>
    <xf numFmtId="0" fontId="11" fillId="8" borderId="38" xfId="0" applyFont="1" applyFill="1" applyBorder="1" applyAlignment="1">
      <alignment horizontal="center" vertical="center" textRotation="255"/>
    </xf>
    <xf numFmtId="0" fontId="12" fillId="0" borderId="0" xfId="0" applyFont="1" applyAlignment="1">
      <alignment vertical="center"/>
    </xf>
    <xf numFmtId="0" fontId="3" fillId="10" borderId="0" xfId="0" applyFont="1" applyFill="1" applyAlignment="1">
      <alignment vertical="center"/>
    </xf>
    <xf numFmtId="0" fontId="3" fillId="2" borderId="53" xfId="0" applyFont="1" applyFill="1" applyBorder="1" applyAlignment="1">
      <alignment horizontal="center" vertical="center"/>
    </xf>
    <xf numFmtId="0" fontId="3" fillId="0" borderId="3" xfId="0" applyFont="1" applyBorder="1" applyAlignment="1">
      <alignment vertical="center"/>
    </xf>
    <xf numFmtId="38" fontId="14" fillId="0" borderId="53" xfId="0" applyNumberFormat="1" applyFont="1" applyBorder="1" applyAlignment="1" applyProtection="1">
      <alignment horizontal="center" vertical="center" wrapText="1"/>
      <protection locked="0"/>
    </xf>
    <xf numFmtId="0" fontId="0" fillId="0" borderId="3" xfId="0" applyBorder="1" applyAlignment="1">
      <alignment vertical="center" wrapText="1"/>
    </xf>
    <xf numFmtId="179" fontId="6" fillId="11" borderId="30" xfId="0" applyNumberFormat="1" applyFont="1" applyFill="1" applyBorder="1" applyAlignment="1">
      <alignment vertical="center"/>
    </xf>
    <xf numFmtId="179" fontId="6" fillId="11" borderId="14" xfId="0" applyNumberFormat="1" applyFont="1" applyFill="1" applyBorder="1" applyAlignment="1">
      <alignment vertical="center"/>
    </xf>
    <xf numFmtId="179" fontId="6" fillId="11" borderId="87" xfId="0" applyNumberFormat="1" applyFont="1" applyFill="1" applyBorder="1" applyAlignment="1">
      <alignment vertical="center"/>
    </xf>
    <xf numFmtId="179" fontId="6" fillId="11" borderId="74" xfId="0" applyNumberFormat="1" applyFont="1" applyFill="1" applyBorder="1" applyAlignment="1">
      <alignment vertical="center"/>
    </xf>
    <xf numFmtId="179" fontId="6" fillId="11" borderId="71" xfId="0" applyNumberFormat="1" applyFont="1" applyFill="1" applyBorder="1" applyAlignment="1">
      <alignment vertical="center"/>
    </xf>
    <xf numFmtId="179" fontId="6" fillId="11" borderId="75" xfId="0" applyNumberFormat="1" applyFont="1" applyFill="1" applyBorder="1" applyAlignment="1">
      <alignment vertical="center"/>
    </xf>
    <xf numFmtId="179" fontId="6" fillId="11" borderId="50" xfId="0" applyNumberFormat="1" applyFont="1" applyFill="1" applyBorder="1" applyAlignment="1">
      <alignment vertical="center"/>
    </xf>
    <xf numFmtId="179" fontId="6" fillId="11" borderId="12" xfId="0" applyNumberFormat="1" applyFont="1" applyFill="1" applyBorder="1" applyAlignment="1">
      <alignment vertical="center"/>
    </xf>
    <xf numFmtId="179" fontId="6" fillId="11" borderId="88" xfId="0" applyNumberFormat="1" applyFont="1" applyFill="1" applyBorder="1" applyAlignment="1">
      <alignment vertical="center"/>
    </xf>
    <xf numFmtId="179" fontId="6" fillId="11" borderId="34" xfId="0" applyNumberFormat="1" applyFont="1" applyFill="1" applyBorder="1" applyAlignment="1">
      <alignment vertical="center"/>
    </xf>
    <xf numFmtId="179" fontId="6" fillId="11" borderId="19" xfId="0" applyNumberFormat="1" applyFont="1" applyFill="1" applyBorder="1" applyAlignment="1">
      <alignment vertical="center"/>
    </xf>
    <xf numFmtId="179" fontId="6" fillId="11" borderId="18" xfId="0" applyNumberFormat="1" applyFont="1" applyFill="1" applyBorder="1" applyAlignment="1">
      <alignment vertical="center"/>
    </xf>
    <xf numFmtId="179" fontId="6" fillId="11" borderId="76" xfId="0" applyNumberFormat="1" applyFont="1" applyFill="1" applyBorder="1" applyAlignment="1">
      <alignment vertical="center"/>
    </xf>
    <xf numFmtId="179" fontId="6" fillId="11" borderId="52" xfId="0" applyNumberFormat="1" applyFont="1" applyFill="1" applyBorder="1" applyAlignment="1">
      <alignment vertical="center"/>
    </xf>
    <xf numFmtId="179" fontId="6" fillId="11" borderId="62" xfId="0" applyNumberFormat="1" applyFont="1" applyFill="1" applyBorder="1" applyAlignment="1">
      <alignment vertical="center"/>
    </xf>
    <xf numFmtId="179" fontId="6" fillId="11" borderId="4" xfId="0" applyNumberFormat="1" applyFont="1" applyFill="1" applyBorder="1" applyAlignment="1">
      <alignment vertical="center"/>
    </xf>
    <xf numFmtId="179" fontId="6" fillId="11" borderId="9" xfId="0" applyNumberFormat="1" applyFont="1" applyFill="1" applyBorder="1" applyAlignment="1">
      <alignment vertical="center"/>
    </xf>
    <xf numFmtId="179" fontId="6" fillId="11" borderId="93" xfId="0" applyNumberFormat="1" applyFont="1" applyFill="1" applyBorder="1" applyAlignment="1">
      <alignment vertical="center"/>
    </xf>
    <xf numFmtId="179" fontId="6" fillId="11" borderId="91" xfId="0" applyNumberFormat="1" applyFont="1" applyFill="1" applyBorder="1" applyAlignment="1">
      <alignment vertical="center"/>
    </xf>
    <xf numFmtId="179" fontId="6" fillId="11" borderId="89" xfId="0" applyNumberFormat="1" applyFont="1" applyFill="1" applyBorder="1" applyAlignment="1">
      <alignment vertical="center"/>
    </xf>
    <xf numFmtId="179" fontId="6" fillId="11" borderId="79" xfId="0" applyNumberFormat="1" applyFont="1" applyFill="1" applyBorder="1" applyAlignment="1">
      <alignment vertical="center"/>
    </xf>
    <xf numFmtId="179" fontId="6" fillId="11" borderId="77" xfId="0" applyNumberFormat="1" applyFont="1" applyFill="1" applyBorder="1" applyAlignment="1">
      <alignment vertical="center"/>
    </xf>
    <xf numFmtId="179" fontId="6" fillId="11" borderId="90" xfId="0" applyNumberFormat="1" applyFont="1" applyFill="1" applyBorder="1" applyAlignment="1">
      <alignment vertical="center"/>
    </xf>
    <xf numFmtId="179" fontId="6" fillId="11" borderId="78" xfId="0" applyNumberFormat="1" applyFont="1" applyFill="1" applyBorder="1" applyAlignment="1">
      <alignment vertical="center"/>
    </xf>
    <xf numFmtId="179" fontId="6" fillId="11" borderId="6" xfId="0" applyNumberFormat="1" applyFont="1" applyFill="1" applyBorder="1" applyAlignment="1">
      <alignment vertical="center"/>
    </xf>
    <xf numFmtId="179" fontId="6" fillId="11" borderId="96" xfId="0" applyNumberFormat="1" applyFont="1" applyFill="1" applyBorder="1" applyAlignment="1">
      <alignment vertical="center"/>
    </xf>
    <xf numFmtId="179" fontId="6" fillId="11" borderId="56" xfId="0" applyNumberFormat="1" applyFont="1" applyFill="1" applyBorder="1" applyAlignment="1">
      <alignment vertical="center"/>
    </xf>
    <xf numFmtId="179" fontId="6" fillId="11" borderId="66" xfId="0" applyNumberFormat="1" applyFont="1" applyFill="1" applyBorder="1" applyAlignment="1">
      <alignment vertical="center"/>
    </xf>
    <xf numFmtId="179" fontId="6" fillId="11" borderId="54" xfId="0" applyNumberFormat="1" applyFont="1" applyFill="1" applyBorder="1" applyAlignment="1">
      <alignment vertical="center"/>
    </xf>
    <xf numFmtId="179" fontId="0" fillId="11" borderId="8" xfId="0" applyNumberFormat="1" applyFill="1" applyBorder="1" applyAlignment="1">
      <alignment horizontal="right" vertical="center" shrinkToFit="1"/>
    </xf>
    <xf numFmtId="176" fontId="6" fillId="0" borderId="7" xfId="0" applyNumberFormat="1" applyFont="1" applyBorder="1" applyAlignment="1">
      <alignment horizontal="right" vertical="center" shrinkToFit="1"/>
    </xf>
    <xf numFmtId="181" fontId="0" fillId="11" borderId="30" xfId="4" applyNumberFormat="1" applyFont="1" applyFill="1" applyBorder="1" applyAlignment="1">
      <alignment vertical="center" shrinkToFit="1"/>
    </xf>
    <xf numFmtId="181" fontId="0" fillId="11" borderId="17" xfId="4" applyNumberFormat="1" applyFont="1" applyFill="1" applyBorder="1" applyAlignment="1">
      <alignment vertical="center" shrinkToFit="1"/>
    </xf>
    <xf numFmtId="181" fontId="0" fillId="11" borderId="48" xfId="4" applyNumberFormat="1" applyFont="1" applyFill="1" applyBorder="1" applyAlignment="1">
      <alignment vertical="center" shrinkToFit="1"/>
    </xf>
    <xf numFmtId="181" fontId="0" fillId="11" borderId="84" xfId="4" applyNumberFormat="1" applyFont="1" applyFill="1" applyBorder="1" applyAlignment="1">
      <alignment vertical="center" shrinkToFit="1"/>
    </xf>
    <xf numFmtId="181" fontId="0" fillId="11" borderId="47" xfId="4" applyNumberFormat="1" applyFont="1" applyFill="1" applyBorder="1" applyAlignment="1">
      <alignment vertical="center" shrinkToFit="1"/>
    </xf>
    <xf numFmtId="181" fontId="0" fillId="11" borderId="43" xfId="4" applyNumberFormat="1" applyFont="1" applyFill="1" applyBorder="1" applyAlignment="1">
      <alignment vertical="center" shrinkToFit="1"/>
    </xf>
    <xf numFmtId="181" fontId="0" fillId="11" borderId="6" xfId="4" applyNumberFormat="1" applyFont="1" applyFill="1" applyBorder="1" applyAlignment="1">
      <alignment vertical="center" shrinkToFit="1"/>
    </xf>
    <xf numFmtId="181" fontId="0" fillId="11" borderId="50" xfId="4" applyNumberFormat="1" applyFont="1" applyFill="1" applyBorder="1" applyAlignment="1">
      <alignment vertical="center" shrinkToFit="1"/>
    </xf>
    <xf numFmtId="181" fontId="0" fillId="11" borderId="59" xfId="4" applyNumberFormat="1" applyFont="1" applyFill="1" applyBorder="1" applyAlignment="1">
      <alignment horizontal="right" vertical="center" shrinkToFit="1"/>
    </xf>
    <xf numFmtId="181" fontId="0" fillId="11" borderId="84" xfId="4" applyNumberFormat="1" applyFont="1" applyFill="1" applyBorder="1" applyAlignment="1">
      <alignment horizontal="right" vertical="center" shrinkToFit="1"/>
    </xf>
    <xf numFmtId="181" fontId="0" fillId="11" borderId="47" xfId="4" applyNumberFormat="1" applyFont="1" applyFill="1" applyBorder="1" applyAlignment="1">
      <alignment horizontal="right" vertical="center" shrinkToFit="1"/>
    </xf>
    <xf numFmtId="181" fontId="0" fillId="13" borderId="52" xfId="4" applyNumberFormat="1" applyFont="1" applyFill="1" applyBorder="1" applyAlignment="1">
      <alignment horizontal="right" vertical="center" shrinkToFit="1"/>
    </xf>
    <xf numFmtId="181" fontId="0" fillId="11" borderId="17" xfId="4" applyNumberFormat="1" applyFont="1" applyFill="1" applyBorder="1" applyAlignment="1">
      <alignment horizontal="right" vertical="center" shrinkToFit="1"/>
    </xf>
    <xf numFmtId="181" fontId="0" fillId="11" borderId="48" xfId="4" applyNumberFormat="1" applyFont="1" applyFill="1" applyBorder="1" applyAlignment="1">
      <alignment horizontal="right" vertical="center" shrinkToFit="1"/>
    </xf>
    <xf numFmtId="181" fontId="0" fillId="11" borderId="85" xfId="4" applyNumberFormat="1" applyFont="1" applyFill="1" applyBorder="1" applyAlignment="1">
      <alignment horizontal="right" vertical="center" shrinkToFit="1"/>
    </xf>
    <xf numFmtId="181" fontId="0" fillId="11" borderId="43" xfId="4" applyNumberFormat="1" applyFont="1" applyFill="1" applyBorder="1" applyAlignment="1">
      <alignment horizontal="right" vertical="center" shrinkToFit="1"/>
    </xf>
    <xf numFmtId="181" fontId="0" fillId="13" borderId="22" xfId="4" applyNumberFormat="1" applyFont="1" applyFill="1" applyBorder="1" applyAlignment="1">
      <alignment horizontal="right" vertical="center" shrinkToFit="1"/>
    </xf>
    <xf numFmtId="181" fontId="0" fillId="11" borderId="10" xfId="4" applyNumberFormat="1" applyFont="1" applyFill="1" applyBorder="1" applyAlignment="1">
      <alignment horizontal="right" vertical="center" shrinkToFit="1"/>
    </xf>
    <xf numFmtId="181" fontId="0" fillId="11" borderId="57" xfId="0" applyNumberFormat="1" applyFill="1" applyBorder="1" applyAlignment="1">
      <alignment vertical="center"/>
    </xf>
    <xf numFmtId="38" fontId="0" fillId="4" borderId="53" xfId="4" applyFont="1" applyFill="1" applyBorder="1" applyAlignment="1">
      <alignment horizontal="center" vertical="center" shrinkToFit="1"/>
    </xf>
    <xf numFmtId="3" fontId="0" fillId="11" borderId="30" xfId="4" applyNumberFormat="1" applyFont="1" applyFill="1" applyBorder="1" applyAlignment="1">
      <alignment vertical="center" shrinkToFit="1"/>
    </xf>
    <xf numFmtId="3" fontId="0" fillId="11" borderId="14" xfId="4" applyNumberFormat="1" applyFont="1" applyFill="1" applyBorder="1" applyAlignment="1">
      <alignment vertical="center" shrinkToFit="1"/>
    </xf>
    <xf numFmtId="3" fontId="0" fillId="11" borderId="38" xfId="4" applyNumberFormat="1" applyFont="1" applyFill="1" applyBorder="1" applyAlignment="1">
      <alignment vertical="center" shrinkToFit="1"/>
    </xf>
    <xf numFmtId="3" fontId="0" fillId="11" borderId="17" xfId="4" applyNumberFormat="1" applyFont="1" applyFill="1" applyBorder="1" applyAlignment="1">
      <alignment vertical="center" shrinkToFit="1"/>
    </xf>
    <xf numFmtId="3" fontId="0" fillId="11" borderId="9" xfId="4" applyNumberFormat="1" applyFont="1" applyFill="1" applyBorder="1" applyAlignment="1">
      <alignment vertical="center" shrinkToFit="1"/>
    </xf>
    <xf numFmtId="3" fontId="0" fillId="11" borderId="31" xfId="4" applyNumberFormat="1" applyFont="1" applyFill="1" applyBorder="1" applyAlignment="1">
      <alignment vertical="center" shrinkToFit="1"/>
    </xf>
    <xf numFmtId="3" fontId="0" fillId="11" borderId="50" xfId="4" applyNumberFormat="1" applyFont="1" applyFill="1" applyBorder="1" applyAlignment="1">
      <alignment vertical="center" shrinkToFit="1"/>
    </xf>
    <xf numFmtId="3" fontId="0" fillId="11" borderId="12" xfId="4" applyNumberFormat="1" applyFont="1" applyFill="1" applyBorder="1" applyAlignment="1">
      <alignment vertical="center" shrinkToFit="1"/>
    </xf>
    <xf numFmtId="176" fontId="0" fillId="5" borderId="30" xfId="1" applyNumberFormat="1" applyFont="1" applyFill="1" applyBorder="1" applyAlignment="1">
      <alignment vertical="center" shrinkToFit="1"/>
    </xf>
    <xf numFmtId="176" fontId="0" fillId="5" borderId="14" xfId="1" applyNumberFormat="1" applyFont="1" applyFill="1" applyBorder="1" applyAlignment="1">
      <alignment vertical="center" shrinkToFit="1"/>
    </xf>
    <xf numFmtId="176" fontId="0" fillId="5" borderId="38" xfId="1" applyNumberFormat="1" applyFont="1" applyFill="1" applyBorder="1" applyAlignment="1">
      <alignment vertical="center" shrinkToFit="1"/>
    </xf>
    <xf numFmtId="185" fontId="0" fillId="5" borderId="60" xfId="1" applyNumberFormat="1" applyFont="1" applyFill="1" applyBorder="1" applyAlignment="1">
      <alignment vertical="center"/>
    </xf>
    <xf numFmtId="176" fontId="0" fillId="5" borderId="17" xfId="1" applyNumberFormat="1" applyFont="1" applyFill="1" applyBorder="1" applyAlignment="1">
      <alignment vertical="center" shrinkToFit="1"/>
    </xf>
    <xf numFmtId="176" fontId="0" fillId="5" borderId="9" xfId="1" applyNumberFormat="1" applyFont="1" applyFill="1" applyBorder="1" applyAlignment="1">
      <alignment vertical="center" shrinkToFit="1"/>
    </xf>
    <xf numFmtId="176" fontId="0" fillId="5" borderId="31" xfId="1" applyNumberFormat="1" applyFont="1" applyFill="1" applyBorder="1" applyAlignment="1">
      <alignment vertical="center" shrinkToFit="1"/>
    </xf>
    <xf numFmtId="185" fontId="0" fillId="5" borderId="58" xfId="1" applyNumberFormat="1" applyFont="1" applyFill="1" applyBorder="1" applyAlignment="1">
      <alignment vertical="center"/>
    </xf>
    <xf numFmtId="2" fontId="0" fillId="5" borderId="52" xfId="6" applyNumberFormat="1" applyFont="1" applyFill="1" applyBorder="1" applyAlignment="1">
      <alignment vertical="center" shrinkToFit="1"/>
    </xf>
    <xf numFmtId="2" fontId="0" fillId="5" borderId="9" xfId="6" applyNumberFormat="1" applyFont="1" applyFill="1" applyBorder="1" applyAlignment="1">
      <alignment vertical="center" shrinkToFit="1"/>
    </xf>
    <xf numFmtId="2" fontId="0" fillId="5" borderId="72" xfId="6" applyNumberFormat="1" applyFont="1" applyFill="1" applyBorder="1" applyAlignment="1">
      <alignment vertical="center" shrinkToFit="1"/>
    </xf>
    <xf numFmtId="4" fontId="0" fillId="5" borderId="58" xfId="6" applyNumberFormat="1" applyFont="1" applyFill="1" applyBorder="1" applyAlignment="1">
      <alignment vertical="center"/>
    </xf>
    <xf numFmtId="176" fontId="0" fillId="5" borderId="50" xfId="1" applyNumberFormat="1" applyFont="1" applyFill="1" applyBorder="1" applyAlignment="1">
      <alignment vertical="center" shrinkToFit="1"/>
    </xf>
    <xf numFmtId="176" fontId="0" fillId="5" borderId="12" xfId="1" applyNumberFormat="1" applyFont="1" applyFill="1" applyBorder="1" applyAlignment="1">
      <alignment vertical="center" shrinkToFit="1"/>
    </xf>
    <xf numFmtId="176" fontId="0" fillId="5" borderId="34" xfId="1" applyNumberFormat="1" applyFont="1" applyFill="1" applyBorder="1" applyAlignment="1">
      <alignment vertical="center" shrinkToFit="1"/>
    </xf>
    <xf numFmtId="185" fontId="0" fillId="5" borderId="57" xfId="1" applyNumberFormat="1" applyFont="1" applyFill="1" applyBorder="1" applyAlignment="1">
      <alignment vertical="center"/>
    </xf>
    <xf numFmtId="38" fontId="12" fillId="0" borderId="53" xfId="6" applyFont="1" applyFill="1" applyBorder="1" applyAlignment="1" applyProtection="1">
      <alignment horizontal="center" vertical="center" shrinkToFit="1"/>
      <protection locked="0"/>
    </xf>
    <xf numFmtId="0" fontId="0" fillId="0" borderId="13" xfId="0" applyBorder="1" applyAlignment="1">
      <alignment vertical="center" wrapText="1"/>
    </xf>
    <xf numFmtId="0" fontId="0" fillId="0" borderId="0" xfId="0" applyAlignment="1" applyProtection="1">
      <alignment vertical="center" wrapText="1"/>
      <protection locked="0"/>
    </xf>
    <xf numFmtId="182" fontId="0" fillId="0" borderId="0" xfId="0" applyNumberFormat="1" applyProtection="1">
      <protection locked="0"/>
    </xf>
    <xf numFmtId="182" fontId="3" fillId="0" borderId="0" xfId="0" applyNumberFormat="1" applyFont="1" applyAlignment="1" applyProtection="1">
      <alignment horizontal="left"/>
      <protection locked="0"/>
    </xf>
    <xf numFmtId="182" fontId="0" fillId="0" borderId="0" xfId="0" applyNumberFormat="1" applyAlignment="1" applyProtection="1">
      <alignment horizontal="center" vertical="center"/>
      <protection locked="0"/>
    </xf>
    <xf numFmtId="182" fontId="0" fillId="10" borderId="0" xfId="0" applyNumberFormat="1" applyFill="1" applyProtection="1">
      <protection locked="0"/>
    </xf>
    <xf numFmtId="183" fontId="0" fillId="0" borderId="0" xfId="0" applyNumberFormat="1" applyAlignment="1" applyProtection="1">
      <alignment horizontal="center" vertical="center" wrapText="1" shrinkToFit="1"/>
      <protection locked="0"/>
    </xf>
    <xf numFmtId="183" fontId="0" fillId="0" borderId="0" xfId="0" applyNumberFormat="1" applyAlignment="1" applyProtection="1">
      <alignment vertical="center" wrapText="1" shrinkToFit="1"/>
      <protection locked="0"/>
    </xf>
    <xf numFmtId="182" fontId="0" fillId="0" borderId="9" xfId="0" applyNumberFormat="1" applyBorder="1" applyAlignment="1" applyProtection="1">
      <alignment horizontal="center" vertical="center" wrapText="1" shrinkToFit="1"/>
      <protection locked="0"/>
    </xf>
    <xf numFmtId="183" fontId="0" fillId="0" borderId="0" xfId="0" applyNumberFormat="1" applyProtection="1">
      <protection locked="0"/>
    </xf>
    <xf numFmtId="0" fontId="0" fillId="0" borderId="0" xfId="0" applyProtection="1">
      <protection locked="0"/>
    </xf>
    <xf numFmtId="0" fontId="0" fillId="0" borderId="33" xfId="0" applyBorder="1" applyAlignment="1">
      <alignment vertical="center"/>
    </xf>
    <xf numFmtId="0" fontId="0" fillId="0" borderId="3" xfId="0" applyBorder="1" applyAlignment="1">
      <alignment horizontal="center" vertical="center" shrinkToFit="1"/>
    </xf>
    <xf numFmtId="0" fontId="8" fillId="0" borderId="0" xfId="0" applyFont="1" applyAlignment="1">
      <alignment horizontal="left" vertical="center"/>
    </xf>
    <xf numFmtId="0" fontId="0" fillId="0" borderId="36" xfId="0" applyBorder="1" applyAlignment="1" applyProtection="1">
      <alignment vertical="center"/>
      <protection locked="0"/>
    </xf>
    <xf numFmtId="0" fontId="18" fillId="0" borderId="36" xfId="0" applyFont="1" applyBorder="1" applyAlignment="1" applyProtection="1">
      <alignment vertical="center"/>
      <protection locked="0"/>
    </xf>
    <xf numFmtId="0" fontId="0" fillId="0" borderId="37" xfId="0" applyBorder="1" applyAlignment="1" applyProtection="1">
      <alignment vertical="center"/>
      <protection locked="0"/>
    </xf>
    <xf numFmtId="181" fontId="6" fillId="0" borderId="0" xfId="0" applyNumberFormat="1" applyFont="1" applyAlignment="1">
      <alignment horizontal="right" vertical="center" shrinkToFit="1"/>
    </xf>
    <xf numFmtId="0" fontId="0" fillId="0" borderId="33" xfId="0" applyBorder="1" applyAlignment="1">
      <alignment horizontal="center" vertical="center"/>
    </xf>
    <xf numFmtId="181" fontId="6" fillId="0" borderId="33" xfId="0" applyNumberFormat="1" applyFont="1" applyBorder="1" applyAlignment="1">
      <alignment horizontal="right" vertical="center" shrinkToFit="1"/>
    </xf>
    <xf numFmtId="179" fontId="6" fillId="11" borderId="94" xfId="0" applyNumberFormat="1" applyFont="1" applyFill="1" applyBorder="1" applyAlignment="1">
      <alignment vertical="center"/>
    </xf>
    <xf numFmtId="179" fontId="6" fillId="11" borderId="95" xfId="0" applyNumberFormat="1" applyFont="1" applyFill="1" applyBorder="1" applyAlignment="1">
      <alignment vertical="center"/>
    </xf>
    <xf numFmtId="0" fontId="0" fillId="2" borderId="22" xfId="0" applyFill="1" applyBorder="1" applyAlignment="1">
      <alignment horizontal="center" vertical="center" shrinkToFit="1"/>
    </xf>
    <xf numFmtId="0" fontId="0" fillId="0" borderId="33" xfId="0" applyBorder="1" applyAlignment="1" applyProtection="1">
      <alignment horizontal="left" vertical="center"/>
      <protection locked="0"/>
    </xf>
    <xf numFmtId="0" fontId="0" fillId="0" borderId="7" xfId="0" applyBorder="1" applyAlignment="1">
      <alignment horizontal="center" vertical="center"/>
    </xf>
    <xf numFmtId="0" fontId="12" fillId="3" borderId="7" xfId="0" applyFont="1" applyFill="1" applyBorder="1" applyAlignment="1">
      <alignment vertical="center"/>
    </xf>
    <xf numFmtId="0" fontId="12" fillId="3" borderId="27" xfId="0" applyFont="1" applyFill="1" applyBorder="1" applyAlignment="1">
      <alignment vertical="center"/>
    </xf>
    <xf numFmtId="0" fontId="3" fillId="2" borderId="98" xfId="0" applyFont="1" applyFill="1" applyBorder="1" applyAlignment="1">
      <alignment horizontal="center" vertical="center"/>
    </xf>
    <xf numFmtId="181" fontId="0" fillId="4" borderId="29" xfId="6" applyNumberFormat="1" applyFont="1" applyFill="1" applyBorder="1" applyAlignment="1">
      <alignment horizontal="center" vertical="center" shrinkToFit="1"/>
    </xf>
    <xf numFmtId="181" fontId="0" fillId="4" borderId="22" xfId="6" applyNumberFormat="1" applyFont="1" applyFill="1" applyBorder="1" applyAlignment="1">
      <alignment horizontal="center" vertical="center" shrinkToFit="1"/>
    </xf>
    <xf numFmtId="49" fontId="0" fillId="0" borderId="52" xfId="0" applyNumberFormat="1" applyBorder="1" applyAlignment="1" applyProtection="1">
      <alignment horizontal="center" vertical="center" wrapText="1" shrinkToFit="1"/>
      <protection locked="0"/>
    </xf>
    <xf numFmtId="0" fontId="0" fillId="0" borderId="17" xfId="0" applyBorder="1" applyAlignment="1" applyProtection="1">
      <alignment horizontal="distributed" vertical="center" shrinkToFit="1"/>
      <protection locked="0"/>
    </xf>
    <xf numFmtId="0" fontId="0" fillId="0" borderId="9" xfId="0" applyBorder="1" applyAlignment="1" applyProtection="1">
      <alignment horizontal="center" vertical="center" shrinkToFit="1"/>
      <protection locked="0"/>
    </xf>
    <xf numFmtId="0" fontId="0" fillId="0" borderId="14" xfId="0" applyBorder="1" applyAlignment="1" applyProtection="1">
      <alignment horizontal="center" vertical="center" shrinkToFit="1"/>
      <protection locked="0"/>
    </xf>
    <xf numFmtId="49" fontId="2" fillId="0" borderId="52" xfId="0" applyNumberFormat="1" applyFont="1" applyBorder="1" applyAlignment="1" applyProtection="1">
      <alignment horizontal="center" vertical="center" wrapText="1" shrinkToFit="1"/>
      <protection locked="0"/>
    </xf>
    <xf numFmtId="0" fontId="0" fillId="0" borderId="30" xfId="0" applyBorder="1" applyAlignment="1" applyProtection="1">
      <alignment horizontal="center" vertical="center" shrinkToFit="1"/>
      <protection locked="0"/>
    </xf>
    <xf numFmtId="49" fontId="0" fillId="0" borderId="9" xfId="0" applyNumberFormat="1" applyBorder="1" applyAlignment="1" applyProtection="1">
      <alignment horizontal="center" vertical="center" shrinkToFit="1"/>
      <protection locked="0"/>
    </xf>
    <xf numFmtId="0" fontId="20" fillId="0" borderId="9" xfId="0" applyFont="1" applyBorder="1" applyAlignment="1" applyProtection="1">
      <alignment horizontal="center" vertical="center" shrinkToFit="1"/>
      <protection locked="0"/>
    </xf>
    <xf numFmtId="0" fontId="0" fillId="0" borderId="17" xfId="0" applyBorder="1" applyAlignment="1" applyProtection="1">
      <alignment horizontal="center" vertical="center" shrinkToFit="1"/>
      <protection locked="0"/>
    </xf>
    <xf numFmtId="0" fontId="0" fillId="0" borderId="0" xfId="0" applyAlignment="1" applyProtection="1">
      <alignment horizontal="right" vertical="center" shrinkToFit="1"/>
      <protection locked="0"/>
    </xf>
    <xf numFmtId="0" fontId="0" fillId="0" borderId="0" xfId="0" applyAlignment="1" applyProtection="1">
      <alignment vertical="center" shrinkToFit="1"/>
      <protection locked="0"/>
    </xf>
    <xf numFmtId="0" fontId="0" fillId="0" borderId="0" xfId="0" applyAlignment="1" applyProtection="1">
      <alignment horizontal="right" vertical="center"/>
      <protection locked="0"/>
    </xf>
    <xf numFmtId="0" fontId="0" fillId="12" borderId="0" xfId="0" applyFill="1" applyAlignment="1">
      <alignment vertical="center"/>
    </xf>
    <xf numFmtId="0" fontId="14" fillId="0" borderId="98" xfId="0" applyFont="1" applyBorder="1" applyAlignment="1" applyProtection="1">
      <alignment horizontal="center" vertical="center" wrapText="1"/>
      <protection locked="0"/>
    </xf>
    <xf numFmtId="0" fontId="0" fillId="0" borderId="155" xfId="0" applyBorder="1" applyAlignment="1">
      <alignment horizontal="center" vertical="center" shrinkToFit="1"/>
    </xf>
    <xf numFmtId="3" fontId="1" fillId="11" borderId="34" xfId="4" applyNumberFormat="1" applyFont="1" applyFill="1" applyBorder="1" applyAlignment="1">
      <alignment vertical="center" shrinkToFit="1"/>
    </xf>
    <xf numFmtId="0" fontId="0" fillId="0" borderId="52" xfId="0" applyBorder="1" applyAlignment="1" applyProtection="1">
      <alignment horizontal="left" vertical="center" shrinkToFit="1"/>
      <protection locked="0"/>
    </xf>
    <xf numFmtId="0" fontId="0" fillId="0" borderId="4" xfId="0" applyBorder="1" applyAlignment="1" applyProtection="1">
      <alignment horizontal="left" vertical="center" shrinkToFit="1"/>
      <protection locked="0"/>
    </xf>
    <xf numFmtId="177" fontId="6" fillId="0" borderId="33" xfId="0" applyNumberFormat="1" applyFont="1" applyBorder="1" applyAlignment="1" applyProtection="1">
      <alignment vertical="center" shrinkToFit="1"/>
      <protection locked="0"/>
    </xf>
    <xf numFmtId="177" fontId="6" fillId="0" borderId="37" xfId="0" applyNumberFormat="1" applyFont="1" applyBorder="1" applyAlignment="1" applyProtection="1">
      <alignment vertical="center" shrinkToFit="1"/>
      <protection locked="0"/>
    </xf>
    <xf numFmtId="179" fontId="6" fillId="11" borderId="9" xfId="0" applyNumberFormat="1" applyFont="1" applyFill="1" applyBorder="1" applyAlignment="1">
      <alignment horizontal="right" vertical="center"/>
    </xf>
    <xf numFmtId="0" fontId="0" fillId="11" borderId="31" xfId="0" applyFill="1" applyBorder="1" applyAlignment="1"/>
    <xf numFmtId="0" fontId="0" fillId="2" borderId="9" xfId="0" applyFill="1" applyBorder="1" applyAlignment="1">
      <alignment horizontal="center" vertical="center" shrinkToFit="1"/>
    </xf>
    <xf numFmtId="0" fontId="0" fillId="2" borderId="31" xfId="0" applyFill="1" applyBorder="1" applyAlignment="1">
      <alignment horizontal="center" vertical="center" shrinkToFit="1"/>
    </xf>
    <xf numFmtId="177" fontId="4" fillId="2" borderId="3" xfId="0" applyNumberFormat="1" applyFont="1" applyFill="1" applyBorder="1" applyAlignment="1">
      <alignment horizontal="center" vertical="center" wrapText="1" shrinkToFit="1"/>
    </xf>
    <xf numFmtId="177" fontId="4" fillId="2" borderId="0" xfId="0" applyNumberFormat="1" applyFont="1" applyFill="1" applyAlignment="1">
      <alignment horizontal="center" vertical="center" wrapText="1" shrinkToFit="1"/>
    </xf>
    <xf numFmtId="177" fontId="4" fillId="2" borderId="24" xfId="0" applyNumberFormat="1" applyFont="1" applyFill="1" applyBorder="1" applyAlignment="1">
      <alignment horizontal="center" vertical="center" wrapText="1" shrinkToFit="1"/>
    </xf>
    <xf numFmtId="0" fontId="0" fillId="0" borderId="102" xfId="0" applyBorder="1" applyAlignment="1">
      <alignment vertical="center" wrapText="1" shrinkToFit="1"/>
    </xf>
    <xf numFmtId="0" fontId="0" fillId="0" borderId="101" xfId="0" applyBorder="1" applyAlignment="1">
      <alignment vertical="center" wrapText="1" shrinkToFit="1"/>
    </xf>
    <xf numFmtId="0" fontId="0" fillId="0" borderId="52" xfId="0" applyBorder="1" applyAlignment="1" applyProtection="1">
      <alignment horizontal="center" vertical="center" shrinkToFit="1"/>
      <protection locked="0"/>
    </xf>
    <xf numFmtId="0" fontId="0" fillId="0" borderId="4" xfId="0" applyBorder="1" applyAlignment="1" applyProtection="1">
      <alignment horizontal="center" vertical="center" shrinkToFit="1"/>
      <protection locked="0"/>
    </xf>
    <xf numFmtId="180" fontId="19" fillId="0" borderId="104" xfId="0" applyNumberFormat="1" applyFont="1" applyBorder="1" applyAlignment="1" applyProtection="1">
      <alignment horizontal="right" vertical="center"/>
      <protection locked="0"/>
    </xf>
    <xf numFmtId="176" fontId="6" fillId="11" borderId="105" xfId="0" applyNumberFormat="1" applyFont="1" applyFill="1" applyBorder="1" applyAlignment="1">
      <alignment horizontal="center" vertical="center" shrinkToFit="1"/>
    </xf>
    <xf numFmtId="176" fontId="6" fillId="11" borderId="104" xfId="0" applyNumberFormat="1" applyFont="1" applyFill="1" applyBorder="1" applyAlignment="1">
      <alignment horizontal="center" vertical="center" shrinkToFit="1"/>
    </xf>
    <xf numFmtId="176" fontId="6" fillId="11" borderId="106" xfId="0" applyNumberFormat="1" applyFont="1" applyFill="1" applyBorder="1" applyAlignment="1">
      <alignment horizontal="center" vertical="center" shrinkToFit="1"/>
    </xf>
    <xf numFmtId="0" fontId="0" fillId="0" borderId="16" xfId="0" applyBorder="1" applyAlignment="1">
      <alignment vertical="center" wrapText="1" shrinkToFit="1"/>
    </xf>
    <xf numFmtId="0" fontId="0" fillId="0" borderId="35" xfId="0" applyBorder="1" applyAlignment="1">
      <alignment vertical="center" wrapText="1" shrinkToFit="1"/>
    </xf>
    <xf numFmtId="180" fontId="19" fillId="0" borderId="35" xfId="0" applyNumberFormat="1" applyFont="1" applyBorder="1" applyAlignment="1" applyProtection="1">
      <alignment horizontal="right" vertical="center"/>
      <protection locked="0"/>
    </xf>
    <xf numFmtId="176" fontId="6" fillId="11" borderId="44" xfId="0" applyNumberFormat="1" applyFont="1" applyFill="1" applyBorder="1" applyAlignment="1">
      <alignment horizontal="center" vertical="center" shrinkToFit="1"/>
    </xf>
    <xf numFmtId="176" fontId="6" fillId="11" borderId="40" xfId="0" applyNumberFormat="1" applyFont="1" applyFill="1" applyBorder="1" applyAlignment="1">
      <alignment horizontal="center" vertical="center" shrinkToFit="1"/>
    </xf>
    <xf numFmtId="176" fontId="6" fillId="11" borderId="107" xfId="0" applyNumberFormat="1" applyFont="1" applyFill="1" applyBorder="1" applyAlignment="1">
      <alignment horizontal="center" vertical="center" shrinkToFit="1"/>
    </xf>
    <xf numFmtId="180" fontId="19" fillId="0" borderId="39" xfId="0" applyNumberFormat="1" applyFont="1" applyBorder="1" applyAlignment="1" applyProtection="1">
      <alignment horizontal="right" vertical="center"/>
      <protection locked="0"/>
    </xf>
    <xf numFmtId="176" fontId="6" fillId="11" borderId="52" xfId="0" applyNumberFormat="1" applyFont="1" applyFill="1" applyBorder="1" applyAlignment="1">
      <alignment horizontal="center" vertical="center" shrinkToFit="1"/>
    </xf>
    <xf numFmtId="176" fontId="6" fillId="11" borderId="39" xfId="0" applyNumberFormat="1" applyFont="1" applyFill="1" applyBorder="1" applyAlignment="1">
      <alignment horizontal="center" vertical="center" shrinkToFit="1"/>
    </xf>
    <xf numFmtId="176" fontId="6" fillId="11" borderId="72" xfId="0" applyNumberFormat="1" applyFont="1" applyFill="1" applyBorder="1" applyAlignment="1">
      <alignment horizontal="center" vertical="center" shrinkToFit="1"/>
    </xf>
    <xf numFmtId="0" fontId="4" fillId="0" borderId="52" xfId="0" applyFont="1" applyBorder="1" applyAlignment="1" applyProtection="1">
      <alignment horizontal="left" vertical="center" shrinkToFit="1"/>
      <protection locked="0"/>
    </xf>
    <xf numFmtId="0" fontId="4" fillId="0" borderId="4" xfId="0" applyFont="1" applyBorder="1" applyAlignment="1" applyProtection="1">
      <alignment horizontal="left" vertical="center" shrinkToFit="1"/>
      <protection locked="0"/>
    </xf>
    <xf numFmtId="0" fontId="0" fillId="2" borderId="22" xfId="0" applyFill="1" applyBorder="1" applyAlignment="1">
      <alignment horizontal="center" vertical="center" shrinkToFit="1"/>
    </xf>
    <xf numFmtId="0" fontId="0" fillId="2" borderId="29" xfId="0" applyFill="1" applyBorder="1" applyAlignment="1">
      <alignment horizontal="center" vertical="center" shrinkToFit="1"/>
    </xf>
    <xf numFmtId="0" fontId="4" fillId="0" borderId="80" xfId="0" applyFont="1" applyBorder="1" applyAlignment="1" applyProtection="1">
      <alignment horizontal="left" vertical="center" shrinkToFit="1"/>
      <protection locked="0"/>
    </xf>
    <xf numFmtId="0" fontId="4" fillId="0" borderId="18" xfId="0" applyFont="1" applyBorder="1" applyAlignment="1" applyProtection="1">
      <alignment horizontal="left" vertical="center" shrinkToFit="1"/>
      <protection locked="0"/>
    </xf>
    <xf numFmtId="0" fontId="0" fillId="2" borderId="17" xfId="0" applyFill="1" applyBorder="1" applyAlignment="1">
      <alignment horizontal="distributed" vertical="center" justifyLastLine="1"/>
    </xf>
    <xf numFmtId="0" fontId="0" fillId="2" borderId="4" xfId="0" applyFill="1" applyBorder="1" applyAlignment="1">
      <alignment horizontal="distributed" vertical="center" justifyLastLine="1"/>
    </xf>
    <xf numFmtId="0" fontId="0" fillId="2" borderId="9" xfId="0" applyFill="1" applyBorder="1" applyAlignment="1">
      <alignment horizontal="distributed" vertical="center" justifyLastLine="1"/>
    </xf>
    <xf numFmtId="179" fontId="10" fillId="0" borderId="101" xfId="0" applyNumberFormat="1" applyFont="1" applyBorder="1" applyAlignment="1">
      <alignment horizontal="center" vertical="center" shrinkToFit="1"/>
    </xf>
    <xf numFmtId="0" fontId="0" fillId="0" borderId="0" xfId="0" applyAlignment="1">
      <alignment horizontal="right" vertical="center"/>
    </xf>
    <xf numFmtId="0" fontId="0" fillId="2" borderId="30" xfId="0" applyFill="1" applyBorder="1" applyAlignment="1">
      <alignment horizontal="distributed" vertical="center" justifyLastLine="1" shrinkToFit="1"/>
    </xf>
    <xf numFmtId="0" fontId="0" fillId="2" borderId="18" xfId="0" applyFill="1" applyBorder="1" applyAlignment="1">
      <alignment horizontal="distributed" vertical="center" justifyLastLine="1" shrinkToFit="1"/>
    </xf>
    <xf numFmtId="0" fontId="0" fillId="2" borderId="14" xfId="0" applyFill="1" applyBorder="1" applyAlignment="1">
      <alignment horizontal="distributed" vertical="center" justifyLastLine="1" shrinkToFit="1"/>
    </xf>
    <xf numFmtId="0" fontId="0" fillId="0" borderId="14" xfId="0" applyBorder="1" applyAlignment="1" applyProtection="1">
      <alignment horizontal="center" vertical="center" shrinkToFit="1"/>
      <protection locked="0"/>
    </xf>
    <xf numFmtId="0" fontId="0" fillId="2" borderId="14" xfId="0" applyFill="1" applyBorder="1" applyAlignment="1">
      <alignment horizontal="center" vertical="center" shrinkToFit="1"/>
    </xf>
    <xf numFmtId="0" fontId="0" fillId="0" borderId="9" xfId="0" applyBorder="1" applyAlignment="1" applyProtection="1">
      <alignment horizontal="left" vertical="center" shrinkToFit="1"/>
      <protection locked="0"/>
    </xf>
    <xf numFmtId="0" fontId="0" fillId="2" borderId="17" xfId="0" applyFill="1" applyBorder="1" applyAlignment="1">
      <alignment horizontal="distributed" vertical="center" justifyLastLine="1" shrinkToFit="1"/>
    </xf>
    <xf numFmtId="0" fontId="0" fillId="2" borderId="4" xfId="0" applyFill="1" applyBorder="1" applyAlignment="1">
      <alignment horizontal="distributed" vertical="center" justifyLastLine="1" shrinkToFit="1"/>
    </xf>
    <xf numFmtId="0" fontId="0" fillId="2" borderId="9" xfId="0" applyFill="1" applyBorder="1" applyAlignment="1">
      <alignment horizontal="distributed" vertical="center" justifyLastLine="1" shrinkToFit="1"/>
    </xf>
    <xf numFmtId="0" fontId="0" fillId="0" borderId="9" xfId="0" applyBorder="1" applyAlignment="1" applyProtection="1">
      <alignment horizontal="center" vertical="center" shrinkToFit="1"/>
      <protection locked="0"/>
    </xf>
    <xf numFmtId="0" fontId="0" fillId="0" borderId="31" xfId="0" applyBorder="1" applyAlignment="1" applyProtection="1">
      <alignment horizontal="center" vertical="center" shrinkToFit="1"/>
      <protection locked="0"/>
    </xf>
    <xf numFmtId="58" fontId="0" fillId="0" borderId="14" xfId="0" applyNumberFormat="1" applyBorder="1" applyAlignment="1" applyProtection="1">
      <alignment horizontal="center" vertical="center" shrinkToFit="1"/>
      <protection locked="0"/>
    </xf>
    <xf numFmtId="0" fontId="0" fillId="0" borderId="38" xfId="0" applyBorder="1" applyAlignment="1" applyProtection="1">
      <alignment horizontal="center" vertical="center" shrinkToFit="1"/>
      <protection locked="0"/>
    </xf>
    <xf numFmtId="0" fontId="0" fillId="0" borderId="52" xfId="0" applyBorder="1" applyAlignment="1">
      <alignment vertical="center" wrapText="1" shrinkToFit="1"/>
    </xf>
    <xf numFmtId="0" fontId="0" fillId="0" borderId="39" xfId="0" applyBorder="1" applyAlignment="1">
      <alignment vertical="center" wrapText="1" shrinkToFit="1"/>
    </xf>
    <xf numFmtId="176" fontId="6" fillId="11" borderId="102" xfId="0" applyNumberFormat="1" applyFont="1" applyFill="1" applyBorder="1" applyAlignment="1">
      <alignment horizontal="center" vertical="center"/>
    </xf>
    <xf numFmtId="176" fontId="6" fillId="11" borderId="101" xfId="0" applyNumberFormat="1" applyFont="1" applyFill="1" applyBorder="1" applyAlignment="1">
      <alignment horizontal="center" vertical="center"/>
    </xf>
    <xf numFmtId="176" fontId="6" fillId="11" borderId="103" xfId="0" applyNumberFormat="1" applyFont="1" applyFill="1" applyBorder="1" applyAlignment="1">
      <alignment horizontal="center" vertical="center"/>
    </xf>
    <xf numFmtId="180" fontId="19" fillId="0" borderId="101" xfId="0" applyNumberFormat="1" applyFont="1" applyBorder="1" applyAlignment="1" applyProtection="1">
      <alignment horizontal="right" vertical="center"/>
      <protection locked="0"/>
    </xf>
    <xf numFmtId="0" fontId="5" fillId="2" borderId="9" xfId="0" applyFont="1" applyFill="1" applyBorder="1" applyAlignment="1">
      <alignment horizontal="distributed" vertical="center" justifyLastLine="1" shrinkToFit="1"/>
    </xf>
    <xf numFmtId="0" fontId="0" fillId="0" borderId="52" xfId="0" applyBorder="1" applyAlignment="1">
      <alignment horizontal="center" vertical="center"/>
    </xf>
    <xf numFmtId="0" fontId="0" fillId="0" borderId="39" xfId="0" applyBorder="1" applyAlignment="1">
      <alignment horizontal="center" vertical="center"/>
    </xf>
    <xf numFmtId="0" fontId="0" fillId="0" borderId="72" xfId="0" applyBorder="1" applyAlignment="1">
      <alignment horizontal="center" vertical="center"/>
    </xf>
    <xf numFmtId="176" fontId="6" fillId="11" borderId="16" xfId="0" applyNumberFormat="1" applyFont="1" applyFill="1" applyBorder="1" applyAlignment="1">
      <alignment horizontal="center" vertical="center" shrinkToFit="1"/>
    </xf>
    <xf numFmtId="176" fontId="6" fillId="11" borderId="35" xfId="0" applyNumberFormat="1" applyFont="1" applyFill="1" applyBorder="1" applyAlignment="1">
      <alignment horizontal="center" vertical="center" shrinkToFit="1"/>
    </xf>
    <xf numFmtId="176" fontId="6" fillId="11" borderId="70" xfId="0" applyNumberFormat="1" applyFont="1" applyFill="1" applyBorder="1" applyAlignment="1">
      <alignment horizontal="center" vertical="center" shrinkToFit="1"/>
    </xf>
    <xf numFmtId="0" fontId="0" fillId="2" borderId="30" xfId="0" applyFill="1" applyBorder="1" applyAlignment="1">
      <alignment horizontal="center" vertical="center" textRotation="255" shrinkToFit="1"/>
    </xf>
    <xf numFmtId="0" fontId="0" fillId="2" borderId="48" xfId="0" applyFill="1" applyBorder="1" applyAlignment="1">
      <alignment horizontal="center" vertical="center" textRotation="255" shrinkToFit="1"/>
    </xf>
    <xf numFmtId="179" fontId="6" fillId="11" borderId="2" xfId="0" applyNumberFormat="1" applyFont="1" applyFill="1" applyBorder="1" applyAlignment="1">
      <alignment horizontal="right" vertical="center"/>
    </xf>
    <xf numFmtId="0" fontId="0" fillId="11" borderId="42" xfId="0" applyFill="1" applyBorder="1" applyAlignment="1"/>
    <xf numFmtId="179" fontId="6" fillId="11" borderId="51" xfId="0" applyNumberFormat="1" applyFont="1" applyFill="1" applyBorder="1" applyAlignment="1">
      <alignment horizontal="right" vertical="center"/>
    </xf>
    <xf numFmtId="0" fontId="0" fillId="11" borderId="73" xfId="0" applyFill="1" applyBorder="1" applyAlignment="1"/>
    <xf numFmtId="0" fontId="0" fillId="2" borderId="26" xfId="0" applyFill="1" applyBorder="1" applyAlignment="1">
      <alignment horizontal="left" vertical="center" indent="1"/>
    </xf>
    <xf numFmtId="0" fontId="0" fillId="2" borderId="7" xfId="0" applyFill="1" applyBorder="1" applyAlignment="1">
      <alignment horizontal="left" vertical="center" indent="1"/>
    </xf>
    <xf numFmtId="0" fontId="0" fillId="2" borderId="27" xfId="0" applyFill="1" applyBorder="1" applyAlignment="1">
      <alignment horizontal="left" vertical="center" indent="1"/>
    </xf>
    <xf numFmtId="0" fontId="0" fillId="0" borderId="52" xfId="0" applyBorder="1" applyAlignment="1" applyProtection="1">
      <alignment vertical="center" shrinkToFit="1"/>
      <protection locked="0"/>
    </xf>
    <xf numFmtId="0" fontId="0" fillId="0" borderId="4" xfId="0" applyBorder="1" applyAlignment="1" applyProtection="1">
      <alignment vertical="center" shrinkToFit="1"/>
      <protection locked="0"/>
    </xf>
    <xf numFmtId="0" fontId="0" fillId="2" borderId="35" xfId="0" applyFill="1" applyBorder="1" applyAlignment="1">
      <alignment horizontal="left" vertical="center" shrinkToFit="1"/>
    </xf>
    <xf numFmtId="179" fontId="6" fillId="11" borderId="47" xfId="0" applyNumberFormat="1" applyFont="1" applyFill="1" applyBorder="1" applyAlignment="1">
      <alignment horizontal="right" vertical="center"/>
    </xf>
    <xf numFmtId="0" fontId="0" fillId="11" borderId="11" xfId="0" applyFill="1" applyBorder="1" applyAlignment="1"/>
    <xf numFmtId="0" fontId="0" fillId="2" borderId="33" xfId="0" applyFill="1" applyBorder="1" applyAlignment="1">
      <alignment horizontal="center" vertical="center" shrinkToFit="1"/>
    </xf>
    <xf numFmtId="0" fontId="0" fillId="2" borderId="7" xfId="0" applyFill="1" applyBorder="1" applyAlignment="1">
      <alignment horizontal="left" vertical="center" shrinkToFit="1"/>
    </xf>
    <xf numFmtId="0" fontId="0" fillId="2" borderId="2" xfId="0" applyFill="1" applyBorder="1" applyAlignment="1">
      <alignment horizontal="center" vertical="center" justifyLastLine="1" shrinkToFit="1"/>
    </xf>
    <xf numFmtId="0" fontId="0" fillId="2" borderId="35" xfId="0" applyFill="1" applyBorder="1" applyAlignment="1">
      <alignment horizontal="center" vertical="center" justifyLastLine="1" shrinkToFit="1"/>
    </xf>
    <xf numFmtId="0" fontId="0" fillId="2" borderId="42" xfId="0" applyFill="1" applyBorder="1" applyAlignment="1">
      <alignment horizontal="center" vertical="center" justifyLastLine="1" shrinkToFit="1"/>
    </xf>
    <xf numFmtId="0" fontId="0" fillId="2" borderId="3" xfId="0" applyFill="1" applyBorder="1" applyAlignment="1">
      <alignment horizontal="center" vertical="center" justifyLastLine="1" shrinkToFit="1"/>
    </xf>
    <xf numFmtId="0" fontId="0" fillId="2" borderId="0" xfId="0" applyFill="1" applyAlignment="1">
      <alignment horizontal="center" vertical="center" justifyLastLine="1" shrinkToFit="1"/>
    </xf>
    <xf numFmtId="0" fontId="0" fillId="2" borderId="24" xfId="0" applyFill="1" applyBorder="1" applyAlignment="1">
      <alignment horizontal="center" vertical="center" justifyLastLine="1" shrinkToFit="1"/>
    </xf>
    <xf numFmtId="0" fontId="0" fillId="2" borderId="32" xfId="0" applyFill="1" applyBorder="1" applyAlignment="1">
      <alignment horizontal="center" vertical="center" justifyLastLine="1" shrinkToFit="1"/>
    </xf>
    <xf numFmtId="0" fontId="0" fillId="2" borderId="33" xfId="0" applyFill="1" applyBorder="1" applyAlignment="1">
      <alignment horizontal="center" vertical="center" justifyLastLine="1" shrinkToFit="1"/>
    </xf>
    <xf numFmtId="0" fontId="0" fillId="2" borderId="54" xfId="0" applyFill="1" applyBorder="1" applyAlignment="1">
      <alignment horizontal="center" vertical="center" justifyLastLine="1" shrinkToFit="1"/>
    </xf>
    <xf numFmtId="0" fontId="0" fillId="0" borderId="16" xfId="0" applyBorder="1" applyAlignment="1" applyProtection="1">
      <alignment horizontal="left" vertical="center" wrapText="1"/>
      <protection locked="0"/>
    </xf>
    <xf numFmtId="0" fontId="0" fillId="0" borderId="35" xfId="0" applyBorder="1" applyAlignment="1" applyProtection="1">
      <alignment horizontal="left" vertical="center" wrapText="1"/>
      <protection locked="0"/>
    </xf>
    <xf numFmtId="0" fontId="0" fillId="0" borderId="70" xfId="0" applyBorder="1" applyAlignment="1" applyProtection="1">
      <alignment horizontal="left" vertical="center" wrapText="1"/>
      <protection locked="0"/>
    </xf>
    <xf numFmtId="0" fontId="0" fillId="0" borderId="46" xfId="0" applyBorder="1" applyAlignment="1" applyProtection="1">
      <alignment horizontal="left" vertical="center" wrapText="1"/>
      <protection locked="0"/>
    </xf>
    <xf numFmtId="0" fontId="0" fillId="0" borderId="0" xfId="0" applyAlignment="1" applyProtection="1">
      <alignment horizontal="left" vertical="center" wrapText="1"/>
      <protection locked="0"/>
    </xf>
    <xf numFmtId="0" fontId="0" fillId="0" borderId="36" xfId="0" applyBorder="1" applyAlignment="1" applyProtection="1">
      <alignment horizontal="left" vertical="center" wrapText="1"/>
      <protection locked="0"/>
    </xf>
    <xf numFmtId="0" fontId="0" fillId="0" borderId="56" xfId="0" applyBorder="1" applyAlignment="1" applyProtection="1">
      <alignment horizontal="left" vertical="center" wrapText="1"/>
      <protection locked="0"/>
    </xf>
    <xf numFmtId="0" fontId="0" fillId="0" borderId="33" xfId="0" applyBorder="1" applyAlignment="1" applyProtection="1">
      <alignment horizontal="left" vertical="center" wrapText="1"/>
      <protection locked="0"/>
    </xf>
    <xf numFmtId="0" fontId="0" fillId="0" borderId="37" xfId="0" applyBorder="1" applyAlignment="1" applyProtection="1">
      <alignment horizontal="left" vertical="center" wrapText="1"/>
      <protection locked="0"/>
    </xf>
    <xf numFmtId="177" fontId="0" fillId="2" borderId="32" xfId="0" applyNumberFormat="1" applyFill="1" applyBorder="1" applyAlignment="1">
      <alignment horizontal="center" vertical="center" shrinkToFit="1"/>
    </xf>
    <xf numFmtId="177" fontId="0" fillId="2" borderId="33" xfId="0" applyNumberFormat="1" applyFill="1" applyBorder="1" applyAlignment="1">
      <alignment horizontal="center" vertical="center" shrinkToFit="1"/>
    </xf>
    <xf numFmtId="177" fontId="0" fillId="2" borderId="54" xfId="0" applyNumberFormat="1" applyFill="1" applyBorder="1" applyAlignment="1">
      <alignment horizontal="center" vertical="center" shrinkToFit="1"/>
    </xf>
    <xf numFmtId="0" fontId="0" fillId="2" borderId="110" xfId="0" applyFill="1" applyBorder="1" applyAlignment="1">
      <alignment horizontal="center" vertical="center" shrinkToFit="1"/>
    </xf>
    <xf numFmtId="0" fontId="0" fillId="2" borderId="39" xfId="0" applyFill="1" applyBorder="1" applyAlignment="1">
      <alignment horizontal="center" vertical="center" shrinkToFit="1"/>
    </xf>
    <xf numFmtId="0" fontId="0" fillId="2" borderId="4" xfId="0" applyFill="1" applyBorder="1" applyAlignment="1">
      <alignment horizontal="center" vertical="center" shrinkToFit="1"/>
    </xf>
    <xf numFmtId="177" fontId="6" fillId="11" borderId="39" xfId="0" applyNumberFormat="1" applyFont="1" applyFill="1" applyBorder="1" applyAlignment="1">
      <alignment vertical="center" shrinkToFit="1"/>
    </xf>
    <xf numFmtId="49" fontId="0" fillId="0" borderId="9" xfId="0" applyNumberFormat="1" applyBorder="1" applyAlignment="1">
      <alignment horizontal="center" vertical="center" shrinkToFit="1"/>
    </xf>
    <xf numFmtId="49" fontId="0" fillId="0" borderId="31" xfId="0" applyNumberFormat="1" applyBorder="1" applyAlignment="1">
      <alignment horizontal="center" vertical="center" shrinkToFit="1"/>
    </xf>
    <xf numFmtId="179" fontId="6" fillId="11" borderId="30" xfId="0" applyNumberFormat="1" applyFont="1" applyFill="1" applyBorder="1" applyAlignment="1">
      <alignment horizontal="right" vertical="center"/>
    </xf>
    <xf numFmtId="0" fontId="0" fillId="11" borderId="14" xfId="0" applyFill="1" applyBorder="1" applyAlignment="1"/>
    <xf numFmtId="179" fontId="6" fillId="11" borderId="94" xfId="0" applyNumberFormat="1" applyFont="1" applyFill="1" applyBorder="1" applyAlignment="1">
      <alignment vertical="center"/>
    </xf>
    <xf numFmtId="179" fontId="6" fillId="11" borderId="95" xfId="0" applyNumberFormat="1" applyFont="1" applyFill="1" applyBorder="1" applyAlignment="1">
      <alignment vertical="center"/>
    </xf>
    <xf numFmtId="0" fontId="0" fillId="2" borderId="59" xfId="0" applyFill="1" applyBorder="1" applyAlignment="1">
      <alignment horizontal="center" vertical="center" textRotation="255" shrinkToFit="1"/>
    </xf>
    <xf numFmtId="0" fontId="0" fillId="2" borderId="43" xfId="0" applyFill="1" applyBorder="1" applyAlignment="1">
      <alignment horizontal="center" vertical="center" textRotation="255" shrinkToFit="1"/>
    </xf>
    <xf numFmtId="0" fontId="0" fillId="2" borderId="6" xfId="0" applyFill="1" applyBorder="1" applyAlignment="1">
      <alignment horizontal="center" vertical="center" textRotation="255" shrinkToFit="1"/>
    </xf>
    <xf numFmtId="0" fontId="0" fillId="2" borderId="75" xfId="0" applyFill="1" applyBorder="1" applyAlignment="1">
      <alignment horizontal="center" vertical="center" textRotation="255" shrinkToFit="1"/>
    </xf>
    <xf numFmtId="0" fontId="0" fillId="2" borderId="5" xfId="0" applyFill="1" applyBorder="1" applyAlignment="1">
      <alignment horizontal="center" vertical="center" textRotation="255" shrinkToFit="1"/>
    </xf>
    <xf numFmtId="0" fontId="5" fillId="0" borderId="0" xfId="0" applyFont="1" applyAlignment="1" applyProtection="1">
      <alignment horizontal="left" vertical="center" wrapText="1"/>
      <protection locked="0"/>
    </xf>
    <xf numFmtId="0" fontId="0" fillId="10" borderId="33" xfId="0" applyFill="1" applyBorder="1" applyAlignment="1">
      <alignment horizontal="right" vertical="center"/>
    </xf>
    <xf numFmtId="0" fontId="0" fillId="2" borderId="32" xfId="0" applyFill="1" applyBorder="1" applyAlignment="1">
      <alignment horizontal="center" vertical="center"/>
    </xf>
    <xf numFmtId="0" fontId="0" fillId="2" borderId="54" xfId="0" applyFill="1" applyBorder="1" applyAlignment="1">
      <alignment horizontal="center" vertical="center"/>
    </xf>
    <xf numFmtId="0" fontId="0" fillId="2" borderId="51" xfId="0" applyFill="1" applyBorder="1" applyAlignment="1">
      <alignment horizontal="center" vertical="center"/>
    </xf>
    <xf numFmtId="0" fontId="0" fillId="2" borderId="73" xfId="0" applyFill="1" applyBorder="1" applyAlignment="1">
      <alignment horizontal="center" vertical="center"/>
    </xf>
    <xf numFmtId="0" fontId="0" fillId="0" borderId="8" xfId="0" applyBorder="1" applyAlignment="1">
      <alignment vertical="center" shrinkToFit="1"/>
    </xf>
    <xf numFmtId="0" fontId="0" fillId="0" borderId="33" xfId="0" applyBorder="1" applyAlignment="1">
      <alignment vertical="center" shrinkToFit="1"/>
    </xf>
    <xf numFmtId="179" fontId="6" fillId="11" borderId="56" xfId="0" applyNumberFormat="1" applyFont="1" applyFill="1" applyBorder="1" applyAlignment="1">
      <alignment horizontal="right" vertical="center"/>
    </xf>
    <xf numFmtId="179" fontId="6" fillId="11" borderId="37" xfId="0" applyNumberFormat="1" applyFont="1" applyFill="1" applyBorder="1" applyAlignment="1">
      <alignment horizontal="right" vertical="center"/>
    </xf>
    <xf numFmtId="179" fontId="6" fillId="11" borderId="26" xfId="0" applyNumberFormat="1" applyFont="1" applyFill="1" applyBorder="1" applyAlignment="1">
      <alignment horizontal="right" vertical="center"/>
    </xf>
    <xf numFmtId="0" fontId="0" fillId="11" borderId="75" xfId="0" applyFill="1" applyBorder="1" applyAlignment="1"/>
    <xf numFmtId="179" fontId="6" fillId="11" borderId="15" xfId="0" applyNumberFormat="1" applyFont="1" applyFill="1" applyBorder="1" applyAlignment="1">
      <alignment horizontal="right" vertical="center"/>
    </xf>
    <xf numFmtId="0" fontId="0" fillId="11" borderId="27" xfId="0" applyFill="1" applyBorder="1" applyAlignment="1"/>
    <xf numFmtId="179" fontId="6" fillId="11" borderId="83" xfId="0" applyNumberFormat="1" applyFont="1" applyFill="1" applyBorder="1" applyAlignment="1">
      <alignment vertical="center"/>
    </xf>
    <xf numFmtId="179" fontId="6" fillId="11" borderId="100" xfId="0" applyNumberFormat="1" applyFont="1" applyFill="1" applyBorder="1" applyAlignment="1">
      <alignment vertical="center"/>
    </xf>
    <xf numFmtId="179" fontId="6" fillId="11" borderId="97" xfId="0" applyNumberFormat="1" applyFont="1" applyFill="1" applyBorder="1" applyAlignment="1">
      <alignment horizontal="right" vertical="center"/>
    </xf>
    <xf numFmtId="0" fontId="0" fillId="11" borderId="94" xfId="0" applyFill="1" applyBorder="1" applyAlignment="1"/>
    <xf numFmtId="179" fontId="6" fillId="11" borderId="32" xfId="0" applyNumberFormat="1" applyFont="1" applyFill="1" applyBorder="1" applyAlignment="1">
      <alignment horizontal="right" vertical="center"/>
    </xf>
    <xf numFmtId="179" fontId="6" fillId="11" borderId="54" xfId="0" applyNumberFormat="1" applyFont="1" applyFill="1" applyBorder="1" applyAlignment="1">
      <alignment horizontal="right" vertical="center"/>
    </xf>
    <xf numFmtId="179" fontId="6" fillId="11" borderId="17" xfId="0" applyNumberFormat="1" applyFont="1" applyFill="1" applyBorder="1" applyAlignment="1">
      <alignment horizontal="right" vertical="center"/>
    </xf>
    <xf numFmtId="0" fontId="0" fillId="11" borderId="9" xfId="0" applyFill="1" applyBorder="1" applyAlignment="1"/>
    <xf numFmtId="179" fontId="6" fillId="11" borderId="82" xfId="0" applyNumberFormat="1" applyFont="1" applyFill="1" applyBorder="1" applyAlignment="1">
      <alignment horizontal="right" vertical="center"/>
    </xf>
    <xf numFmtId="0" fontId="0" fillId="11" borderId="79" xfId="0" applyFill="1" applyBorder="1" applyAlignment="1"/>
    <xf numFmtId="0" fontId="0" fillId="2" borderId="23" xfId="0" applyFill="1" applyBorder="1" applyAlignment="1">
      <alignment horizontal="center" vertical="center" shrinkToFit="1"/>
    </xf>
    <xf numFmtId="0" fontId="0" fillId="2" borderId="8" xfId="0" applyFill="1" applyBorder="1" applyAlignment="1">
      <alignment horizontal="center" vertical="center" shrinkToFit="1"/>
    </xf>
    <xf numFmtId="0" fontId="0" fillId="0" borderId="8" xfId="0" applyBorder="1" applyAlignment="1">
      <alignment horizontal="center" vertical="center"/>
    </xf>
    <xf numFmtId="0" fontId="0" fillId="0" borderId="98" xfId="0" applyBorder="1" applyAlignment="1">
      <alignment horizontal="center" vertical="center"/>
    </xf>
    <xf numFmtId="177" fontId="6" fillId="11" borderId="22" xfId="0" applyNumberFormat="1" applyFont="1" applyFill="1" applyBorder="1" applyAlignment="1">
      <alignment horizontal="center" vertical="center"/>
    </xf>
    <xf numFmtId="177" fontId="6" fillId="11" borderId="8" xfId="0" applyNumberFormat="1" applyFont="1" applyFill="1" applyBorder="1" applyAlignment="1">
      <alignment horizontal="center" vertical="center"/>
    </xf>
    <xf numFmtId="178" fontId="6" fillId="11" borderId="22" xfId="0" applyNumberFormat="1" applyFont="1" applyFill="1" applyBorder="1" applyAlignment="1">
      <alignment horizontal="center" vertical="center"/>
    </xf>
    <xf numFmtId="178" fontId="6" fillId="11" borderId="8" xfId="0" applyNumberFormat="1" applyFont="1" applyFill="1" applyBorder="1" applyAlignment="1">
      <alignment horizontal="center" vertical="center"/>
    </xf>
    <xf numFmtId="0" fontId="0" fillId="0" borderId="29" xfId="0" applyBorder="1" applyAlignment="1">
      <alignment horizontal="center" vertical="center"/>
    </xf>
    <xf numFmtId="0" fontId="0" fillId="2" borderId="21" xfId="0" applyFill="1" applyBorder="1" applyAlignment="1">
      <alignment horizontal="center" vertical="center"/>
    </xf>
    <xf numFmtId="0" fontId="0" fillId="2" borderId="38" xfId="0" applyFill="1" applyBorder="1" applyAlignment="1">
      <alignment horizontal="center" vertical="center" shrinkToFit="1"/>
    </xf>
    <xf numFmtId="0" fontId="0" fillId="2" borderId="94" xfId="0" applyFill="1" applyBorder="1" applyAlignment="1">
      <alignment horizontal="center" vertical="center" shrinkToFit="1"/>
    </xf>
    <xf numFmtId="0" fontId="0" fillId="2" borderId="95" xfId="0" applyFill="1" applyBorder="1" applyAlignment="1">
      <alignment horizontal="center" vertical="center" shrinkToFit="1"/>
    </xf>
    <xf numFmtId="0" fontId="0" fillId="2" borderId="83" xfId="0" applyFill="1" applyBorder="1" applyAlignment="1">
      <alignment horizontal="center" vertical="center" shrinkToFit="1"/>
    </xf>
    <xf numFmtId="0" fontId="0" fillId="2" borderId="90" xfId="0" applyFill="1" applyBorder="1" applyAlignment="1">
      <alignment horizontal="center" vertical="center" shrinkToFit="1"/>
    </xf>
    <xf numFmtId="0" fontId="0" fillId="2" borderId="100" xfId="0" applyFill="1" applyBorder="1" applyAlignment="1">
      <alignment horizontal="center" vertical="center" shrinkToFit="1"/>
    </xf>
    <xf numFmtId="0" fontId="0" fillId="2" borderId="42" xfId="0" applyFill="1" applyBorder="1" applyAlignment="1">
      <alignment horizontal="center" vertical="center" textRotation="255" shrinkToFit="1"/>
    </xf>
    <xf numFmtId="0" fontId="0" fillId="2" borderId="41" xfId="0" applyFill="1" applyBorder="1" applyAlignment="1">
      <alignment horizontal="center" vertical="center" textRotation="255" shrinkToFit="1"/>
    </xf>
    <xf numFmtId="0" fontId="0" fillId="0" borderId="8" xfId="0" applyBorder="1" applyAlignment="1">
      <alignment horizontal="center" vertical="center" shrinkToFit="1"/>
    </xf>
    <xf numFmtId="0" fontId="0" fillId="0" borderId="56" xfId="0" applyBorder="1" applyAlignment="1">
      <alignment horizontal="left" vertical="center"/>
    </xf>
    <xf numFmtId="0" fontId="0" fillId="0" borderId="33" xfId="0" applyBorder="1" applyAlignment="1">
      <alignment horizontal="left" vertical="center"/>
    </xf>
    <xf numFmtId="0" fontId="0" fillId="0" borderId="54" xfId="0" applyBorder="1" applyAlignment="1">
      <alignment horizontal="left" vertical="center"/>
    </xf>
    <xf numFmtId="0" fontId="0" fillId="0" borderId="119" xfId="0" applyBorder="1" applyAlignment="1">
      <alignment horizontal="left" vertical="center"/>
    </xf>
    <xf numFmtId="0" fontId="0" fillId="0" borderId="121" xfId="0" applyBorder="1" applyAlignment="1">
      <alignment horizontal="left" vertical="center"/>
    </xf>
    <xf numFmtId="0" fontId="0" fillId="0" borderId="138" xfId="0" applyBorder="1" applyAlignment="1">
      <alignment horizontal="left" vertical="center"/>
    </xf>
    <xf numFmtId="0" fontId="0" fillId="0" borderId="139" xfId="0" applyBorder="1" applyAlignment="1">
      <alignment horizontal="left" vertical="center"/>
    </xf>
    <xf numFmtId="0" fontId="0" fillId="0" borderId="140" xfId="0" applyBorder="1" applyAlignment="1">
      <alignment horizontal="left" vertical="center"/>
    </xf>
    <xf numFmtId="0" fontId="0" fillId="0" borderId="120" xfId="0" applyBorder="1" applyAlignment="1">
      <alignment horizontal="left" vertical="center"/>
    </xf>
    <xf numFmtId="0" fontId="0" fillId="0" borderId="46" xfId="0" applyBorder="1" applyAlignment="1">
      <alignment horizontal="left" vertical="center"/>
    </xf>
    <xf numFmtId="0" fontId="0" fillId="0" borderId="0" xfId="0" applyAlignment="1">
      <alignment horizontal="left" vertical="center"/>
    </xf>
    <xf numFmtId="0" fontId="0" fillId="0" borderId="24" xfId="0" applyBorder="1" applyAlignment="1">
      <alignment horizontal="left" vertical="center"/>
    </xf>
    <xf numFmtId="0" fontId="5" fillId="0" borderId="32" xfId="0" applyFont="1" applyBorder="1" applyAlignment="1" applyProtection="1">
      <alignment horizontal="center" vertical="center" wrapText="1" shrinkToFit="1"/>
      <protection locked="0"/>
    </xf>
    <xf numFmtId="0" fontId="5" fillId="0" borderId="33" xfId="0" applyFont="1" applyBorder="1" applyAlignment="1" applyProtection="1">
      <alignment horizontal="center" vertical="center" wrapText="1" shrinkToFit="1"/>
      <protection locked="0"/>
    </xf>
    <xf numFmtId="0" fontId="5" fillId="0" borderId="37" xfId="0" applyFont="1" applyBorder="1" applyAlignment="1" applyProtection="1">
      <alignment horizontal="center" vertical="center" wrapText="1" shrinkToFit="1"/>
      <protection locked="0"/>
    </xf>
    <xf numFmtId="0" fontId="0" fillId="6" borderId="27" xfId="0" applyFill="1" applyBorder="1" applyAlignment="1">
      <alignment horizontal="center" vertical="center"/>
    </xf>
    <xf numFmtId="0" fontId="0" fillId="6" borderId="37" xfId="0" applyFill="1" applyBorder="1" applyAlignment="1">
      <alignment horizontal="center" vertical="center"/>
    </xf>
    <xf numFmtId="49" fontId="0" fillId="0" borderId="82" xfId="0" applyNumberFormat="1" applyBorder="1" applyAlignment="1">
      <alignment horizontal="left" vertical="center" shrinkToFit="1"/>
    </xf>
    <xf numFmtId="49" fontId="0" fillId="0" borderId="90" xfId="0" applyNumberFormat="1" applyBorder="1" applyAlignment="1">
      <alignment horizontal="left" vertical="center" shrinkToFit="1"/>
    </xf>
    <xf numFmtId="49" fontId="0" fillId="0" borderId="100" xfId="0" applyNumberFormat="1" applyBorder="1" applyAlignment="1">
      <alignment horizontal="left" vertical="center" shrinkToFit="1"/>
    </xf>
    <xf numFmtId="38" fontId="6" fillId="0" borderId="82" xfId="3" applyFont="1" applyBorder="1" applyAlignment="1">
      <alignment horizontal="right" vertical="center" shrinkToFit="1"/>
    </xf>
    <xf numFmtId="38" fontId="6" fillId="0" borderId="79" xfId="3" applyFont="1" applyBorder="1" applyAlignment="1">
      <alignment horizontal="right" vertical="center" shrinkToFit="1"/>
    </xf>
    <xf numFmtId="38" fontId="6" fillId="0" borderId="83" xfId="3" applyFont="1" applyBorder="1" applyAlignment="1">
      <alignment horizontal="right" vertical="center" shrinkToFit="1"/>
    </xf>
    <xf numFmtId="38" fontId="6" fillId="0" borderId="122" xfId="3" applyFont="1" applyBorder="1" applyAlignment="1">
      <alignment horizontal="right" vertical="center" shrinkToFit="1"/>
    </xf>
    <xf numFmtId="38" fontId="6" fillId="0" borderId="132" xfId="3" applyFont="1" applyBorder="1" applyAlignment="1">
      <alignment horizontal="right" vertical="center" shrinkToFit="1"/>
    </xf>
    <xf numFmtId="38" fontId="6" fillId="0" borderId="133" xfId="3" applyFont="1" applyBorder="1" applyAlignment="1">
      <alignment horizontal="right" vertical="center" shrinkToFit="1"/>
    </xf>
    <xf numFmtId="38" fontId="6" fillId="0" borderId="100" xfId="3" applyFont="1" applyBorder="1" applyAlignment="1">
      <alignment horizontal="right" vertical="center" shrinkToFit="1"/>
    </xf>
    <xf numFmtId="0" fontId="0" fillId="6" borderId="15" xfId="0" applyFill="1" applyBorder="1" applyAlignment="1">
      <alignment horizontal="center" vertical="center"/>
    </xf>
    <xf numFmtId="0" fontId="0" fillId="6" borderId="7" xfId="0" applyFill="1" applyBorder="1" applyAlignment="1">
      <alignment horizontal="center" vertical="center"/>
    </xf>
    <xf numFmtId="0" fontId="0" fillId="6" borderId="75" xfId="0" applyFill="1" applyBorder="1" applyAlignment="1">
      <alignment horizontal="center" vertical="center"/>
    </xf>
    <xf numFmtId="0" fontId="0" fillId="6" borderId="56" xfId="0" applyFill="1" applyBorder="1" applyAlignment="1">
      <alignment horizontal="center" vertical="center"/>
    </xf>
    <xf numFmtId="0" fontId="0" fillId="6" borderId="33" xfId="0" applyFill="1" applyBorder="1" applyAlignment="1">
      <alignment horizontal="center" vertical="center"/>
    </xf>
    <xf numFmtId="0" fontId="0" fillId="6" borderId="54" xfId="0" applyFill="1" applyBorder="1" applyAlignment="1">
      <alignment horizontal="center" vertical="center"/>
    </xf>
    <xf numFmtId="0" fontId="0" fillId="6" borderId="80" xfId="0" applyFill="1" applyBorder="1" applyAlignment="1">
      <alignment horizontal="center" vertical="center"/>
    </xf>
    <xf numFmtId="0" fontId="0" fillId="6" borderId="87" xfId="0" applyFill="1" applyBorder="1" applyAlignment="1">
      <alignment horizontal="center" vertical="center"/>
    </xf>
    <xf numFmtId="0" fontId="0" fillId="6" borderId="18" xfId="0" applyFill="1" applyBorder="1" applyAlignment="1">
      <alignment horizontal="center" vertical="center"/>
    </xf>
    <xf numFmtId="0" fontId="0" fillId="6" borderId="135" xfId="0" applyFill="1" applyBorder="1" applyAlignment="1">
      <alignment horizontal="center" vertical="center"/>
    </xf>
    <xf numFmtId="0" fontId="0" fillId="6" borderId="136" xfId="0" applyFill="1" applyBorder="1" applyAlignment="1">
      <alignment horizontal="center" vertical="center"/>
    </xf>
    <xf numFmtId="0" fontId="0" fillId="6" borderId="137" xfId="0" applyFill="1" applyBorder="1" applyAlignment="1">
      <alignment horizontal="center" vertical="center"/>
    </xf>
    <xf numFmtId="0" fontId="0" fillId="6" borderId="51" xfId="0" applyFill="1" applyBorder="1" applyAlignment="1">
      <alignment horizontal="center" vertical="center"/>
    </xf>
    <xf numFmtId="0" fontId="0" fillId="6" borderId="88" xfId="0" applyFill="1" applyBorder="1" applyAlignment="1">
      <alignment horizontal="center" vertical="center"/>
    </xf>
    <xf numFmtId="0" fontId="0" fillId="6" borderId="19" xfId="0" applyFill="1" applyBorder="1" applyAlignment="1">
      <alignment horizontal="center" vertical="center"/>
    </xf>
    <xf numFmtId="0" fontId="0" fillId="6" borderId="26" xfId="0" applyFill="1" applyBorder="1" applyAlignment="1">
      <alignment horizontal="center" vertical="center"/>
    </xf>
    <xf numFmtId="0" fontId="0" fillId="6" borderId="32" xfId="0" applyFill="1" applyBorder="1" applyAlignment="1">
      <alignment horizontal="center" vertical="center"/>
    </xf>
    <xf numFmtId="0" fontId="0" fillId="2" borderId="56" xfId="0" applyFill="1" applyBorder="1" applyAlignment="1">
      <alignment horizontal="center" vertical="center" shrinkToFit="1"/>
    </xf>
    <xf numFmtId="0" fontId="0" fillId="2" borderId="54" xfId="0" applyFill="1" applyBorder="1" applyAlignment="1">
      <alignment horizontal="center" vertical="center" shrinkToFit="1"/>
    </xf>
    <xf numFmtId="0" fontId="0" fillId="2" borderId="119" xfId="0" applyFill="1" applyBorder="1" applyAlignment="1">
      <alignment horizontal="center" vertical="center" shrinkToFit="1"/>
    </xf>
    <xf numFmtId="0" fontId="0" fillId="2" borderId="121" xfId="0" applyFill="1" applyBorder="1" applyAlignment="1">
      <alignment horizontal="center" vertical="center" shrinkToFit="1"/>
    </xf>
    <xf numFmtId="0" fontId="0" fillId="2" borderId="116" xfId="0" applyFill="1" applyBorder="1" applyAlignment="1">
      <alignment horizontal="center" vertical="center" shrinkToFit="1"/>
    </xf>
    <xf numFmtId="0" fontId="0" fillId="2" borderId="32" xfId="0" applyFill="1" applyBorder="1" applyAlignment="1">
      <alignment horizontal="center" vertical="center" shrinkToFit="1"/>
    </xf>
    <xf numFmtId="0" fontId="0" fillId="2" borderId="37" xfId="0" applyFill="1" applyBorder="1" applyAlignment="1">
      <alignment horizontal="center" vertical="center" shrinkToFit="1"/>
    </xf>
    <xf numFmtId="49" fontId="0" fillId="0" borderId="115" xfId="0" applyNumberFormat="1" applyBorder="1" applyAlignment="1" applyProtection="1">
      <alignment horizontal="left" vertical="center" shrinkToFit="1"/>
      <protection locked="0"/>
    </xf>
    <xf numFmtId="38" fontId="6" fillId="0" borderId="125" xfId="3" applyFont="1" applyBorder="1" applyAlignment="1" applyProtection="1">
      <alignment horizontal="right" vertical="center" shrinkToFit="1"/>
      <protection locked="0"/>
    </xf>
    <xf numFmtId="38" fontId="6" fillId="0" borderId="126" xfId="3" applyFont="1" applyBorder="1" applyAlignment="1" applyProtection="1">
      <alignment horizontal="right" vertical="center" shrinkToFit="1"/>
      <protection locked="0"/>
    </xf>
    <xf numFmtId="38" fontId="6" fillId="0" borderId="127" xfId="3" applyFont="1" applyBorder="1" applyAlignment="1" applyProtection="1">
      <alignment horizontal="right" vertical="center" shrinkToFit="1"/>
      <protection locked="0"/>
    </xf>
    <xf numFmtId="38" fontId="6" fillId="0" borderId="129" xfId="3" applyFont="1" applyBorder="1" applyAlignment="1" applyProtection="1">
      <alignment horizontal="right" vertical="center" shrinkToFit="1"/>
      <protection locked="0"/>
    </xf>
    <xf numFmtId="38" fontId="6" fillId="0" borderId="130" xfId="3" applyFont="1" applyBorder="1" applyAlignment="1" applyProtection="1">
      <alignment horizontal="right" vertical="center" shrinkToFit="1"/>
      <protection locked="0"/>
    </xf>
    <xf numFmtId="38" fontId="6" fillId="0" borderId="134" xfId="3" applyFont="1" applyBorder="1" applyAlignment="1" applyProtection="1">
      <alignment horizontal="right" vertical="center" shrinkToFit="1"/>
      <protection locked="0"/>
    </xf>
    <xf numFmtId="38" fontId="6" fillId="0" borderId="128" xfId="3" applyFont="1" applyBorder="1" applyAlignment="1" applyProtection="1">
      <alignment horizontal="right" vertical="center" shrinkToFit="1"/>
      <protection locked="0"/>
    </xf>
    <xf numFmtId="0" fontId="0" fillId="0" borderId="32" xfId="0" applyBorder="1" applyAlignment="1" applyProtection="1">
      <alignment horizontal="left" vertical="center"/>
      <protection locked="0"/>
    </xf>
    <xf numFmtId="0" fontId="0" fillId="0" borderId="33" xfId="0" applyBorder="1" applyAlignment="1" applyProtection="1">
      <alignment horizontal="left" vertical="center"/>
      <protection locked="0"/>
    </xf>
    <xf numFmtId="0" fontId="0" fillId="0" borderId="54" xfId="0" applyBorder="1" applyAlignment="1" applyProtection="1">
      <alignment horizontal="left" vertical="center"/>
      <protection locked="0"/>
    </xf>
    <xf numFmtId="0" fontId="0" fillId="0" borderId="26" xfId="0" applyBorder="1" applyAlignment="1" applyProtection="1">
      <alignment horizontal="left" vertical="center"/>
      <protection locked="0"/>
    </xf>
    <xf numFmtId="0" fontId="0" fillId="0" borderId="7" xfId="0" applyBorder="1" applyAlignment="1" applyProtection="1">
      <alignment horizontal="left" vertical="center"/>
      <protection locked="0"/>
    </xf>
    <xf numFmtId="0" fontId="0" fillId="0" borderId="75" xfId="0" applyBorder="1" applyAlignment="1" applyProtection="1">
      <alignment horizontal="left" vertical="center"/>
      <protection locked="0"/>
    </xf>
    <xf numFmtId="0" fontId="0" fillId="0" borderId="3" xfId="0" applyBorder="1" applyAlignment="1" applyProtection="1">
      <alignment horizontal="left" vertical="center"/>
      <protection locked="0"/>
    </xf>
    <xf numFmtId="0" fontId="0" fillId="0" borderId="0" xfId="0" applyAlignment="1" applyProtection="1">
      <alignment horizontal="left" vertical="center"/>
      <protection locked="0"/>
    </xf>
    <xf numFmtId="0" fontId="0" fillId="0" borderId="24" xfId="0" applyBorder="1" applyAlignment="1" applyProtection="1">
      <alignment horizontal="left" vertical="center"/>
      <protection locked="0"/>
    </xf>
    <xf numFmtId="0" fontId="0" fillId="0" borderId="3" xfId="0" applyBorder="1" applyAlignment="1" applyProtection="1">
      <alignment horizontal="center" vertical="center"/>
      <protection locked="0"/>
    </xf>
    <xf numFmtId="0" fontId="0" fillId="0" borderId="0" xfId="0" applyAlignment="1" applyProtection="1">
      <alignment horizontal="center" vertical="center"/>
      <protection locked="0"/>
    </xf>
    <xf numFmtId="0" fontId="0" fillId="0" borderId="24" xfId="0" applyBorder="1" applyAlignment="1" applyProtection="1">
      <alignment horizontal="center" vertical="center"/>
      <protection locked="0"/>
    </xf>
    <xf numFmtId="0" fontId="0" fillId="0" borderId="56" xfId="0" applyBorder="1" applyAlignment="1" applyProtection="1">
      <alignment horizontal="left" vertical="center"/>
      <protection locked="0"/>
    </xf>
    <xf numFmtId="0" fontId="0" fillId="0" borderId="15" xfId="0" applyBorder="1" applyAlignment="1">
      <alignment horizontal="left" vertical="center"/>
    </xf>
    <xf numFmtId="0" fontId="0" fillId="0" borderId="7" xfId="0" applyBorder="1" applyAlignment="1">
      <alignment horizontal="left" vertical="center"/>
    </xf>
    <xf numFmtId="0" fontId="0" fillId="0" borderId="75" xfId="0" applyBorder="1" applyAlignment="1">
      <alignment horizontal="left" vertical="center"/>
    </xf>
    <xf numFmtId="0" fontId="0" fillId="0" borderId="46" xfId="0" applyBorder="1" applyAlignment="1" applyProtection="1">
      <alignment horizontal="left" vertical="center"/>
      <protection locked="0"/>
    </xf>
    <xf numFmtId="0" fontId="6" fillId="0" borderId="52" xfId="0" applyFont="1" applyBorder="1" applyAlignment="1">
      <alignment horizontal="center" vertical="center" shrinkToFit="1"/>
    </xf>
    <xf numFmtId="0" fontId="6" fillId="0" borderId="39" xfId="0" applyFont="1" applyBorder="1" applyAlignment="1">
      <alignment horizontal="center" vertical="center" shrinkToFit="1"/>
    </xf>
    <xf numFmtId="0" fontId="6" fillId="0" borderId="4" xfId="0" applyFont="1" applyBorder="1" applyAlignment="1">
      <alignment horizontal="center" vertical="center" shrinkToFit="1"/>
    </xf>
    <xf numFmtId="0" fontId="3" fillId="0" borderId="0" xfId="0" applyFont="1" applyAlignment="1">
      <alignment horizontal="left" vertical="center"/>
    </xf>
    <xf numFmtId="0" fontId="0" fillId="2" borderId="26" xfId="0" applyFill="1" applyBorder="1" applyAlignment="1">
      <alignment horizontal="center" vertical="center" shrinkToFit="1"/>
    </xf>
    <xf numFmtId="0" fontId="0" fillId="2" borderId="75" xfId="0" applyFill="1" applyBorder="1" applyAlignment="1">
      <alignment horizontal="center" vertical="center" shrinkToFit="1"/>
    </xf>
    <xf numFmtId="0" fontId="0" fillId="2" borderId="15" xfId="0" applyFill="1" applyBorder="1" applyAlignment="1">
      <alignment horizontal="center" vertical="center" shrinkToFit="1"/>
    </xf>
    <xf numFmtId="0" fontId="0" fillId="2" borderId="127" xfId="0" applyFill="1" applyBorder="1" applyAlignment="1">
      <alignment horizontal="center" vertical="center" shrinkToFit="1"/>
    </xf>
    <xf numFmtId="0" fontId="0" fillId="2" borderId="115" xfId="0" applyFill="1" applyBorder="1" applyAlignment="1">
      <alignment horizontal="center" vertical="center" shrinkToFit="1"/>
    </xf>
    <xf numFmtId="0" fontId="0" fillId="2" borderId="27" xfId="0" applyFill="1" applyBorder="1" applyAlignment="1">
      <alignment horizontal="center" vertical="center" shrinkToFit="1"/>
    </xf>
    <xf numFmtId="0" fontId="0" fillId="2" borderId="7" xfId="0" applyFill="1" applyBorder="1" applyAlignment="1">
      <alignment horizontal="center" vertical="center" shrinkToFit="1"/>
    </xf>
    <xf numFmtId="176" fontId="6" fillId="11" borderId="124" xfId="0" applyNumberFormat="1" applyFont="1" applyFill="1" applyBorder="1" applyAlignment="1">
      <alignment horizontal="right" vertical="center" shrinkToFit="1"/>
    </xf>
    <xf numFmtId="176" fontId="6" fillId="11" borderId="111" xfId="0" applyNumberFormat="1" applyFont="1" applyFill="1" applyBorder="1" applyAlignment="1">
      <alignment horizontal="right" vertical="center" shrinkToFit="1"/>
    </xf>
    <xf numFmtId="0" fontId="5" fillId="0" borderId="26" xfId="0" applyFont="1" applyBorder="1" applyAlignment="1" applyProtection="1">
      <alignment horizontal="left" vertical="center" wrapText="1" shrinkToFit="1"/>
      <protection locked="0"/>
    </xf>
    <xf numFmtId="0" fontId="5" fillId="0" borderId="7" xfId="0" applyFont="1" applyBorder="1" applyAlignment="1" applyProtection="1">
      <alignment horizontal="left" vertical="center" wrapText="1" shrinkToFit="1"/>
      <protection locked="0"/>
    </xf>
    <xf numFmtId="0" fontId="5" fillId="0" borderId="27" xfId="0" applyFont="1" applyBorder="1" applyAlignment="1" applyProtection="1">
      <alignment horizontal="left" vertical="center" wrapText="1" shrinkToFit="1"/>
      <protection locked="0"/>
    </xf>
    <xf numFmtId="0" fontId="5" fillId="0" borderId="1" xfId="0" applyFont="1" applyBorder="1" applyAlignment="1" applyProtection="1">
      <alignment horizontal="left" vertical="center" wrapText="1" shrinkToFit="1"/>
      <protection locked="0"/>
    </xf>
    <xf numFmtId="0" fontId="5" fillId="0" borderId="40" xfId="0" applyFont="1" applyBorder="1" applyAlignment="1" applyProtection="1">
      <alignment horizontal="left" vertical="center" wrapText="1" shrinkToFit="1"/>
      <protection locked="0"/>
    </xf>
    <xf numFmtId="0" fontId="5" fillId="0" borderId="107" xfId="0" applyFont="1" applyBorder="1" applyAlignment="1" applyProtection="1">
      <alignment horizontal="left" vertical="center" wrapText="1" shrinkToFit="1"/>
      <protection locked="0"/>
    </xf>
    <xf numFmtId="0" fontId="0" fillId="0" borderId="156" xfId="0" applyBorder="1" applyAlignment="1">
      <alignment horizontal="center" vertical="center" shrinkToFit="1"/>
    </xf>
    <xf numFmtId="0" fontId="0" fillId="0" borderId="157" xfId="0" applyBorder="1" applyAlignment="1">
      <alignment horizontal="center" vertical="center" shrinkToFit="1"/>
    </xf>
    <xf numFmtId="0" fontId="0" fillId="0" borderId="158" xfId="0" applyBorder="1" applyAlignment="1">
      <alignment horizontal="center" vertical="center" shrinkToFit="1"/>
    </xf>
    <xf numFmtId="176" fontId="6" fillId="11" borderId="123" xfId="0" applyNumberFormat="1" applyFont="1" applyFill="1" applyBorder="1" applyAlignment="1">
      <alignment horizontal="right" vertical="center" shrinkToFit="1"/>
    </xf>
    <xf numFmtId="176" fontId="6" fillId="11" borderId="69" xfId="0" applyNumberFormat="1" applyFont="1" applyFill="1" applyBorder="1" applyAlignment="1">
      <alignment horizontal="right" vertical="center" shrinkToFit="1"/>
    </xf>
    <xf numFmtId="176" fontId="6" fillId="11" borderId="118" xfId="0" applyNumberFormat="1" applyFont="1" applyFill="1" applyBorder="1" applyAlignment="1">
      <alignment horizontal="right" vertical="center" shrinkToFit="1"/>
    </xf>
    <xf numFmtId="176" fontId="6" fillId="11" borderId="131" xfId="0" applyNumberFormat="1" applyFont="1" applyFill="1" applyBorder="1" applyAlignment="1">
      <alignment horizontal="right" vertical="center" shrinkToFit="1"/>
    </xf>
    <xf numFmtId="176" fontId="6" fillId="11" borderId="112" xfId="0" applyNumberFormat="1" applyFont="1" applyFill="1" applyBorder="1" applyAlignment="1">
      <alignment horizontal="right" vertical="center" shrinkToFit="1"/>
    </xf>
    <xf numFmtId="0" fontId="0" fillId="2" borderId="3" xfId="0" applyFill="1" applyBorder="1" applyAlignment="1">
      <alignment horizontal="center" vertical="center" shrinkToFit="1"/>
    </xf>
    <xf numFmtId="0" fontId="0" fillId="2" borderId="0" xfId="0" applyFill="1" applyAlignment="1">
      <alignment horizontal="center" vertical="center" shrinkToFit="1"/>
    </xf>
    <xf numFmtId="0" fontId="0" fillId="2" borderId="36" xfId="0" applyFill="1" applyBorder="1" applyAlignment="1">
      <alignment horizontal="center" vertical="center" shrinkToFit="1"/>
    </xf>
    <xf numFmtId="0" fontId="0" fillId="2" borderId="23" xfId="0" applyFill="1" applyBorder="1" applyAlignment="1">
      <alignment horizontal="left" vertical="center"/>
    </xf>
    <xf numFmtId="0" fontId="0" fillId="2" borderId="8" xfId="0" applyFill="1" applyBorder="1" applyAlignment="1">
      <alignment horizontal="left" vertical="center"/>
    </xf>
    <xf numFmtId="0" fontId="0" fillId="2" borderId="98" xfId="0" applyFill="1" applyBorder="1" applyAlignment="1">
      <alignment horizontal="left" vertical="center"/>
    </xf>
    <xf numFmtId="0" fontId="0" fillId="2" borderId="141" xfId="0" applyFill="1" applyBorder="1" applyAlignment="1">
      <alignment horizontal="left" vertical="center"/>
    </xf>
    <xf numFmtId="0" fontId="0" fillId="2" borderId="142" xfId="0" applyFill="1" applyBorder="1" applyAlignment="1">
      <alignment horizontal="left" vertical="center"/>
    </xf>
    <xf numFmtId="0" fontId="0" fillId="2" borderId="143" xfId="0" applyFill="1" applyBorder="1" applyAlignment="1">
      <alignment horizontal="left" vertical="center"/>
    </xf>
    <xf numFmtId="0" fontId="0" fillId="2" borderId="82" xfId="0" applyFill="1" applyBorder="1" applyAlignment="1">
      <alignment horizontal="center" vertical="center"/>
    </xf>
    <xf numFmtId="0" fontId="0" fillId="2" borderId="90" xfId="0" applyFill="1" applyBorder="1" applyAlignment="1">
      <alignment horizontal="center" vertical="center"/>
    </xf>
    <xf numFmtId="0" fontId="0" fillId="2" borderId="100" xfId="0" applyFill="1" applyBorder="1" applyAlignment="1">
      <alignment horizontal="center" vertical="center"/>
    </xf>
    <xf numFmtId="0" fontId="0" fillId="2" borderId="98" xfId="0" applyFill="1" applyBorder="1" applyAlignment="1">
      <alignment horizontal="center" vertical="center" shrinkToFit="1"/>
    </xf>
    <xf numFmtId="0" fontId="0" fillId="2" borderId="1" xfId="0" applyFill="1" applyBorder="1" applyAlignment="1">
      <alignment horizontal="center" vertical="center" shrinkToFit="1"/>
    </xf>
    <xf numFmtId="0" fontId="0" fillId="2" borderId="40" xfId="0" applyFill="1" applyBorder="1" applyAlignment="1">
      <alignment horizontal="center" vertical="center" shrinkToFit="1"/>
    </xf>
    <xf numFmtId="0" fontId="0" fillId="2" borderId="107" xfId="0" applyFill="1" applyBorder="1" applyAlignment="1">
      <alignment horizontal="center" vertical="center" shrinkToFit="1"/>
    </xf>
    <xf numFmtId="0" fontId="0" fillId="2" borderId="86" xfId="0" applyFill="1" applyBorder="1" applyAlignment="1">
      <alignment horizontal="center" vertical="center" shrinkToFit="1"/>
    </xf>
    <xf numFmtId="0" fontId="0" fillId="2" borderId="88" xfId="0" applyFill="1" applyBorder="1" applyAlignment="1">
      <alignment horizontal="center" vertical="center" shrinkToFit="1"/>
    </xf>
    <xf numFmtId="0" fontId="0" fillId="2" borderId="73" xfId="0" applyFill="1" applyBorder="1" applyAlignment="1">
      <alignment horizontal="center" vertical="center" shrinkToFit="1"/>
    </xf>
    <xf numFmtId="0" fontId="0" fillId="2" borderId="74" xfId="0" applyFill="1" applyBorder="1" applyAlignment="1">
      <alignment horizontal="center" vertical="center" shrinkToFit="1"/>
    </xf>
    <xf numFmtId="181" fontId="6" fillId="2" borderId="10" xfId="0" applyNumberFormat="1" applyFont="1" applyFill="1" applyBorder="1" applyAlignment="1">
      <alignment horizontal="right" vertical="center" shrinkToFit="1"/>
    </xf>
    <xf numFmtId="181" fontId="6" fillId="2" borderId="21" xfId="0" applyNumberFormat="1" applyFont="1" applyFill="1" applyBorder="1" applyAlignment="1">
      <alignment horizontal="right" vertical="center" shrinkToFit="1"/>
    </xf>
    <xf numFmtId="0" fontId="0" fillId="2" borderId="43" xfId="0" applyFill="1" applyBorder="1" applyAlignment="1">
      <alignment horizontal="center" vertical="center" shrinkToFit="1"/>
    </xf>
    <xf numFmtId="0" fontId="0" fillId="2" borderId="45" xfId="0" applyFill="1" applyBorder="1" applyAlignment="1">
      <alignment horizontal="center" vertical="center" shrinkToFit="1"/>
    </xf>
    <xf numFmtId="0" fontId="0" fillId="2" borderId="117" xfId="0" applyFill="1" applyBorder="1" applyAlignment="1">
      <alignment horizontal="center" vertical="center" shrinkToFit="1"/>
    </xf>
    <xf numFmtId="0" fontId="0" fillId="2" borderId="146" xfId="0" applyFill="1" applyBorder="1" applyAlignment="1">
      <alignment horizontal="center" vertical="center" shrinkToFit="1"/>
    </xf>
    <xf numFmtId="0" fontId="0" fillId="2" borderId="147" xfId="0" applyFill="1" applyBorder="1" applyAlignment="1">
      <alignment horizontal="center" vertical="center" shrinkToFit="1"/>
    </xf>
    <xf numFmtId="181" fontId="6" fillId="2" borderId="23" xfId="0" applyNumberFormat="1" applyFont="1" applyFill="1" applyBorder="1" applyAlignment="1">
      <alignment horizontal="right" vertical="center" shrinkToFit="1"/>
    </xf>
    <xf numFmtId="181" fontId="6" fillId="2" borderId="98" xfId="0" applyNumberFormat="1" applyFont="1" applyFill="1" applyBorder="1" applyAlignment="1">
      <alignment horizontal="right" vertical="center" shrinkToFit="1"/>
    </xf>
    <xf numFmtId="0" fontId="0" fillId="2" borderId="59" xfId="0" applyFill="1" applyBorder="1" applyAlignment="1">
      <alignment horizontal="center" vertical="center" shrinkToFit="1"/>
    </xf>
    <xf numFmtId="181" fontId="6" fillId="2" borderId="148" xfId="0" applyNumberFormat="1" applyFont="1" applyFill="1" applyBorder="1" applyAlignment="1">
      <alignment horizontal="right" vertical="center" shrinkToFit="1"/>
    </xf>
    <xf numFmtId="181" fontId="6" fillId="2" borderId="149" xfId="0" applyNumberFormat="1" applyFont="1" applyFill="1" applyBorder="1" applyAlignment="1">
      <alignment horizontal="right" vertical="center" shrinkToFit="1"/>
    </xf>
    <xf numFmtId="181" fontId="6" fillId="2" borderId="150" xfId="0" applyNumberFormat="1" applyFont="1" applyFill="1" applyBorder="1" applyAlignment="1">
      <alignment horizontal="right" vertical="center" shrinkToFit="1"/>
    </xf>
    <xf numFmtId="181" fontId="6" fillId="2" borderId="152" xfId="0" applyNumberFormat="1" applyFont="1" applyFill="1" applyBorder="1" applyAlignment="1">
      <alignment horizontal="right" vertical="center" shrinkToFit="1"/>
    </xf>
    <xf numFmtId="181" fontId="6" fillId="2" borderId="153" xfId="0" applyNumberFormat="1" applyFont="1" applyFill="1" applyBorder="1" applyAlignment="1">
      <alignment horizontal="right" vertical="center" shrinkToFit="1"/>
    </xf>
    <xf numFmtId="181" fontId="6" fillId="2" borderId="141" xfId="0" applyNumberFormat="1" applyFont="1" applyFill="1" applyBorder="1" applyAlignment="1">
      <alignment horizontal="right" vertical="center" shrinkToFit="1"/>
    </xf>
    <xf numFmtId="181" fontId="6" fillId="2" borderId="143" xfId="0" applyNumberFormat="1" applyFont="1" applyFill="1" applyBorder="1" applyAlignment="1">
      <alignment horizontal="right" vertical="center" shrinkToFit="1"/>
    </xf>
    <xf numFmtId="181" fontId="0" fillId="0" borderId="23" xfId="0" applyNumberFormat="1" applyBorder="1" applyAlignment="1">
      <alignment horizontal="center" vertical="center"/>
    </xf>
    <xf numFmtId="181" fontId="0" fillId="0" borderId="8" xfId="0" applyNumberFormat="1" applyBorder="1" applyAlignment="1">
      <alignment horizontal="center" vertical="center"/>
    </xf>
    <xf numFmtId="181" fontId="0" fillId="0" borderId="98" xfId="0" applyNumberFormat="1" applyBorder="1" applyAlignment="1">
      <alignment horizontal="center" vertical="center"/>
    </xf>
    <xf numFmtId="181" fontId="6" fillId="11" borderId="108" xfId="0" applyNumberFormat="1" applyFont="1" applyFill="1" applyBorder="1" applyAlignment="1">
      <alignment horizontal="right" vertical="center" shrinkToFit="1"/>
    </xf>
    <xf numFmtId="181" fontId="6" fillId="11" borderId="77" xfId="0" applyNumberFormat="1" applyFont="1" applyFill="1" applyBorder="1" applyAlignment="1">
      <alignment horizontal="right" vertical="center" shrinkToFit="1"/>
    </xf>
    <xf numFmtId="181" fontId="6" fillId="11" borderId="122" xfId="0" applyNumberFormat="1" applyFont="1" applyFill="1" applyBorder="1" applyAlignment="1">
      <alignment horizontal="right" vertical="center" shrinkToFit="1"/>
    </xf>
    <xf numFmtId="181" fontId="6" fillId="11" borderId="132" xfId="0" applyNumberFormat="1" applyFont="1" applyFill="1" applyBorder="1" applyAlignment="1">
      <alignment horizontal="right" vertical="center" shrinkToFit="1"/>
    </xf>
    <xf numFmtId="181" fontId="6" fillId="11" borderId="154" xfId="0" applyNumberFormat="1" applyFont="1" applyFill="1" applyBorder="1" applyAlignment="1">
      <alignment horizontal="right" vertical="center" shrinkToFit="1"/>
    </xf>
    <xf numFmtId="181" fontId="6" fillId="11" borderId="82" xfId="0" applyNumberFormat="1" applyFont="1" applyFill="1" applyBorder="1" applyAlignment="1">
      <alignment horizontal="right" vertical="center" shrinkToFit="1"/>
    </xf>
    <xf numFmtId="181" fontId="6" fillId="11" borderId="100" xfId="0" applyNumberFormat="1" applyFont="1" applyFill="1" applyBorder="1" applyAlignment="1">
      <alignment horizontal="right" vertical="center" shrinkToFit="1"/>
    </xf>
    <xf numFmtId="181" fontId="0" fillId="0" borderId="141" xfId="0" applyNumberFormat="1" applyBorder="1" applyAlignment="1">
      <alignment horizontal="center" vertical="center"/>
    </xf>
    <xf numFmtId="181" fontId="0" fillId="0" borderId="142" xfId="0" applyNumberFormat="1" applyBorder="1" applyAlignment="1">
      <alignment horizontal="center" vertical="center"/>
    </xf>
    <xf numFmtId="181" fontId="0" fillId="0" borderId="143" xfId="0" applyNumberFormat="1" applyBorder="1" applyAlignment="1">
      <alignment horizontal="center" vertical="center"/>
    </xf>
    <xf numFmtId="0" fontId="0" fillId="0" borderId="82" xfId="0" applyBorder="1" applyAlignment="1">
      <alignment horizontal="center" vertical="center"/>
    </xf>
    <xf numFmtId="0" fontId="0" fillId="0" borderId="90" xfId="0" applyBorder="1" applyAlignment="1">
      <alignment horizontal="center" vertical="center"/>
    </xf>
    <xf numFmtId="0" fontId="0" fillId="0" borderId="100" xfId="0" applyBorder="1" applyAlignment="1">
      <alignment horizontal="center" vertical="center"/>
    </xf>
    <xf numFmtId="181" fontId="6" fillId="2" borderId="144" xfId="0" applyNumberFormat="1" applyFont="1" applyFill="1" applyBorder="1" applyAlignment="1">
      <alignment horizontal="right" vertical="center" shrinkToFit="1"/>
    </xf>
    <xf numFmtId="181" fontId="6" fillId="2" borderId="145" xfId="0" applyNumberFormat="1" applyFont="1" applyFill="1" applyBorder="1" applyAlignment="1">
      <alignment horizontal="right" vertical="center" shrinkToFit="1"/>
    </xf>
    <xf numFmtId="181" fontId="6" fillId="2" borderId="151" xfId="0" applyNumberFormat="1" applyFont="1" applyFill="1" applyBorder="1" applyAlignment="1">
      <alignment horizontal="right" vertical="center" shrinkToFit="1"/>
    </xf>
    <xf numFmtId="0" fontId="0" fillId="2" borderId="10" xfId="0" applyFill="1" applyBorder="1" applyAlignment="1">
      <alignment horizontal="center" vertical="center" shrinkToFit="1"/>
    </xf>
    <xf numFmtId="0" fontId="0" fillId="2" borderId="21" xfId="0" applyFill="1" applyBorder="1" applyAlignment="1">
      <alignment horizontal="center" vertical="center" shrinkToFit="1"/>
    </xf>
    <xf numFmtId="0" fontId="0" fillId="2" borderId="20" xfId="0" applyFill="1" applyBorder="1" applyAlignment="1">
      <alignment horizontal="center" vertical="center" shrinkToFit="1"/>
    </xf>
    <xf numFmtId="38" fontId="0" fillId="0" borderId="47" xfId="0" applyNumberFormat="1" applyBorder="1" applyAlignment="1">
      <alignment vertical="center"/>
    </xf>
    <xf numFmtId="38" fontId="0" fillId="0" borderId="11" xfId="0" applyNumberFormat="1" applyBorder="1" applyAlignment="1">
      <alignment vertical="center"/>
    </xf>
    <xf numFmtId="38" fontId="0" fillId="0" borderId="50" xfId="0" applyNumberFormat="1" applyBorder="1" applyAlignment="1">
      <alignment vertical="center"/>
    </xf>
    <xf numFmtId="38" fontId="0" fillId="0" borderId="12" xfId="0" applyNumberFormat="1" applyBorder="1" applyAlignment="1">
      <alignment vertical="center"/>
    </xf>
    <xf numFmtId="38" fontId="0" fillId="0" borderId="62" xfId="0" applyNumberFormat="1" applyBorder="1" applyAlignment="1">
      <alignment vertical="center"/>
    </xf>
    <xf numFmtId="38" fontId="0" fillId="0" borderId="34" xfId="0" applyNumberFormat="1" applyBorder="1" applyAlignment="1">
      <alignment vertical="center"/>
    </xf>
    <xf numFmtId="0" fontId="21" fillId="0" borderId="25" xfId="0" applyFont="1" applyBorder="1" applyAlignment="1" applyProtection="1">
      <alignment horizontal="left" vertical="top" wrapText="1"/>
      <protection locked="0"/>
    </xf>
    <xf numFmtId="0" fontId="21" fillId="0" borderId="13" xfId="0" applyFont="1" applyBorder="1" applyAlignment="1">
      <alignment horizontal="left" vertical="top"/>
    </xf>
    <xf numFmtId="0" fontId="21" fillId="0" borderId="109" xfId="0" applyFont="1" applyBorder="1" applyAlignment="1">
      <alignment horizontal="left" vertical="top"/>
    </xf>
    <xf numFmtId="0" fontId="0" fillId="4" borderId="23" xfId="0" applyFill="1" applyBorder="1" applyAlignment="1">
      <alignment horizontal="center" vertical="center" shrinkToFit="1"/>
    </xf>
    <xf numFmtId="0" fontId="0" fillId="4" borderId="8" xfId="0" applyFill="1" applyBorder="1" applyAlignment="1">
      <alignment horizontal="center" vertical="center" shrinkToFit="1"/>
    </xf>
    <xf numFmtId="0" fontId="0" fillId="4" borderId="98" xfId="0" applyFill="1" applyBorder="1" applyAlignment="1">
      <alignment horizontal="center" vertical="center" shrinkToFit="1"/>
    </xf>
    <xf numFmtId="0" fontId="0" fillId="0" borderId="25" xfId="0" applyBorder="1" applyAlignment="1">
      <alignment horizontal="center" vertical="center" textRotation="255"/>
    </xf>
    <xf numFmtId="0" fontId="0" fillId="0" borderId="13" xfId="0" applyBorder="1" applyAlignment="1">
      <alignment horizontal="center" vertical="center" textRotation="255"/>
    </xf>
    <xf numFmtId="0" fontId="0" fillId="0" borderId="109" xfId="0" applyBorder="1" applyAlignment="1">
      <alignment horizontal="center" vertical="center" textRotation="255"/>
    </xf>
    <xf numFmtId="0" fontId="8" fillId="2" borderId="26" xfId="0" applyFont="1" applyFill="1" applyBorder="1" applyAlignment="1">
      <alignment horizontal="left" vertical="center" shrinkToFit="1"/>
    </xf>
    <xf numFmtId="0" fontId="8" fillId="2" borderId="7" xfId="0" applyFont="1" applyFill="1" applyBorder="1" applyAlignment="1">
      <alignment horizontal="left" vertical="center" shrinkToFit="1"/>
    </xf>
    <xf numFmtId="0" fontId="8" fillId="2" borderId="27" xfId="0" applyFont="1" applyFill="1" applyBorder="1" applyAlignment="1">
      <alignment horizontal="left" vertical="center" shrinkToFit="1"/>
    </xf>
    <xf numFmtId="0" fontId="0" fillId="2" borderId="49" xfId="0" applyFill="1" applyBorder="1" applyAlignment="1">
      <alignment horizontal="left" vertical="center" shrinkToFit="1"/>
    </xf>
    <xf numFmtId="0" fontId="0" fillId="2" borderId="31" xfId="0" applyFill="1" applyBorder="1" applyAlignment="1">
      <alignment horizontal="left" vertical="center" shrinkToFit="1"/>
    </xf>
    <xf numFmtId="0" fontId="8" fillId="2" borderId="3" xfId="0" applyFont="1" applyFill="1" applyBorder="1" applyAlignment="1">
      <alignment horizontal="left" vertical="center" shrinkToFit="1"/>
    </xf>
    <xf numFmtId="0" fontId="8" fillId="2" borderId="40" xfId="0" applyFont="1" applyFill="1" applyBorder="1" applyAlignment="1">
      <alignment horizontal="left" vertical="center" shrinkToFit="1"/>
    </xf>
    <xf numFmtId="0" fontId="8" fillId="2" borderId="107" xfId="0" applyFont="1" applyFill="1" applyBorder="1" applyAlignment="1">
      <alignment horizontal="left" vertical="center" shrinkToFit="1"/>
    </xf>
    <xf numFmtId="0" fontId="3" fillId="2" borderId="49" xfId="0" applyFont="1" applyFill="1" applyBorder="1" applyAlignment="1">
      <alignment horizontal="left" vertical="center" shrinkToFit="1"/>
    </xf>
    <xf numFmtId="0" fontId="3" fillId="2" borderId="61" xfId="0" applyFont="1" applyFill="1" applyBorder="1" applyAlignment="1">
      <alignment horizontal="left" vertical="center" shrinkToFit="1"/>
    </xf>
    <xf numFmtId="0" fontId="3" fillId="2" borderId="12" xfId="0" applyFont="1" applyFill="1" applyBorder="1" applyAlignment="1">
      <alignment horizontal="left" vertical="center" shrinkToFit="1"/>
    </xf>
    <xf numFmtId="0" fontId="3" fillId="2" borderId="34" xfId="0" applyFont="1" applyFill="1" applyBorder="1" applyAlignment="1">
      <alignment horizontal="left" vertical="center" shrinkToFit="1"/>
    </xf>
    <xf numFmtId="0" fontId="0" fillId="0" borderId="7" xfId="0" applyBorder="1" applyAlignment="1">
      <alignment horizontal="center" vertical="center"/>
    </xf>
    <xf numFmtId="0" fontId="0" fillId="0" borderId="25" xfId="0" applyBorder="1" applyAlignment="1">
      <alignment horizontal="center" vertical="center" textRotation="255" shrinkToFit="1"/>
    </xf>
    <xf numFmtId="0" fontId="0" fillId="0" borderId="13" xfId="0" applyBorder="1" applyAlignment="1">
      <alignment horizontal="center" vertical="center" textRotation="255" shrinkToFit="1"/>
    </xf>
    <xf numFmtId="0" fontId="0" fillId="0" borderId="109" xfId="0" applyBorder="1" applyAlignment="1">
      <alignment horizontal="center" vertical="center" textRotation="255" shrinkToFit="1"/>
    </xf>
    <xf numFmtId="0" fontId="0" fillId="0" borderId="15" xfId="0" applyBorder="1" applyAlignment="1">
      <alignment horizontal="left" vertical="center" shrinkToFit="1"/>
    </xf>
    <xf numFmtId="0" fontId="0" fillId="0" borderId="27" xfId="0" applyBorder="1" applyAlignment="1">
      <alignment horizontal="left" vertical="center" shrinkToFit="1"/>
    </xf>
    <xf numFmtId="0" fontId="0" fillId="0" borderId="68" xfId="0" applyBorder="1" applyAlignment="1">
      <alignment horizontal="left" vertical="center" shrinkToFit="1"/>
    </xf>
    <xf numFmtId="0" fontId="0" fillId="0" borderId="92" xfId="0" applyBorder="1" applyAlignment="1">
      <alignment horizontal="left" vertical="center" shrinkToFit="1"/>
    </xf>
    <xf numFmtId="0" fontId="0" fillId="0" borderId="44" xfId="0" applyBorder="1" applyAlignment="1">
      <alignment horizontal="left" vertical="center" shrinkToFit="1"/>
    </xf>
    <xf numFmtId="0" fontId="0" fillId="0" borderId="107" xfId="0" applyBorder="1" applyAlignment="1">
      <alignment horizontal="left" vertical="center" shrinkToFit="1"/>
    </xf>
    <xf numFmtId="0" fontId="8" fillId="2" borderId="39" xfId="0" applyFont="1" applyFill="1" applyBorder="1" applyAlignment="1">
      <alignment horizontal="left" vertical="center" shrinkToFit="1"/>
    </xf>
    <xf numFmtId="0" fontId="8" fillId="2" borderId="72" xfId="0" applyFont="1" applyFill="1" applyBorder="1" applyAlignment="1">
      <alignment horizontal="left" vertical="center" shrinkToFit="1"/>
    </xf>
    <xf numFmtId="0" fontId="0" fillId="0" borderId="16" xfId="0" applyBorder="1" applyAlignment="1">
      <alignment horizontal="left" vertical="center" shrinkToFit="1"/>
    </xf>
    <xf numFmtId="0" fontId="0" fillId="0" borderId="70" xfId="0" applyBorder="1" applyAlignment="1">
      <alignment horizontal="left" vertical="center" shrinkToFit="1"/>
    </xf>
    <xf numFmtId="0" fontId="22" fillId="0" borderId="25" xfId="0" applyFont="1" applyBorder="1" applyAlignment="1">
      <alignment horizontal="left" vertical="top" wrapText="1"/>
    </xf>
    <xf numFmtId="0" fontId="22" fillId="0" borderId="13" xfId="0" applyFont="1" applyBorder="1" applyAlignment="1">
      <alignment horizontal="left" vertical="top" wrapText="1"/>
    </xf>
    <xf numFmtId="0" fontId="22" fillId="0" borderId="109" xfId="0" applyFont="1" applyBorder="1" applyAlignment="1">
      <alignment horizontal="left" vertical="top" wrapText="1"/>
    </xf>
    <xf numFmtId="0" fontId="0" fillId="4" borderId="10" xfId="0" applyFill="1" applyBorder="1" applyAlignment="1">
      <alignment horizontal="center" vertical="center" shrinkToFit="1"/>
    </xf>
    <xf numFmtId="0" fontId="0" fillId="4" borderId="21" xfId="0" applyFill="1" applyBorder="1" applyAlignment="1">
      <alignment horizontal="center" vertical="center" shrinkToFit="1"/>
    </xf>
    <xf numFmtId="0" fontId="0" fillId="4" borderId="20" xfId="0" applyFill="1" applyBorder="1" applyAlignment="1">
      <alignment horizontal="center" vertical="center" shrinkToFit="1"/>
    </xf>
    <xf numFmtId="0" fontId="0" fillId="0" borderId="69" xfId="0" applyBorder="1" applyAlignment="1">
      <alignment vertical="center" shrinkToFit="1"/>
    </xf>
    <xf numFmtId="0" fontId="0" fillId="0" borderId="111" xfId="0" applyBorder="1" applyAlignment="1">
      <alignment vertical="center" shrinkToFit="1"/>
    </xf>
    <xf numFmtId="0" fontId="0" fillId="0" borderId="46" xfId="0" applyBorder="1" applyAlignment="1">
      <alignment horizontal="left" vertical="center" shrinkToFit="1"/>
    </xf>
    <xf numFmtId="0" fontId="0" fillId="0" borderId="36" xfId="0" applyBorder="1" applyAlignment="1">
      <alignment horizontal="left" vertical="center" shrinkToFit="1"/>
    </xf>
    <xf numFmtId="0" fontId="0" fillId="11" borderId="110" xfId="0" applyFill="1" applyBorder="1" applyAlignment="1">
      <alignment horizontal="center" vertical="center"/>
    </xf>
    <xf numFmtId="0" fontId="0" fillId="11" borderId="39" xfId="0" applyFill="1" applyBorder="1" applyAlignment="1">
      <alignment horizontal="center" vertical="center"/>
    </xf>
    <xf numFmtId="0" fontId="0" fillId="11" borderId="72" xfId="0" applyFill="1" applyBorder="1" applyAlignment="1">
      <alignment horizontal="center" vertical="center"/>
    </xf>
    <xf numFmtId="0" fontId="0" fillId="5" borderId="86" xfId="0" applyFill="1" applyBorder="1" applyAlignment="1">
      <alignment horizontal="center" vertical="center"/>
    </xf>
    <xf numFmtId="0" fontId="0" fillId="5" borderId="88" xfId="0" applyFill="1" applyBorder="1" applyAlignment="1">
      <alignment horizontal="center" vertical="center"/>
    </xf>
    <xf numFmtId="0" fontId="0" fillId="5" borderId="73" xfId="0" applyFill="1" applyBorder="1" applyAlignment="1">
      <alignment horizontal="center" vertical="center"/>
    </xf>
    <xf numFmtId="0" fontId="8" fillId="2" borderId="23" xfId="0" applyFont="1" applyFill="1" applyBorder="1" applyAlignment="1">
      <alignment horizontal="left" vertical="center" shrinkToFit="1"/>
    </xf>
    <xf numFmtId="0" fontId="8" fillId="2" borderId="8" xfId="0" applyFont="1" applyFill="1" applyBorder="1" applyAlignment="1">
      <alignment horizontal="left" vertical="center" shrinkToFit="1"/>
    </xf>
    <xf numFmtId="0" fontId="8" fillId="2" borderId="98" xfId="0" applyFont="1" applyFill="1" applyBorder="1" applyAlignment="1">
      <alignment horizontal="left" vertical="center" shrinkToFit="1"/>
    </xf>
    <xf numFmtId="0" fontId="2" fillId="0" borderId="25" xfId="0" applyFont="1" applyBorder="1" applyAlignment="1" applyProtection="1">
      <alignment horizontal="left" vertical="top" wrapText="1" shrinkToFit="1"/>
      <protection locked="0"/>
    </xf>
    <xf numFmtId="0" fontId="2" fillId="0" borderId="13" xfId="0" applyFont="1" applyBorder="1" applyAlignment="1" applyProtection="1">
      <alignment horizontal="left" vertical="top" wrapText="1" shrinkToFit="1"/>
      <protection locked="0"/>
    </xf>
    <xf numFmtId="0" fontId="2" fillId="0" borderId="109" xfId="0" applyFont="1" applyBorder="1" applyAlignment="1" applyProtection="1">
      <alignment horizontal="left" vertical="top" wrapText="1" shrinkToFit="1"/>
      <protection locked="0"/>
    </xf>
    <xf numFmtId="0" fontId="0" fillId="7" borderId="30" xfId="0" applyFill="1" applyBorder="1" applyAlignment="1">
      <alignment horizontal="center" vertical="center"/>
    </xf>
    <xf numFmtId="0" fontId="0" fillId="7" borderId="14" xfId="0" applyFill="1" applyBorder="1" applyAlignment="1">
      <alignment horizontal="center" vertical="center"/>
    </xf>
    <xf numFmtId="0" fontId="0" fillId="7" borderId="38" xfId="0" applyFill="1" applyBorder="1" applyAlignment="1">
      <alignment horizontal="center" vertical="center"/>
    </xf>
    <xf numFmtId="0" fontId="0" fillId="7" borderId="50" xfId="0" applyFill="1" applyBorder="1" applyAlignment="1">
      <alignment horizontal="center" vertical="center"/>
    </xf>
    <xf numFmtId="0" fontId="0" fillId="7" borderId="12" xfId="0" applyFill="1" applyBorder="1" applyAlignment="1">
      <alignment horizontal="center" vertical="center"/>
    </xf>
    <xf numFmtId="0" fontId="0" fillId="7" borderId="34" xfId="0" applyFill="1" applyBorder="1" applyAlignment="1">
      <alignment horizontal="center" vertical="center"/>
    </xf>
    <xf numFmtId="38" fontId="4" fillId="7" borderId="14" xfId="3" applyFont="1" applyFill="1" applyBorder="1" applyAlignment="1">
      <alignment horizontal="center" vertical="center" shrinkToFit="1"/>
    </xf>
    <xf numFmtId="38" fontId="4" fillId="7" borderId="80" xfId="3" applyFont="1" applyFill="1" applyBorder="1" applyAlignment="1">
      <alignment horizontal="center" vertical="center" shrinkToFit="1"/>
    </xf>
    <xf numFmtId="181" fontId="0" fillId="11" borderId="12" xfId="4" applyNumberFormat="1" applyFont="1" applyFill="1" applyBorder="1" applyAlignment="1">
      <alignment vertical="center"/>
    </xf>
    <xf numFmtId="181" fontId="0" fillId="11" borderId="51" xfId="4" applyNumberFormat="1" applyFont="1" applyFill="1" applyBorder="1" applyAlignment="1">
      <alignment vertical="center"/>
    </xf>
    <xf numFmtId="0" fontId="0" fillId="5" borderId="81" xfId="0" applyFill="1" applyBorder="1" applyAlignment="1">
      <alignment horizontal="center" vertical="center"/>
    </xf>
    <xf numFmtId="0" fontId="0" fillId="5" borderId="87" xfId="0" applyFill="1" applyBorder="1" applyAlignment="1">
      <alignment horizontal="center" vertical="center"/>
    </xf>
    <xf numFmtId="0" fontId="0" fillId="5" borderId="99" xfId="0" applyFill="1" applyBorder="1" applyAlignment="1">
      <alignment horizontal="center" vertical="center"/>
    </xf>
    <xf numFmtId="0" fontId="0" fillId="2" borderId="17" xfId="0" applyFill="1" applyBorder="1" applyAlignment="1">
      <alignment horizontal="left" vertical="center" shrinkToFit="1"/>
    </xf>
    <xf numFmtId="0" fontId="0" fillId="2" borderId="9" xfId="0" applyFill="1" applyBorder="1" applyAlignment="1">
      <alignment horizontal="left" vertical="center" shrinkToFit="1"/>
    </xf>
    <xf numFmtId="0" fontId="0" fillId="2" borderId="50" xfId="0" applyFill="1" applyBorder="1" applyAlignment="1">
      <alignment horizontal="left" vertical="center" shrinkToFit="1"/>
    </xf>
    <xf numFmtId="0" fontId="0" fillId="2" borderId="12" xfId="0" applyFill="1" applyBorder="1" applyAlignment="1">
      <alignment horizontal="left" vertical="center" shrinkToFit="1"/>
    </xf>
    <xf numFmtId="0" fontId="4" fillId="0" borderId="25" xfId="0" applyFont="1" applyBorder="1" applyAlignment="1">
      <alignment horizontal="left" vertical="top" wrapText="1"/>
    </xf>
    <xf numFmtId="0" fontId="4" fillId="0" borderId="13" xfId="0" applyFont="1" applyBorder="1" applyAlignment="1">
      <alignment horizontal="left" vertical="top" wrapText="1"/>
    </xf>
    <xf numFmtId="0" fontId="4" fillId="0" borderId="109" xfId="0" applyFont="1" applyBorder="1" applyAlignment="1">
      <alignment horizontal="left" vertical="top" wrapText="1"/>
    </xf>
    <xf numFmtId="0" fontId="0" fillId="2" borderId="30" xfId="0" applyFill="1" applyBorder="1" applyAlignment="1">
      <alignment horizontal="left" vertical="center" shrinkToFit="1"/>
    </xf>
    <xf numFmtId="0" fontId="0" fillId="2" borderId="14" xfId="0" applyFill="1" applyBorder="1" applyAlignment="1">
      <alignment horizontal="left" vertical="center" shrinkToFit="1"/>
    </xf>
    <xf numFmtId="180" fontId="6" fillId="14" borderId="9" xfId="0" applyNumberFormat="1" applyFont="1" applyFill="1" applyBorder="1" applyAlignment="1">
      <alignment horizontal="center" vertical="center" wrapText="1" shrinkToFit="1"/>
    </xf>
    <xf numFmtId="0" fontId="6" fillId="0" borderId="9" xfId="0" applyFont="1" applyBorder="1" applyAlignment="1">
      <alignment horizontal="center" vertical="center" wrapText="1" shrinkToFit="1"/>
    </xf>
    <xf numFmtId="3" fontId="8" fillId="0" borderId="52" xfId="0" applyNumberFormat="1" applyFont="1" applyBorder="1" applyAlignment="1" applyProtection="1">
      <alignment horizontal="center" vertical="center" shrinkToFit="1"/>
      <protection locked="0"/>
    </xf>
    <xf numFmtId="0" fontId="0" fillId="0" borderId="9" xfId="0" applyBorder="1" applyAlignment="1">
      <alignment horizontal="left" vertical="center" wrapText="1" shrinkToFit="1"/>
    </xf>
    <xf numFmtId="0" fontId="6" fillId="0" borderId="31" xfId="0" applyFont="1" applyBorder="1" applyAlignment="1">
      <alignment horizontal="center" vertical="center" shrinkToFit="1"/>
    </xf>
    <xf numFmtId="180" fontId="6" fillId="0" borderId="4" xfId="0" applyNumberFormat="1" applyFont="1" applyBorder="1" applyAlignment="1">
      <alignment horizontal="center" vertical="center" wrapText="1" shrinkToFit="1"/>
    </xf>
    <xf numFmtId="180" fontId="6" fillId="0" borderId="9" xfId="0" applyNumberFormat="1" applyFont="1" applyBorder="1" applyAlignment="1">
      <alignment horizontal="center" vertical="center" wrapText="1" shrinkToFit="1"/>
    </xf>
    <xf numFmtId="0" fontId="0" fillId="0" borderId="52" xfId="0" applyBorder="1" applyAlignment="1">
      <alignment horizontal="center" vertical="center" shrinkToFit="1"/>
    </xf>
    <xf numFmtId="0" fontId="0" fillId="0" borderId="39" xfId="0" applyBorder="1" applyAlignment="1">
      <alignment horizontal="center" vertical="center" shrinkToFit="1"/>
    </xf>
    <xf numFmtId="0" fontId="0" fillId="0" borderId="4" xfId="0" applyBorder="1" applyAlignment="1">
      <alignment horizontal="center" vertical="center" shrinkToFit="1"/>
    </xf>
    <xf numFmtId="0" fontId="12" fillId="0" borderId="0" xfId="0" applyFont="1" applyAlignment="1">
      <alignment horizontal="left"/>
    </xf>
    <xf numFmtId="0" fontId="8" fillId="8" borderId="81" xfId="0" applyFont="1" applyFill="1" applyBorder="1" applyAlignment="1">
      <alignment horizontal="center" vertical="center"/>
    </xf>
    <xf numFmtId="0" fontId="8" fillId="8" borderId="18" xfId="0" applyFont="1" applyFill="1" applyBorder="1" applyAlignment="1">
      <alignment horizontal="center" vertical="center"/>
    </xf>
    <xf numFmtId="0" fontId="8" fillId="8" borderId="80" xfId="0" applyFont="1" applyFill="1" applyBorder="1" applyAlignment="1">
      <alignment horizontal="center" vertical="center"/>
    </xf>
    <xf numFmtId="0" fontId="6" fillId="0" borderId="2" xfId="0" applyFont="1" applyBorder="1" applyAlignment="1" applyProtection="1">
      <alignment horizontal="center" vertical="center" shrinkToFit="1"/>
      <protection locked="0"/>
    </xf>
    <xf numFmtId="0" fontId="6" fillId="0" borderId="3" xfId="0" applyFont="1" applyBorder="1" applyAlignment="1" applyProtection="1">
      <alignment horizontal="center" vertical="center" shrinkToFit="1"/>
      <protection locked="0"/>
    </xf>
    <xf numFmtId="182" fontId="0" fillId="0" borderId="42" xfId="0" applyNumberFormat="1" applyBorder="1" applyAlignment="1">
      <alignment horizontal="left" vertical="center" wrapText="1"/>
    </xf>
    <xf numFmtId="182" fontId="0" fillId="0" borderId="24" xfId="0" applyNumberFormat="1" applyBorder="1" applyAlignment="1">
      <alignment horizontal="left" vertical="center" wrapText="1"/>
    </xf>
    <xf numFmtId="182" fontId="0" fillId="0" borderId="16" xfId="0" applyNumberFormat="1" applyBorder="1" applyAlignment="1">
      <alignment horizontal="left" vertical="center" wrapText="1"/>
    </xf>
    <xf numFmtId="182" fontId="0" fillId="0" borderId="46" xfId="0" applyNumberFormat="1" applyBorder="1" applyAlignment="1">
      <alignment horizontal="left" vertical="center" wrapText="1"/>
    </xf>
    <xf numFmtId="182" fontId="6" fillId="0" borderId="61" xfId="0" applyNumberFormat="1" applyFont="1" applyBorder="1" applyAlignment="1" applyProtection="1">
      <alignment horizontal="center" vertical="center" shrinkToFit="1"/>
      <protection locked="0"/>
    </xf>
    <xf numFmtId="182" fontId="6" fillId="0" borderId="159" xfId="0" applyNumberFormat="1" applyFont="1" applyBorder="1" applyAlignment="1" applyProtection="1">
      <alignment horizontal="center" vertical="center" shrinkToFit="1"/>
      <protection locked="0"/>
    </xf>
    <xf numFmtId="182" fontId="6" fillId="0" borderId="48" xfId="0" applyNumberFormat="1" applyFont="1" applyBorder="1" applyAlignment="1" applyProtection="1">
      <alignment horizontal="center" vertical="center" wrapText="1" shrinkToFit="1"/>
      <protection locked="0"/>
    </xf>
    <xf numFmtId="182" fontId="6" fillId="0" borderId="43" xfId="0" applyNumberFormat="1" applyFont="1" applyBorder="1" applyAlignment="1" applyProtection="1">
      <alignment horizontal="center" vertical="center" wrapText="1" shrinkToFit="1"/>
      <protection locked="0"/>
    </xf>
    <xf numFmtId="182" fontId="6" fillId="0" borderId="49" xfId="0" applyNumberFormat="1" applyFont="1" applyBorder="1" applyAlignment="1" applyProtection="1">
      <alignment horizontal="center" vertical="center" wrapText="1" shrinkToFit="1"/>
      <protection locked="0"/>
    </xf>
    <xf numFmtId="182" fontId="6" fillId="0" borderId="45" xfId="0" applyNumberFormat="1" applyFont="1" applyBorder="1" applyAlignment="1" applyProtection="1">
      <alignment horizontal="center" vertical="center" wrapText="1" shrinkToFit="1"/>
      <protection locked="0"/>
    </xf>
    <xf numFmtId="182" fontId="6" fillId="14" borderId="49" xfId="0" applyNumberFormat="1" applyFont="1" applyFill="1" applyBorder="1" applyAlignment="1" applyProtection="1">
      <alignment horizontal="center" vertical="center" shrinkToFit="1"/>
      <protection locked="0"/>
    </xf>
    <xf numFmtId="182" fontId="6" fillId="14" borderId="45" xfId="0" applyNumberFormat="1" applyFont="1" applyFill="1" applyBorder="1" applyAlignment="1" applyProtection="1">
      <alignment horizontal="center" vertical="center" shrinkToFit="1"/>
      <protection locked="0"/>
    </xf>
    <xf numFmtId="0" fontId="6" fillId="0" borderId="49" xfId="0" applyFont="1" applyBorder="1" applyAlignment="1" applyProtection="1">
      <alignment horizontal="center" vertical="center" wrapText="1" shrinkToFit="1"/>
      <protection locked="0"/>
    </xf>
    <xf numFmtId="0" fontId="6" fillId="0" borderId="45" xfId="0" applyFont="1" applyBorder="1" applyAlignment="1" applyProtection="1">
      <alignment horizontal="center" vertical="center" wrapText="1" shrinkToFit="1"/>
      <protection locked="0"/>
    </xf>
    <xf numFmtId="3" fontId="8" fillId="0" borderId="61" xfId="0" applyNumberFormat="1" applyFont="1" applyBorder="1" applyAlignment="1" applyProtection="1">
      <alignment horizontal="center" vertical="center" wrapText="1" shrinkToFit="1"/>
      <protection locked="0"/>
    </xf>
    <xf numFmtId="3" fontId="8" fillId="0" borderId="159" xfId="0" applyNumberFormat="1" applyFont="1" applyBorder="1" applyAlignment="1" applyProtection="1">
      <alignment horizontal="center" vertical="center" wrapText="1" shrinkToFit="1"/>
      <protection locked="0"/>
    </xf>
    <xf numFmtId="0" fontId="8" fillId="0" borderId="28" xfId="0" applyFont="1" applyBorder="1" applyAlignment="1">
      <alignment horizontal="center" vertical="center" wrapText="1" shrinkToFit="1"/>
    </xf>
    <xf numFmtId="0" fontId="8" fillId="0" borderId="13" xfId="0" applyFont="1" applyBorder="1" applyAlignment="1">
      <alignment horizontal="center" vertical="center" wrapText="1" shrinkToFit="1"/>
    </xf>
    <xf numFmtId="0" fontId="12" fillId="3" borderId="26" xfId="0" applyFont="1" applyFill="1" applyBorder="1" applyAlignment="1">
      <alignment vertical="center"/>
    </xf>
    <xf numFmtId="0" fontId="12" fillId="3" borderId="7" xfId="0" applyFont="1" applyFill="1" applyBorder="1" applyAlignment="1">
      <alignment vertical="center"/>
    </xf>
    <xf numFmtId="0" fontId="12" fillId="3" borderId="27" xfId="0" applyFont="1" applyFill="1" applyBorder="1" applyAlignment="1">
      <alignment vertical="center"/>
    </xf>
    <xf numFmtId="0" fontId="6" fillId="0" borderId="26" xfId="0" applyFont="1" applyBorder="1" applyAlignment="1">
      <alignment horizontal="center" vertical="center" shrinkToFit="1"/>
    </xf>
    <xf numFmtId="0" fontId="6" fillId="0" borderId="3" xfId="0" applyFont="1" applyBorder="1" applyAlignment="1">
      <alignment horizontal="center" vertical="center" shrinkToFit="1"/>
    </xf>
    <xf numFmtId="0" fontId="6" fillId="0" borderId="1" xfId="0" applyFont="1" applyBorder="1" applyAlignment="1">
      <alignment horizontal="center" vertical="center" shrinkToFit="1"/>
    </xf>
    <xf numFmtId="0" fontId="0" fillId="0" borderId="18" xfId="0" applyBorder="1" applyAlignment="1">
      <alignment horizontal="left" vertical="center" wrapText="1" shrinkToFit="1"/>
    </xf>
    <xf numFmtId="0" fontId="0" fillId="0" borderId="4" xfId="0" applyBorder="1" applyAlignment="1">
      <alignment horizontal="left" vertical="center" wrapText="1" shrinkToFit="1"/>
    </xf>
    <xf numFmtId="0" fontId="0" fillId="0" borderId="14" xfId="0" applyBorder="1" applyAlignment="1">
      <alignment horizontal="left" vertical="center" wrapText="1" shrinkToFit="1"/>
    </xf>
    <xf numFmtId="0" fontId="6" fillId="0" borderId="38" xfId="0" applyFont="1" applyBorder="1" applyAlignment="1">
      <alignment horizontal="center" vertical="center" shrinkToFit="1"/>
    </xf>
    <xf numFmtId="180" fontId="6" fillId="0" borderId="18" xfId="0" applyNumberFormat="1" applyFont="1" applyBorder="1" applyAlignment="1">
      <alignment horizontal="center" vertical="center" wrapText="1" shrinkToFit="1"/>
    </xf>
    <xf numFmtId="180" fontId="6" fillId="0" borderId="14" xfId="0" applyNumberFormat="1" applyFont="1" applyBorder="1" applyAlignment="1">
      <alignment horizontal="center" vertical="center" wrapText="1" shrinkToFit="1"/>
    </xf>
    <xf numFmtId="180" fontId="6" fillId="14" borderId="14" xfId="0" applyNumberFormat="1" applyFont="1" applyFill="1" applyBorder="1" applyAlignment="1">
      <alignment horizontal="center" vertical="center" wrapText="1" shrinkToFit="1"/>
    </xf>
    <xf numFmtId="0" fontId="6" fillId="0" borderId="14" xfId="0" applyFont="1" applyBorder="1" applyAlignment="1">
      <alignment horizontal="center" vertical="center" wrapText="1" shrinkToFit="1"/>
    </xf>
    <xf numFmtId="3" fontId="8" fillId="0" borderId="80" xfId="0" applyNumberFormat="1" applyFont="1" applyBorder="1" applyAlignment="1" applyProtection="1">
      <alignment horizontal="center" vertical="center" shrinkToFit="1"/>
      <protection locked="0"/>
    </xf>
    <xf numFmtId="180" fontId="6" fillId="10" borderId="9" xfId="0" applyNumberFormat="1" applyFont="1" applyFill="1" applyBorder="1" applyAlignment="1">
      <alignment horizontal="center" vertical="center" wrapText="1" shrinkToFit="1"/>
    </xf>
    <xf numFmtId="186" fontId="6" fillId="0" borderId="9" xfId="0" applyNumberFormat="1" applyFont="1" applyBorder="1" applyAlignment="1">
      <alignment horizontal="center" vertical="center" wrapText="1" shrinkToFit="1"/>
    </xf>
    <xf numFmtId="186" fontId="6" fillId="0" borderId="12" xfId="0" applyNumberFormat="1" applyFont="1" applyBorder="1" applyAlignment="1">
      <alignment horizontal="center" vertical="center" wrapText="1" shrinkToFit="1"/>
    </xf>
    <xf numFmtId="0" fontId="8" fillId="0" borderId="25" xfId="0" applyFont="1" applyBorder="1" applyAlignment="1">
      <alignment horizontal="center" vertical="center" wrapText="1"/>
    </xf>
    <xf numFmtId="0" fontId="8" fillId="0" borderId="13" xfId="0" applyFont="1" applyBorder="1" applyAlignment="1">
      <alignment horizontal="center" vertical="center" wrapText="1"/>
    </xf>
    <xf numFmtId="0" fontId="8" fillId="0" borderId="109" xfId="0" applyFont="1" applyBorder="1" applyAlignment="1">
      <alignment horizontal="center" vertical="center" wrapText="1"/>
    </xf>
    <xf numFmtId="0" fontId="0" fillId="3" borderId="13" xfId="0" applyFill="1" applyBorder="1" applyAlignment="1">
      <alignment horizontal="center"/>
    </xf>
    <xf numFmtId="0" fontId="0" fillId="3" borderId="109" xfId="0" applyFill="1" applyBorder="1" applyAlignment="1">
      <alignment horizontal="center"/>
    </xf>
    <xf numFmtId="186" fontId="6" fillId="14" borderId="9" xfId="0" applyNumberFormat="1" applyFont="1" applyFill="1" applyBorder="1" applyAlignment="1">
      <alignment horizontal="center" vertical="center" wrapText="1" shrinkToFit="1"/>
    </xf>
    <xf numFmtId="186" fontId="6" fillId="14" borderId="12" xfId="0" applyNumberFormat="1" applyFont="1" applyFill="1" applyBorder="1" applyAlignment="1">
      <alignment horizontal="center" vertical="center" wrapText="1" shrinkToFit="1"/>
    </xf>
    <xf numFmtId="0" fontId="6" fillId="0" borderId="12" xfId="0" applyFont="1" applyBorder="1" applyAlignment="1">
      <alignment horizontal="center" vertical="center" wrapText="1" shrinkToFit="1"/>
    </xf>
    <xf numFmtId="0" fontId="0" fillId="0" borderId="42" xfId="0" applyBorder="1" applyAlignment="1">
      <alignment horizontal="left" vertical="center" wrapText="1" shrinkToFit="1"/>
    </xf>
    <xf numFmtId="0" fontId="0" fillId="0" borderId="5" xfId="0" applyBorder="1" applyAlignment="1">
      <alignment horizontal="left" vertical="center" wrapText="1" shrinkToFit="1"/>
    </xf>
    <xf numFmtId="0" fontId="6" fillId="0" borderId="110" xfId="0" applyFont="1" applyBorder="1" applyAlignment="1">
      <alignment horizontal="center" vertical="center" shrinkToFit="1"/>
    </xf>
    <xf numFmtId="0" fontId="0" fillId="0" borderId="54" xfId="0" applyBorder="1" applyAlignment="1">
      <alignment horizontal="left" vertical="center" wrapText="1" shrinkToFit="1"/>
    </xf>
    <xf numFmtId="0" fontId="6" fillId="0" borderId="86" xfId="0" applyFont="1" applyBorder="1" applyAlignment="1">
      <alignment horizontal="center" vertical="center" shrinkToFit="1"/>
    </xf>
    <xf numFmtId="0" fontId="6" fillId="0" borderId="34" xfId="0" applyFont="1" applyBorder="1" applyAlignment="1">
      <alignment horizontal="center" vertical="center" shrinkToFit="1"/>
    </xf>
    <xf numFmtId="181" fontId="6" fillId="0" borderId="18" xfId="0" applyNumberFormat="1" applyFont="1" applyBorder="1" applyAlignment="1">
      <alignment horizontal="center" vertical="center" wrapText="1" shrinkToFit="1"/>
    </xf>
    <xf numFmtId="181" fontId="6" fillId="0" borderId="19" xfId="0" applyNumberFormat="1" applyFont="1" applyBorder="1" applyAlignment="1">
      <alignment horizontal="center" vertical="center" wrapText="1" shrinkToFit="1"/>
    </xf>
    <xf numFmtId="0" fontId="0" fillId="0" borderId="9" xfId="0" applyBorder="1" applyAlignment="1">
      <alignment horizontal="left" vertical="center"/>
    </xf>
    <xf numFmtId="0" fontId="0" fillId="0" borderId="12" xfId="0" applyBorder="1" applyAlignment="1">
      <alignment horizontal="left" vertical="center"/>
    </xf>
    <xf numFmtId="186" fontId="6" fillId="0" borderId="4" xfId="0" applyNumberFormat="1" applyFont="1" applyBorder="1" applyAlignment="1">
      <alignment horizontal="center" vertical="center" wrapText="1" shrinkToFit="1"/>
    </xf>
    <xf numFmtId="186" fontId="6" fillId="0" borderId="19" xfId="0" applyNumberFormat="1" applyFont="1" applyBorder="1" applyAlignment="1">
      <alignment horizontal="center" vertical="center" wrapText="1" shrinkToFit="1"/>
    </xf>
    <xf numFmtId="0" fontId="0" fillId="0" borderId="23"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0" fillId="0" borderId="98" xfId="0" applyBorder="1" applyAlignment="1" applyProtection="1">
      <alignment horizontal="left" vertical="center" wrapText="1"/>
      <protection locked="0"/>
    </xf>
    <xf numFmtId="0" fontId="0" fillId="0" borderId="0" xfId="0" applyAlignment="1"/>
    <xf numFmtId="181" fontId="6" fillId="0" borderId="14" xfId="0" applyNumberFormat="1" applyFont="1" applyBorder="1" applyAlignment="1">
      <alignment horizontal="center" vertical="center" wrapText="1" shrinkToFit="1"/>
    </xf>
    <xf numFmtId="181" fontId="6" fillId="0" borderId="12" xfId="0" applyNumberFormat="1" applyFont="1" applyBorder="1" applyAlignment="1">
      <alignment horizontal="center" vertical="center" wrapText="1" shrinkToFit="1"/>
    </xf>
    <xf numFmtId="181" fontId="6" fillId="14" borderId="14" xfId="0" quotePrefix="1" applyNumberFormat="1" applyFont="1" applyFill="1" applyBorder="1" applyAlignment="1">
      <alignment horizontal="center" vertical="center" wrapText="1" shrinkToFit="1"/>
    </xf>
    <xf numFmtId="181" fontId="6" fillId="14" borderId="12" xfId="0" quotePrefix="1" applyNumberFormat="1" applyFont="1" applyFill="1" applyBorder="1" applyAlignment="1">
      <alignment horizontal="center" vertical="center" wrapText="1" shrinkToFit="1"/>
    </xf>
    <xf numFmtId="3" fontId="8" fillId="0" borderId="51" xfId="0" applyNumberFormat="1" applyFont="1" applyBorder="1" applyAlignment="1" applyProtection="1">
      <alignment horizontal="center" vertical="center" shrinkToFit="1"/>
      <protection locked="0"/>
    </xf>
    <xf numFmtId="0" fontId="8" fillId="3" borderId="23" xfId="0" applyFont="1" applyFill="1" applyBorder="1" applyAlignment="1">
      <alignment horizontal="center" vertical="center"/>
    </xf>
    <xf numFmtId="0" fontId="8" fillId="3" borderId="8" xfId="0" applyFont="1" applyFill="1" applyBorder="1" applyAlignment="1">
      <alignment horizontal="center" vertical="center"/>
    </xf>
    <xf numFmtId="0" fontId="8" fillId="3" borderId="98" xfId="0" applyFont="1" applyFill="1" applyBorder="1" applyAlignment="1">
      <alignment horizontal="center" vertical="center"/>
    </xf>
    <xf numFmtId="0" fontId="6" fillId="0" borderId="32" xfId="0" applyFont="1" applyBorder="1" applyAlignment="1">
      <alignment horizontal="center" vertical="center" shrinkToFit="1"/>
    </xf>
    <xf numFmtId="0" fontId="0" fillId="0" borderId="19" xfId="0" applyBorder="1" applyAlignment="1">
      <alignment horizontal="left" vertical="center" wrapText="1" shrinkToFit="1"/>
    </xf>
    <xf numFmtId="0" fontId="0" fillId="0" borderId="12" xfId="0" applyBorder="1" applyAlignment="1">
      <alignment horizontal="left" vertical="center" wrapText="1" shrinkToFit="1"/>
    </xf>
    <xf numFmtId="0" fontId="0" fillId="0" borderId="0" xfId="0" applyAlignment="1">
      <alignment horizontal="center" vertical="center"/>
    </xf>
    <xf numFmtId="0" fontId="3" fillId="2" borderId="23" xfId="0" applyFont="1" applyFill="1" applyBorder="1" applyAlignment="1">
      <alignment horizontal="center" vertical="center"/>
    </xf>
    <xf numFmtId="0" fontId="3" fillId="2" borderId="8" xfId="0" applyFont="1" applyFill="1" applyBorder="1" applyAlignment="1">
      <alignment horizontal="center" vertical="center"/>
    </xf>
    <xf numFmtId="0" fontId="3" fillId="2" borderId="98" xfId="0" applyFont="1" applyFill="1" applyBorder="1" applyAlignment="1">
      <alignment horizontal="center" vertical="center"/>
    </xf>
    <xf numFmtId="0" fontId="3" fillId="2" borderId="23" xfId="0" applyFont="1" applyFill="1" applyBorder="1" applyAlignment="1">
      <alignment horizontal="center" vertical="center" shrinkToFit="1"/>
    </xf>
    <xf numFmtId="0" fontId="3" fillId="2" borderId="8" xfId="0" applyFont="1" applyFill="1" applyBorder="1" applyAlignment="1">
      <alignment horizontal="center" vertical="center" shrinkToFit="1"/>
    </xf>
    <xf numFmtId="0" fontId="3" fillId="2" borderId="98" xfId="0" applyFont="1" applyFill="1" applyBorder="1" applyAlignment="1">
      <alignment horizontal="center" vertical="center" shrinkToFit="1"/>
    </xf>
    <xf numFmtId="0" fontId="0" fillId="0" borderId="23" xfId="0" applyBorder="1" applyAlignment="1">
      <alignment horizontal="left" vertical="center" wrapText="1"/>
    </xf>
    <xf numFmtId="0" fontId="0" fillId="0" borderId="8" xfId="0" applyBorder="1" applyAlignment="1">
      <alignment horizontal="left" vertical="center" wrapText="1"/>
    </xf>
    <xf numFmtId="0" fontId="0" fillId="0" borderId="98" xfId="0" applyBorder="1" applyAlignment="1">
      <alignment horizontal="left" vertical="center" wrapText="1"/>
    </xf>
    <xf numFmtId="0" fontId="4" fillId="0" borderId="32" xfId="0" applyFont="1" applyBorder="1" applyAlignment="1" applyProtection="1">
      <alignment horizontal="left" vertical="center" wrapText="1"/>
      <protection locked="0"/>
    </xf>
    <xf numFmtId="0" fontId="4" fillId="0" borderId="33" xfId="0" applyFont="1" applyBorder="1" applyAlignment="1" applyProtection="1">
      <alignment horizontal="left" vertical="center" wrapText="1"/>
      <protection locked="0"/>
    </xf>
    <xf numFmtId="0" fontId="0" fillId="0" borderId="23" xfId="0" applyFont="1" applyBorder="1" applyAlignment="1" applyProtection="1">
      <alignment horizontal="left" vertical="center" wrapText="1"/>
      <protection locked="0"/>
    </xf>
    <xf numFmtId="0" fontId="0" fillId="0" borderId="8" xfId="0" applyFont="1" applyBorder="1" applyAlignment="1" applyProtection="1">
      <alignment horizontal="left" vertical="center" wrapText="1"/>
      <protection locked="0"/>
    </xf>
    <xf numFmtId="0" fontId="0" fillId="0" borderId="98" xfId="0" applyFont="1" applyBorder="1" applyAlignment="1" applyProtection="1">
      <alignment horizontal="left" vertical="center" wrapText="1"/>
      <protection locked="0"/>
    </xf>
    <xf numFmtId="0" fontId="0" fillId="0" borderId="52" xfId="0" applyBorder="1" applyAlignment="1">
      <alignment horizontal="center" vertical="center" wrapText="1"/>
    </xf>
    <xf numFmtId="0" fontId="0" fillId="0" borderId="39" xfId="0" applyBorder="1" applyAlignment="1"/>
    <xf numFmtId="0" fontId="0" fillId="0" borderId="4" xfId="0" applyBorder="1" applyAlignment="1"/>
    <xf numFmtId="0" fontId="15" fillId="0" borderId="0" xfId="0" applyFont="1" applyAlignment="1">
      <alignment horizontal="center" vertical="center" wrapText="1"/>
    </xf>
    <xf numFmtId="0" fontId="16" fillId="0" borderId="0" xfId="0" applyFont="1" applyAlignment="1">
      <alignment vertical="center"/>
    </xf>
    <xf numFmtId="0" fontId="15" fillId="0" borderId="0" xfId="0" applyFont="1" applyAlignment="1">
      <alignment horizontal="center" vertical="center"/>
    </xf>
    <xf numFmtId="0" fontId="13" fillId="0" borderId="0" xfId="0" applyFont="1" applyAlignment="1">
      <alignment horizontal="center" vertical="center" shrinkToFit="1"/>
    </xf>
    <xf numFmtId="181" fontId="6" fillId="14" borderId="14" xfId="0" applyNumberFormat="1" applyFont="1" applyFill="1" applyBorder="1" applyAlignment="1" applyProtection="1">
      <alignment horizontal="center" vertical="center" shrinkToFit="1"/>
      <protection locked="0"/>
    </xf>
    <xf numFmtId="181" fontId="6" fillId="14" borderId="12" xfId="0" applyNumberFormat="1" applyFont="1" applyFill="1" applyBorder="1" applyAlignment="1" applyProtection="1">
      <alignment horizontal="center" vertical="center" shrinkToFit="1"/>
      <protection locked="0"/>
    </xf>
    <xf numFmtId="181" fontId="6" fillId="0" borderId="38" xfId="0" applyNumberFormat="1" applyFont="1" applyBorder="1" applyAlignment="1" applyProtection="1">
      <alignment horizontal="center" vertical="center" wrapText="1" shrinkToFit="1"/>
      <protection locked="0"/>
    </xf>
    <xf numFmtId="181" fontId="6" fillId="0" borderId="34" xfId="0" applyNumberFormat="1" applyFont="1" applyBorder="1" applyAlignment="1" applyProtection="1">
      <alignment horizontal="center" vertical="center" wrapText="1" shrinkToFit="1"/>
      <protection locked="0"/>
    </xf>
    <xf numFmtId="184" fontId="6" fillId="0" borderId="99" xfId="0" applyNumberFormat="1" applyFont="1" applyBorder="1" applyAlignment="1" applyProtection="1">
      <alignment horizontal="left" vertical="center" wrapText="1" shrinkToFit="1"/>
      <protection locked="0"/>
    </xf>
    <xf numFmtId="184" fontId="6" fillId="0" borderId="73" xfId="0" applyNumberFormat="1" applyFont="1" applyBorder="1" applyAlignment="1" applyProtection="1">
      <alignment horizontal="left" vertical="center" wrapText="1" shrinkToFit="1"/>
      <protection locked="0"/>
    </xf>
    <xf numFmtId="179" fontId="6" fillId="0" borderId="9" xfId="0" applyNumberFormat="1" applyFont="1" applyBorder="1" applyAlignment="1" applyProtection="1">
      <alignment horizontal="center" vertical="center" wrapText="1" shrinkToFit="1"/>
      <protection locked="0"/>
    </xf>
    <xf numFmtId="179" fontId="6" fillId="14" borderId="9" xfId="0" applyNumberFormat="1" applyFont="1" applyFill="1" applyBorder="1" applyAlignment="1" applyProtection="1">
      <alignment horizontal="center" vertical="center" shrinkToFit="1"/>
      <protection locked="0"/>
    </xf>
    <xf numFmtId="179" fontId="6" fillId="0" borderId="52" xfId="0" applyNumberFormat="1" applyFont="1" applyBorder="1" applyAlignment="1" applyProtection="1">
      <alignment horizontal="center" vertical="center" wrapText="1" shrinkToFit="1"/>
      <protection locked="0"/>
    </xf>
    <xf numFmtId="183" fontId="6" fillId="0" borderId="58" xfId="0" applyNumberFormat="1" applyFont="1" applyBorder="1" applyAlignment="1" applyProtection="1">
      <alignment horizontal="left" vertical="center" wrapText="1" shrinkToFit="1"/>
      <protection locked="0"/>
    </xf>
    <xf numFmtId="178" fontId="6" fillId="14" borderId="9" xfId="0" applyNumberFormat="1" applyFont="1" applyFill="1" applyBorder="1" applyAlignment="1" applyProtection="1">
      <alignment horizontal="center" vertical="center" shrinkToFit="1"/>
      <protection locked="0"/>
    </xf>
    <xf numFmtId="178" fontId="6" fillId="0" borderId="52" xfId="0" applyNumberFormat="1" applyFont="1" applyBorder="1" applyAlignment="1" applyProtection="1">
      <alignment horizontal="center" vertical="center" wrapText="1" shrinkToFit="1"/>
      <protection locked="0"/>
    </xf>
    <xf numFmtId="179" fontId="6" fillId="0" borderId="9" xfId="0" applyNumberFormat="1" applyFont="1" applyBorder="1" applyAlignment="1" applyProtection="1">
      <alignment horizontal="center" vertical="center" shrinkToFit="1"/>
      <protection locked="0"/>
    </xf>
    <xf numFmtId="182" fontId="14" fillId="3" borderId="59" xfId="0" applyNumberFormat="1" applyFont="1" applyFill="1" applyBorder="1" applyAlignment="1" applyProtection="1">
      <alignment horizontal="left" vertical="center"/>
      <protection locked="0"/>
    </xf>
    <xf numFmtId="182" fontId="14" fillId="3" borderId="74" xfId="0" applyNumberFormat="1" applyFont="1" applyFill="1" applyBorder="1" applyAlignment="1" applyProtection="1">
      <alignment horizontal="left" vertical="center"/>
      <protection locked="0"/>
    </xf>
    <xf numFmtId="182" fontId="14" fillId="3" borderId="71" xfId="0" applyNumberFormat="1" applyFont="1" applyFill="1" applyBorder="1" applyAlignment="1" applyProtection="1">
      <alignment horizontal="left" vertical="center"/>
      <protection locked="0"/>
    </xf>
    <xf numFmtId="182" fontId="0" fillId="3" borderId="13" xfId="0" applyNumberFormat="1" applyFill="1" applyBorder="1" applyAlignment="1" applyProtection="1">
      <alignment horizontal="center"/>
      <protection locked="0"/>
    </xf>
    <xf numFmtId="182" fontId="0" fillId="3" borderId="109" xfId="0" applyNumberFormat="1" applyFill="1" applyBorder="1" applyAlignment="1" applyProtection="1">
      <alignment horizontal="center"/>
      <protection locked="0"/>
    </xf>
    <xf numFmtId="179" fontId="6" fillId="0" borderId="4" xfId="0" applyNumberFormat="1" applyFont="1" applyBorder="1" applyAlignment="1" applyProtection="1">
      <alignment horizontal="center" vertical="center" shrinkToFit="1"/>
      <protection locked="0"/>
    </xf>
    <xf numFmtId="181" fontId="6" fillId="0" borderId="14" xfId="0" applyNumberFormat="1" applyFont="1" applyBorder="1" applyAlignment="1" applyProtection="1">
      <alignment horizontal="center" vertical="center" shrinkToFit="1"/>
      <protection locked="0"/>
    </xf>
    <xf numFmtId="181" fontId="6" fillId="0" borderId="12" xfId="0" applyNumberFormat="1" applyFont="1" applyBorder="1" applyAlignment="1" applyProtection="1">
      <alignment horizontal="center" vertical="center" shrinkToFit="1"/>
      <protection locked="0"/>
    </xf>
    <xf numFmtId="0" fontId="6" fillId="0" borderId="4" xfId="0" applyFont="1" applyBorder="1" applyAlignment="1" applyProtection="1">
      <alignment horizontal="left" vertical="center" wrapText="1"/>
      <protection locked="0"/>
    </xf>
    <xf numFmtId="0" fontId="6" fillId="0" borderId="9" xfId="0" applyFont="1" applyBorder="1" applyAlignment="1" applyProtection="1">
      <alignment horizontal="left" vertical="center" wrapText="1"/>
      <protection locked="0"/>
    </xf>
    <xf numFmtId="0" fontId="6" fillId="0" borderId="31" xfId="0" applyFont="1" applyBorder="1" applyAlignment="1" applyProtection="1">
      <alignment horizontal="center" vertical="center" shrinkToFit="1"/>
      <protection locked="0"/>
    </xf>
    <xf numFmtId="0" fontId="6" fillId="0" borderId="81" xfId="0" applyFont="1" applyBorder="1" applyAlignment="1" applyProtection="1">
      <alignment vertical="center" wrapText="1" shrinkToFit="1"/>
      <protection locked="0"/>
    </xf>
    <xf numFmtId="0" fontId="0" fillId="0" borderId="86" xfId="0" applyBorder="1" applyAlignment="1" applyProtection="1">
      <alignment vertical="center" wrapText="1" shrinkToFit="1"/>
      <protection locked="0"/>
    </xf>
    <xf numFmtId="0" fontId="6" fillId="0" borderId="87" xfId="0" applyFont="1" applyBorder="1" applyAlignment="1" applyProtection="1">
      <alignment horizontal="left" vertical="center" wrapText="1" shrinkToFit="1"/>
      <protection locked="0"/>
    </xf>
    <xf numFmtId="0" fontId="0" fillId="0" borderId="88" xfId="0" applyBorder="1" applyAlignment="1" applyProtection="1">
      <alignment horizontal="left" vertical="center" wrapText="1" shrinkToFit="1"/>
      <protection locked="0"/>
    </xf>
    <xf numFmtId="0" fontId="6" fillId="0" borderId="14" xfId="0" applyFont="1" applyBorder="1" applyAlignment="1" applyProtection="1">
      <alignment horizontal="left" vertical="center" wrapText="1" shrinkToFit="1"/>
      <protection locked="0"/>
    </xf>
    <xf numFmtId="0" fontId="6" fillId="0" borderId="12" xfId="0" applyFont="1" applyBorder="1" applyAlignment="1" applyProtection="1">
      <alignment horizontal="left" vertical="center" wrapText="1" shrinkToFit="1"/>
      <protection locked="0"/>
    </xf>
    <xf numFmtId="0" fontId="6" fillId="0" borderId="80" xfId="0" applyFont="1" applyBorder="1" applyAlignment="1" applyProtection="1">
      <alignment horizontal="center" vertical="center" shrinkToFit="1"/>
      <protection locked="0"/>
    </xf>
    <xf numFmtId="0" fontId="6" fillId="0" borderId="51" xfId="0" applyFont="1" applyBorder="1" applyAlignment="1" applyProtection="1">
      <alignment horizontal="center" vertical="center" shrinkToFit="1"/>
      <protection locked="0"/>
    </xf>
    <xf numFmtId="181" fontId="6" fillId="0" borderId="30" xfId="0" applyNumberFormat="1" applyFont="1" applyBorder="1" applyAlignment="1" applyProtection="1">
      <alignment horizontal="center" vertical="center" shrinkToFit="1"/>
      <protection locked="0"/>
    </xf>
    <xf numFmtId="181" fontId="6" fillId="0" borderId="50" xfId="0" applyNumberFormat="1" applyFont="1" applyBorder="1" applyAlignment="1" applyProtection="1">
      <alignment horizontal="center" vertical="center" shrinkToFit="1"/>
      <protection locked="0"/>
    </xf>
    <xf numFmtId="182" fontId="14" fillId="3" borderId="26" xfId="0" applyNumberFormat="1" applyFont="1" applyFill="1" applyBorder="1" applyAlignment="1" applyProtection="1">
      <alignment horizontal="left" vertical="center"/>
      <protection locked="0"/>
    </xf>
    <xf numFmtId="182" fontId="14" fillId="3" borderId="8" xfId="0" applyNumberFormat="1" applyFont="1" applyFill="1" applyBorder="1" applyAlignment="1" applyProtection="1">
      <alignment horizontal="left" vertical="center"/>
      <protection locked="0"/>
    </xf>
    <xf numFmtId="182" fontId="14" fillId="3" borderId="98" xfId="0" applyNumberFormat="1" applyFont="1" applyFill="1" applyBorder="1" applyAlignment="1" applyProtection="1">
      <alignment horizontal="left" vertical="center"/>
      <protection locked="0"/>
    </xf>
    <xf numFmtId="182" fontId="3" fillId="3" borderId="13" xfId="0" applyNumberFormat="1" applyFont="1" applyFill="1" applyBorder="1" applyAlignment="1" applyProtection="1">
      <alignment horizontal="center" vertical="center"/>
      <protection locked="0"/>
    </xf>
    <xf numFmtId="182" fontId="12" fillId="15" borderId="30" xfId="0" applyNumberFormat="1" applyFont="1" applyFill="1" applyBorder="1" applyAlignment="1" applyProtection="1">
      <alignment horizontal="center" vertical="center"/>
      <protection locked="0"/>
    </xf>
    <xf numFmtId="182" fontId="12" fillId="15" borderId="14" xfId="0" applyNumberFormat="1" applyFont="1" applyFill="1" applyBorder="1" applyAlignment="1" applyProtection="1">
      <alignment horizontal="center" vertical="center"/>
      <protection locked="0"/>
    </xf>
    <xf numFmtId="182" fontId="12" fillId="15" borderId="17" xfId="0" applyNumberFormat="1" applyFont="1" applyFill="1" applyBorder="1" applyAlignment="1" applyProtection="1">
      <alignment horizontal="center" vertical="center"/>
      <protection locked="0"/>
    </xf>
    <xf numFmtId="182" fontId="12" fillId="15" borderId="9" xfId="0" applyNumberFormat="1" applyFont="1" applyFill="1" applyBorder="1" applyAlignment="1" applyProtection="1">
      <alignment horizontal="center" vertical="center"/>
      <protection locked="0"/>
    </xf>
    <xf numFmtId="182" fontId="12" fillId="15" borderId="38" xfId="0" applyNumberFormat="1" applyFont="1" applyFill="1" applyBorder="1" applyAlignment="1" applyProtection="1">
      <alignment horizontal="center" vertical="center" textRotation="255"/>
      <protection locked="0"/>
    </xf>
    <xf numFmtId="182" fontId="12" fillId="15" borderId="31" xfId="0" applyNumberFormat="1" applyFont="1" applyFill="1" applyBorder="1" applyAlignment="1" applyProtection="1">
      <alignment horizontal="center" vertical="center" textRotation="255"/>
      <protection locked="0"/>
    </xf>
    <xf numFmtId="182" fontId="12" fillId="15" borderId="30" xfId="0" applyNumberFormat="1" applyFont="1" applyFill="1" applyBorder="1" applyAlignment="1" applyProtection="1">
      <alignment horizontal="center" vertical="center" wrapText="1"/>
      <protection locked="0"/>
    </xf>
    <xf numFmtId="182" fontId="12" fillId="15" borderId="17" xfId="0" applyNumberFormat="1" applyFont="1" applyFill="1" applyBorder="1" applyAlignment="1" applyProtection="1">
      <alignment horizontal="center" vertical="center" wrapText="1"/>
      <protection locked="0"/>
    </xf>
    <xf numFmtId="182" fontId="12" fillId="15" borderId="14" xfId="0" applyNumberFormat="1" applyFont="1" applyFill="1" applyBorder="1" applyAlignment="1" applyProtection="1">
      <alignment horizontal="center" vertical="center" wrapText="1"/>
      <protection locked="0"/>
    </xf>
    <xf numFmtId="182" fontId="12" fillId="15" borderId="9" xfId="0" applyNumberFormat="1" applyFont="1" applyFill="1" applyBorder="1" applyAlignment="1" applyProtection="1">
      <alignment horizontal="center" vertical="center" wrapText="1"/>
      <protection locked="0"/>
    </xf>
    <xf numFmtId="0" fontId="8" fillId="15" borderId="80" xfId="0" applyFont="1" applyFill="1" applyBorder="1" applyAlignment="1" applyProtection="1">
      <alignment horizontal="center" vertical="center" wrapText="1"/>
      <protection locked="0"/>
    </xf>
    <xf numFmtId="0" fontId="8" fillId="15" borderId="52" xfId="0" applyFont="1" applyFill="1" applyBorder="1" applyAlignment="1" applyProtection="1">
      <alignment horizontal="center" vertical="center" wrapText="1"/>
      <protection locked="0"/>
    </xf>
    <xf numFmtId="182" fontId="12" fillId="15" borderId="60" xfId="0" applyNumberFormat="1" applyFont="1" applyFill="1" applyBorder="1" applyAlignment="1" applyProtection="1">
      <alignment horizontal="center" vertical="center" shrinkToFit="1"/>
      <protection locked="0"/>
    </xf>
    <xf numFmtId="182" fontId="12" fillId="15" borderId="58" xfId="0" applyNumberFormat="1" applyFont="1" applyFill="1" applyBorder="1" applyAlignment="1" applyProtection="1">
      <alignment horizontal="center" vertical="center" shrinkToFit="1"/>
      <protection locked="0"/>
    </xf>
    <xf numFmtId="0" fontId="6" fillId="0" borderId="110" xfId="0" applyFont="1" applyBorder="1" applyAlignment="1" applyProtection="1">
      <alignment vertical="center" wrapText="1"/>
      <protection locked="0"/>
    </xf>
    <xf numFmtId="0" fontId="0" fillId="0" borderId="110" xfId="0" applyBorder="1" applyAlignment="1" applyProtection="1">
      <alignment vertical="center" wrapText="1"/>
      <protection locked="0"/>
    </xf>
    <xf numFmtId="182" fontId="12" fillId="15" borderId="23" xfId="0" applyNumberFormat="1" applyFont="1" applyFill="1" applyBorder="1" applyAlignment="1" applyProtection="1">
      <alignment horizontal="center" vertical="center"/>
      <protection locked="0"/>
    </xf>
    <xf numFmtId="182" fontId="12" fillId="15" borderId="8" xfId="0" applyNumberFormat="1" applyFont="1" applyFill="1" applyBorder="1" applyAlignment="1" applyProtection="1">
      <alignment horizontal="center" vertical="center"/>
      <protection locked="0"/>
    </xf>
    <xf numFmtId="182" fontId="12" fillId="15" borderId="98" xfId="0" applyNumberFormat="1" applyFont="1" applyFill="1" applyBorder="1" applyAlignment="1" applyProtection="1">
      <alignment horizontal="center" vertical="center"/>
      <protection locked="0"/>
    </xf>
    <xf numFmtId="182" fontId="12" fillId="15" borderId="81" xfId="0" applyNumberFormat="1" applyFont="1" applyFill="1" applyBorder="1" applyAlignment="1" applyProtection="1">
      <alignment horizontal="center" vertical="center" wrapText="1"/>
      <protection locked="0"/>
    </xf>
    <xf numFmtId="182" fontId="12" fillId="15" borderId="99" xfId="0" applyNumberFormat="1" applyFont="1" applyFill="1" applyBorder="1" applyAlignment="1" applyProtection="1">
      <alignment horizontal="center" vertical="center"/>
      <protection locked="0"/>
    </xf>
    <xf numFmtId="182" fontId="6" fillId="10" borderId="26" xfId="0" applyNumberFormat="1" applyFont="1" applyFill="1" applyBorder="1" applyAlignment="1" applyProtection="1">
      <alignment horizontal="left" vertical="center" wrapText="1"/>
      <protection locked="0"/>
    </xf>
    <xf numFmtId="182" fontId="6" fillId="10" borderId="7" xfId="0" applyNumberFormat="1" applyFont="1" applyFill="1" applyBorder="1" applyAlignment="1" applyProtection="1">
      <alignment horizontal="left" vertical="center"/>
      <protection locked="0"/>
    </xf>
    <xf numFmtId="182" fontId="6" fillId="10" borderId="27" xfId="0" applyNumberFormat="1" applyFont="1" applyFill="1" applyBorder="1" applyAlignment="1" applyProtection="1">
      <alignment horizontal="left" vertical="center"/>
      <protection locked="0"/>
    </xf>
    <xf numFmtId="182" fontId="6" fillId="10" borderId="7" xfId="0" applyNumberFormat="1" applyFont="1" applyFill="1" applyBorder="1" applyAlignment="1" applyProtection="1">
      <alignment horizontal="left" vertical="center" wrapText="1"/>
      <protection locked="0"/>
    </xf>
    <xf numFmtId="182" fontId="6" fillId="10" borderId="0" xfId="0" applyNumberFormat="1" applyFont="1" applyFill="1" applyAlignment="1" applyProtection="1">
      <alignment horizontal="left" vertical="center"/>
      <protection locked="0"/>
    </xf>
    <xf numFmtId="182" fontId="6" fillId="10" borderId="36" xfId="0" applyNumberFormat="1" applyFont="1" applyFill="1" applyBorder="1" applyAlignment="1" applyProtection="1">
      <alignment horizontal="left" vertical="center"/>
      <protection locked="0"/>
    </xf>
    <xf numFmtId="182" fontId="6" fillId="10" borderId="33" xfId="0" applyNumberFormat="1" applyFont="1" applyFill="1" applyBorder="1" applyAlignment="1" applyProtection="1">
      <alignment horizontal="left" vertical="center"/>
      <protection locked="0"/>
    </xf>
    <xf numFmtId="182" fontId="6" fillId="10" borderId="37" xfId="0" applyNumberFormat="1" applyFont="1" applyFill="1" applyBorder="1" applyAlignment="1" applyProtection="1">
      <alignment horizontal="left" vertical="center"/>
      <protection locked="0"/>
    </xf>
    <xf numFmtId="182" fontId="12" fillId="15" borderId="110" xfId="0" applyNumberFormat="1" applyFont="1" applyFill="1" applyBorder="1" applyAlignment="1" applyProtection="1">
      <alignment horizontal="center" vertical="center" wrapText="1"/>
      <protection locked="0"/>
    </xf>
    <xf numFmtId="182" fontId="12" fillId="15" borderId="72" xfId="0" applyNumberFormat="1" applyFont="1" applyFill="1" applyBorder="1" applyAlignment="1" applyProtection="1">
      <alignment horizontal="center" vertical="center"/>
      <protection locked="0"/>
    </xf>
    <xf numFmtId="182" fontId="6" fillId="10" borderId="110" xfId="0" applyNumberFormat="1" applyFont="1" applyFill="1" applyBorder="1" applyAlignment="1" applyProtection="1">
      <alignment horizontal="left" vertical="center" wrapText="1"/>
      <protection locked="0"/>
    </xf>
    <xf numFmtId="182" fontId="6" fillId="10" borderId="39" xfId="0" applyNumberFormat="1" applyFont="1" applyFill="1" applyBorder="1" applyAlignment="1" applyProtection="1">
      <alignment horizontal="left" vertical="center"/>
      <protection locked="0"/>
    </xf>
    <xf numFmtId="182" fontId="6" fillId="10" borderId="72" xfId="0" applyNumberFormat="1" applyFont="1" applyFill="1" applyBorder="1" applyAlignment="1" applyProtection="1">
      <alignment horizontal="left" vertical="center"/>
      <protection locked="0"/>
    </xf>
    <xf numFmtId="182" fontId="12" fillId="15" borderId="86" xfId="0" applyNumberFormat="1" applyFont="1" applyFill="1" applyBorder="1" applyAlignment="1" applyProtection="1">
      <alignment horizontal="center" vertical="center" wrapText="1"/>
      <protection locked="0"/>
    </xf>
    <xf numFmtId="182" fontId="12" fillId="15" borderId="73" xfId="0" applyNumberFormat="1" applyFont="1" applyFill="1" applyBorder="1" applyAlignment="1" applyProtection="1">
      <alignment horizontal="center" vertical="center" wrapText="1"/>
      <protection locked="0"/>
    </xf>
    <xf numFmtId="182" fontId="6" fillId="10" borderId="86" xfId="0" applyNumberFormat="1" applyFont="1" applyFill="1" applyBorder="1" applyAlignment="1" applyProtection="1">
      <alignment horizontal="left" vertical="center" wrapText="1"/>
      <protection locked="0"/>
    </xf>
    <xf numFmtId="182" fontId="6" fillId="10" borderId="88" xfId="0" applyNumberFormat="1" applyFont="1" applyFill="1" applyBorder="1" applyAlignment="1" applyProtection="1">
      <alignment horizontal="left" vertical="center" wrapText="1"/>
      <protection locked="0"/>
    </xf>
    <xf numFmtId="182" fontId="6" fillId="10" borderId="73" xfId="0" applyNumberFormat="1" applyFont="1" applyFill="1" applyBorder="1" applyAlignment="1" applyProtection="1">
      <alignment horizontal="left" vertical="center" wrapText="1"/>
      <protection locked="0"/>
    </xf>
    <xf numFmtId="182" fontId="17" fillId="0" borderId="0" xfId="0" applyNumberFormat="1" applyFont="1" applyAlignment="1" applyProtection="1">
      <alignment horizontal="left"/>
      <protection locked="0"/>
    </xf>
    <xf numFmtId="182" fontId="3" fillId="3" borderId="109" xfId="0" applyNumberFormat="1" applyFont="1" applyFill="1" applyBorder="1" applyAlignment="1" applyProtection="1">
      <alignment horizontal="center" vertical="center"/>
      <protection locked="0"/>
    </xf>
    <xf numFmtId="182" fontId="12" fillId="15" borderId="80" xfId="0" applyNumberFormat="1" applyFont="1" applyFill="1" applyBorder="1" applyAlignment="1" applyProtection="1">
      <alignment horizontal="center" vertical="center" textRotation="255"/>
      <protection locked="0"/>
    </xf>
    <xf numFmtId="182" fontId="12" fillId="15" borderId="52" xfId="0" applyNumberFormat="1" applyFont="1" applyFill="1" applyBorder="1" applyAlignment="1" applyProtection="1">
      <alignment horizontal="center" vertical="center" textRotation="255"/>
      <protection locked="0"/>
    </xf>
    <xf numFmtId="0" fontId="8" fillId="15" borderId="38" xfId="0" applyFont="1" applyFill="1" applyBorder="1" applyAlignment="1" applyProtection="1">
      <alignment horizontal="center" vertical="center" wrapText="1"/>
      <protection locked="0"/>
    </xf>
    <xf numFmtId="0" fontId="8" fillId="15" borderId="31" xfId="0" applyFont="1" applyFill="1" applyBorder="1" applyAlignment="1" applyProtection="1">
      <alignment horizontal="center" vertical="center" wrapText="1"/>
      <protection locked="0"/>
    </xf>
    <xf numFmtId="0" fontId="0" fillId="0" borderId="113" xfId="0" applyBorder="1" applyAlignment="1" applyProtection="1">
      <alignment horizontal="center" vertical="center" wrapText="1"/>
      <protection locked="0"/>
    </xf>
    <xf numFmtId="0" fontId="0" fillId="0" borderId="114" xfId="0" applyBorder="1" applyAlignment="1" applyProtection="1">
      <alignment horizontal="center" vertical="center" wrapText="1"/>
      <protection locked="0"/>
    </xf>
    <xf numFmtId="182" fontId="6" fillId="0" borderId="110" xfId="0" applyNumberFormat="1" applyFont="1" applyBorder="1" applyAlignment="1" applyProtection="1">
      <alignment vertical="center" wrapText="1"/>
      <protection locked="0"/>
    </xf>
    <xf numFmtId="182" fontId="6" fillId="14" borderId="9" xfId="0" applyNumberFormat="1" applyFont="1" applyFill="1" applyBorder="1" applyAlignment="1" applyProtection="1">
      <alignment horizontal="center" vertical="center" shrinkToFit="1"/>
      <protection locked="0"/>
    </xf>
    <xf numFmtId="182" fontId="6" fillId="14" borderId="9" xfId="0" applyNumberFormat="1" applyFont="1" applyFill="1" applyBorder="1" applyAlignment="1" applyProtection="1">
      <alignment horizontal="center" vertical="center" wrapText="1" shrinkToFit="1"/>
      <protection locked="0"/>
    </xf>
    <xf numFmtId="182" fontId="6" fillId="0" borderId="31" xfId="0" applyNumberFormat="1" applyFont="1" applyBorder="1" applyAlignment="1" applyProtection="1">
      <alignment horizontal="center" vertical="center" wrapText="1" shrinkToFit="1"/>
      <protection locked="0"/>
    </xf>
    <xf numFmtId="182" fontId="6" fillId="0" borderId="4" xfId="0" applyNumberFormat="1" applyFont="1" applyBorder="1" applyAlignment="1" applyProtection="1">
      <alignment horizontal="left" vertical="center" wrapText="1"/>
      <protection locked="0"/>
    </xf>
    <xf numFmtId="182" fontId="6" fillId="0" borderId="9" xfId="0" applyNumberFormat="1" applyFont="1" applyBorder="1" applyAlignment="1" applyProtection="1">
      <alignment horizontal="left" vertical="center" wrapText="1"/>
      <protection locked="0"/>
    </xf>
    <xf numFmtId="182" fontId="6" fillId="0" borderId="49" xfId="0" applyNumberFormat="1" applyFont="1" applyBorder="1" applyAlignment="1" applyProtection="1">
      <alignment horizontal="left" vertical="center" wrapText="1"/>
      <protection locked="0"/>
    </xf>
    <xf numFmtId="182" fontId="6" fillId="0" borderId="52" xfId="0" applyNumberFormat="1" applyFont="1" applyBorder="1" applyAlignment="1" applyProtection="1">
      <alignment horizontal="center" vertical="center" shrinkToFit="1"/>
      <protection locked="0"/>
    </xf>
    <xf numFmtId="182" fontId="6" fillId="0" borderId="17" xfId="0" applyNumberFormat="1" applyFont="1" applyBorder="1" applyAlignment="1" applyProtection="1">
      <alignment horizontal="center" vertical="center" wrapText="1" shrinkToFit="1"/>
      <protection locked="0"/>
    </xf>
    <xf numFmtId="182" fontId="6" fillId="0" borderId="9" xfId="0" applyNumberFormat="1" applyFont="1" applyBorder="1" applyAlignment="1" applyProtection="1">
      <alignment horizontal="center" vertical="center" wrapText="1" shrinkToFit="1"/>
      <protection locked="0"/>
    </xf>
  </cellXfs>
  <cellStyles count="8">
    <cellStyle name="パーセント" xfId="1" builtinId="5"/>
    <cellStyle name="パーセント 2" xfId="2" xr:uid="{00000000-0005-0000-0000-000001000000}"/>
    <cellStyle name="桁区切り" xfId="3" builtinId="6"/>
    <cellStyle name="桁区切り 2" xfId="4" xr:uid="{00000000-0005-0000-0000-000004000000}"/>
    <cellStyle name="桁区切り 2 2" xfId="6" xr:uid="{00000000-0005-0000-0000-000005000000}"/>
    <cellStyle name="標準" xfId="0" builtinId="0"/>
    <cellStyle name="標準 2" xfId="5" xr:uid="{00000000-0005-0000-0000-000007000000}"/>
    <cellStyle name="標準 2 2" xfId="7" xr:uid="{00000000-0005-0000-0000-000008000000}"/>
  </cellStyles>
  <dxfs count="0"/>
  <tableStyles count="0" defaultTableStyle="TableStyleMedium2" defaultPivotStyle="PivotStyleLight16"/>
  <colors>
    <mruColors>
      <color rgb="FFCCFFCC"/>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17</xdr:col>
      <xdr:colOff>775336</xdr:colOff>
      <xdr:row>27</xdr:row>
      <xdr:rowOff>76200</xdr:rowOff>
    </xdr:from>
    <xdr:to>
      <xdr:col>17</xdr:col>
      <xdr:colOff>821055</xdr:colOff>
      <xdr:row>29</xdr:row>
      <xdr:rowOff>203200</xdr:rowOff>
    </xdr:to>
    <xdr:sp macro="" textlink="">
      <xdr:nvSpPr>
        <xdr:cNvPr id="599098" name="AutoShape 12">
          <a:extLst>
            <a:ext uri="{FF2B5EF4-FFF2-40B4-BE49-F238E27FC236}">
              <a16:creationId xmlns:a16="http://schemas.microsoft.com/office/drawing/2014/main" id="{00000000-0008-0000-0100-00003A240900}"/>
            </a:ext>
          </a:extLst>
        </xdr:cNvPr>
        <xdr:cNvSpPr>
          <a:spLocks/>
        </xdr:cNvSpPr>
      </xdr:nvSpPr>
      <xdr:spPr bwMode="auto">
        <a:xfrm>
          <a:off x="7480936" y="6697133"/>
          <a:ext cx="45719" cy="618067"/>
        </a:xfrm>
        <a:prstGeom prst="leftBracket">
          <a:avLst>
            <a:gd name="adj" fmla="val 47750"/>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21</xdr:col>
      <xdr:colOff>16932</xdr:colOff>
      <xdr:row>27</xdr:row>
      <xdr:rowOff>22224</xdr:rowOff>
    </xdr:from>
    <xdr:to>
      <xdr:col>21</xdr:col>
      <xdr:colOff>62651</xdr:colOff>
      <xdr:row>29</xdr:row>
      <xdr:rowOff>186267</xdr:rowOff>
    </xdr:to>
    <xdr:sp macro="" textlink="">
      <xdr:nvSpPr>
        <xdr:cNvPr id="599099" name="AutoShape 13">
          <a:extLst>
            <a:ext uri="{FF2B5EF4-FFF2-40B4-BE49-F238E27FC236}">
              <a16:creationId xmlns:a16="http://schemas.microsoft.com/office/drawing/2014/main" id="{00000000-0008-0000-0100-00003B240900}"/>
            </a:ext>
          </a:extLst>
        </xdr:cNvPr>
        <xdr:cNvSpPr>
          <a:spLocks/>
        </xdr:cNvSpPr>
      </xdr:nvSpPr>
      <xdr:spPr bwMode="auto">
        <a:xfrm>
          <a:off x="9931399" y="6643157"/>
          <a:ext cx="45719" cy="655110"/>
        </a:xfrm>
        <a:prstGeom prst="rightBracket">
          <a:avLst>
            <a:gd name="adj" fmla="val 51917"/>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76200</xdr:colOff>
      <xdr:row>0</xdr:row>
      <xdr:rowOff>109538</xdr:rowOff>
    </xdr:from>
    <xdr:to>
      <xdr:col>3</xdr:col>
      <xdr:colOff>238125</xdr:colOff>
      <xdr:row>3</xdr:row>
      <xdr:rowOff>52388</xdr:rowOff>
    </xdr:to>
    <xdr:sp macro="" textlink="">
      <xdr:nvSpPr>
        <xdr:cNvPr id="36" name="正方形/長方形 35">
          <a:extLst>
            <a:ext uri="{FF2B5EF4-FFF2-40B4-BE49-F238E27FC236}">
              <a16:creationId xmlns:a16="http://schemas.microsoft.com/office/drawing/2014/main" id="{00000000-0008-0000-0600-000024000000}"/>
            </a:ext>
          </a:extLst>
        </xdr:cNvPr>
        <xdr:cNvSpPr/>
      </xdr:nvSpPr>
      <xdr:spPr>
        <a:xfrm>
          <a:off x="76200" y="109538"/>
          <a:ext cx="2667000" cy="504825"/>
        </a:xfrm>
        <a:prstGeom prst="rect">
          <a:avLst/>
        </a:prstGeom>
        <a:solidFill>
          <a:sysClr val="window" lastClr="FFFFFF"/>
        </a:solidFill>
        <a:ln w="25400" cap="flat" cmpd="sng" algn="ctr">
          <a:noFill/>
          <a:prstDash val="solid"/>
        </a:ln>
        <a:effectLst/>
      </xdr:spPr>
      <xdr:txBody>
        <a:bodyPr rot="0" spcFirstLastPara="0" vert="horz" wrap="square" lIns="91440" tIns="45720" rIns="91440" bIns="45720" numCol="1" spcCol="0" rtlCol="0" fromWordArt="0" anchor="ctr" anchorCtr="0" forceAA="0" compatLnSpc="1">
          <a:prstTxWarp prst="textNoShape">
            <a:avLst/>
          </a:prstTxWarp>
          <a:noAutofit/>
        </a:bodyPr>
        <a:lstStyle/>
        <a:p>
          <a:pPr algn="l">
            <a:spcAft>
              <a:spcPts val="0"/>
            </a:spcAft>
          </a:pPr>
          <a:r>
            <a:rPr lang="ja-JP" sz="1400" b="1" kern="100">
              <a:effectLst/>
              <a:latin typeface="Century"/>
              <a:ea typeface="ＭＳ Ｐゴシック"/>
              <a:cs typeface="Times New Roman"/>
            </a:rPr>
            <a:t>１０．経営目標設定の考え方</a:t>
          </a:r>
          <a:endParaRPr lang="ja-JP" sz="1400" kern="100">
            <a:effectLst/>
            <a:latin typeface="Century"/>
            <a:ea typeface="ＭＳ 明朝"/>
            <a:cs typeface="Times New Roman"/>
          </a:endParaRPr>
        </a:p>
      </xdr:txBody>
    </xdr:sp>
    <xdr:clientData/>
  </xdr:twoCellAnchor>
  <xdr:twoCellAnchor>
    <xdr:from>
      <xdr:col>8</xdr:col>
      <xdr:colOff>130969</xdr:colOff>
      <xdr:row>40</xdr:row>
      <xdr:rowOff>83345</xdr:rowOff>
    </xdr:from>
    <xdr:to>
      <xdr:col>9</xdr:col>
      <xdr:colOff>592931</xdr:colOff>
      <xdr:row>40</xdr:row>
      <xdr:rowOff>89127</xdr:rowOff>
    </xdr:to>
    <xdr:cxnSp macro="">
      <xdr:nvCxnSpPr>
        <xdr:cNvPr id="20" name="直線コネクタ 45">
          <a:extLst>
            <a:ext uri="{FF2B5EF4-FFF2-40B4-BE49-F238E27FC236}">
              <a16:creationId xmlns:a16="http://schemas.microsoft.com/office/drawing/2014/main" id="{64CA045A-819C-4E4E-8499-299AFA5BC773}"/>
            </a:ext>
          </a:extLst>
        </xdr:cNvPr>
        <xdr:cNvCxnSpPr>
          <a:cxnSpLocks/>
        </xdr:cNvCxnSpPr>
      </xdr:nvCxnSpPr>
      <xdr:spPr bwMode="auto">
        <a:xfrm>
          <a:off x="7473157" y="7750970"/>
          <a:ext cx="715962" cy="5782"/>
        </a:xfrm>
        <a:prstGeom prst="line">
          <a:avLst/>
        </a:prstGeom>
        <a:noFill/>
        <a:ln w="19050" algn="ctr">
          <a:solidFill>
            <a:srgbClr val="000000"/>
          </a:solidFill>
          <a:round/>
          <a:headEnd/>
          <a:tailEnd/>
        </a:ln>
        <a:extLst>
          <a:ext uri="{909E8E84-426E-40DD-AFC4-6F175D3DCCD1}">
            <a14:hiddenFill xmlns:a14="http://schemas.microsoft.com/office/drawing/2010/main">
              <a:noFill/>
            </a14:hiddenFill>
          </a:ext>
        </a:extLst>
      </xdr:spPr>
    </xdr:cxnSp>
    <xdr:clientData/>
  </xdr:twoCellAnchor>
  <xdr:twoCellAnchor>
    <xdr:from>
      <xdr:col>8</xdr:col>
      <xdr:colOff>119061</xdr:colOff>
      <xdr:row>10</xdr:row>
      <xdr:rowOff>161925</xdr:rowOff>
    </xdr:from>
    <xdr:to>
      <xdr:col>9</xdr:col>
      <xdr:colOff>581023</xdr:colOff>
      <xdr:row>10</xdr:row>
      <xdr:rowOff>164306</xdr:rowOff>
    </xdr:to>
    <xdr:cxnSp macro="">
      <xdr:nvCxnSpPr>
        <xdr:cNvPr id="21" name="直線コネクタ 45">
          <a:extLst>
            <a:ext uri="{FF2B5EF4-FFF2-40B4-BE49-F238E27FC236}">
              <a16:creationId xmlns:a16="http://schemas.microsoft.com/office/drawing/2014/main" id="{69F485AA-A1F4-45C5-A57B-05D0DDF442D0}"/>
            </a:ext>
          </a:extLst>
        </xdr:cNvPr>
        <xdr:cNvCxnSpPr>
          <a:cxnSpLocks/>
        </xdr:cNvCxnSpPr>
      </xdr:nvCxnSpPr>
      <xdr:spPr bwMode="auto">
        <a:xfrm>
          <a:off x="7342821" y="2874645"/>
          <a:ext cx="713422" cy="2381"/>
        </a:xfrm>
        <a:prstGeom prst="line">
          <a:avLst/>
        </a:prstGeom>
        <a:noFill/>
        <a:ln w="19050" algn="ctr">
          <a:solidFill>
            <a:srgbClr val="000000"/>
          </a:solidFill>
          <a:round/>
          <a:headEnd/>
          <a:tailEnd/>
        </a:ln>
        <a:extLst>
          <a:ext uri="{909E8E84-426E-40DD-AFC4-6F175D3DCCD1}">
            <a14:hiddenFill xmlns:a14="http://schemas.microsoft.com/office/drawing/2010/main">
              <a:noFill/>
            </a14:hiddenFill>
          </a:ext>
        </a:extLst>
      </xdr:spPr>
    </xdr:cxnSp>
    <xdr:clientData/>
  </xdr:twoCellAnchor>
  <xdr:twoCellAnchor>
    <xdr:from>
      <xdr:col>3</xdr:col>
      <xdr:colOff>726281</xdr:colOff>
      <xdr:row>29</xdr:row>
      <xdr:rowOff>0</xdr:rowOff>
    </xdr:from>
    <xdr:to>
      <xdr:col>4</xdr:col>
      <xdr:colOff>154781</xdr:colOff>
      <xdr:row>29</xdr:row>
      <xdr:rowOff>0</xdr:rowOff>
    </xdr:to>
    <xdr:cxnSp macro="">
      <xdr:nvCxnSpPr>
        <xdr:cNvPr id="22" name="直線コネクタ 40">
          <a:extLst>
            <a:ext uri="{FF2B5EF4-FFF2-40B4-BE49-F238E27FC236}">
              <a16:creationId xmlns:a16="http://schemas.microsoft.com/office/drawing/2014/main" id="{A32BFA30-25C4-42C5-B44C-025377F140C4}"/>
            </a:ext>
          </a:extLst>
        </xdr:cNvPr>
        <xdr:cNvCxnSpPr>
          <a:cxnSpLocks/>
        </xdr:cNvCxnSpPr>
      </xdr:nvCxnSpPr>
      <xdr:spPr bwMode="auto">
        <a:xfrm>
          <a:off x="2989421" y="6918960"/>
          <a:ext cx="502920" cy="0"/>
        </a:xfrm>
        <a:prstGeom prst="line">
          <a:avLst/>
        </a:prstGeom>
        <a:noFill/>
        <a:ln w="19050" algn="ctr">
          <a:solidFill>
            <a:srgbClr val="000000"/>
          </a:solidFill>
          <a:round/>
          <a:headEnd/>
          <a:tailEnd/>
        </a:ln>
        <a:extLst>
          <a:ext uri="{909E8E84-426E-40DD-AFC4-6F175D3DCCD1}">
            <a14:hiddenFill xmlns:a14="http://schemas.microsoft.com/office/drawing/2010/main">
              <a:noFill/>
            </a14:hiddenFill>
          </a:ext>
        </a:extLst>
      </xdr:spPr>
    </xdr:cxnSp>
    <xdr:clientData/>
  </xdr:twoCellAnchor>
  <xdr:twoCellAnchor>
    <xdr:from>
      <xdr:col>4</xdr:col>
      <xdr:colOff>142874</xdr:colOff>
      <xdr:row>17</xdr:row>
      <xdr:rowOff>40824</xdr:rowOff>
    </xdr:from>
    <xdr:to>
      <xdr:col>5</xdr:col>
      <xdr:colOff>440531</xdr:colOff>
      <xdr:row>17</xdr:row>
      <xdr:rowOff>52730</xdr:rowOff>
    </xdr:to>
    <xdr:cxnSp macro="">
      <xdr:nvCxnSpPr>
        <xdr:cNvPr id="23" name="直線コネクタ 45">
          <a:extLst>
            <a:ext uri="{FF2B5EF4-FFF2-40B4-BE49-F238E27FC236}">
              <a16:creationId xmlns:a16="http://schemas.microsoft.com/office/drawing/2014/main" id="{382EED90-5C39-4A4C-AACB-DADCA1E8BEB4}"/>
            </a:ext>
          </a:extLst>
        </xdr:cNvPr>
        <xdr:cNvCxnSpPr>
          <a:cxnSpLocks/>
        </xdr:cNvCxnSpPr>
      </xdr:nvCxnSpPr>
      <xdr:spPr bwMode="auto">
        <a:xfrm flipV="1">
          <a:off x="3480434" y="4407084"/>
          <a:ext cx="549117" cy="11906"/>
        </a:xfrm>
        <a:prstGeom prst="line">
          <a:avLst/>
        </a:prstGeom>
        <a:noFill/>
        <a:ln w="19050" algn="ctr">
          <a:solidFill>
            <a:srgbClr val="000000"/>
          </a:solidFill>
          <a:round/>
          <a:headEnd/>
          <a:tailEnd/>
        </a:ln>
        <a:extLst>
          <a:ext uri="{909E8E84-426E-40DD-AFC4-6F175D3DCCD1}">
            <a14:hiddenFill xmlns:a14="http://schemas.microsoft.com/office/drawing/2010/main">
              <a:noFill/>
            </a14:hiddenFill>
          </a:ext>
        </a:extLst>
      </xdr:spPr>
    </xdr:cxnSp>
    <xdr:clientData/>
  </xdr:twoCellAnchor>
  <xdr:twoCellAnchor>
    <xdr:from>
      <xdr:col>4</xdr:col>
      <xdr:colOff>123825</xdr:colOff>
      <xdr:row>40</xdr:row>
      <xdr:rowOff>123825</xdr:rowOff>
    </xdr:from>
    <xdr:to>
      <xdr:col>5</xdr:col>
      <xdr:colOff>559595</xdr:colOff>
      <xdr:row>40</xdr:row>
      <xdr:rowOff>130968</xdr:rowOff>
    </xdr:to>
    <xdr:cxnSp macro="">
      <xdr:nvCxnSpPr>
        <xdr:cNvPr id="24" name="直線コネクタ 45">
          <a:extLst>
            <a:ext uri="{FF2B5EF4-FFF2-40B4-BE49-F238E27FC236}">
              <a16:creationId xmlns:a16="http://schemas.microsoft.com/office/drawing/2014/main" id="{E5606BE1-9DAB-4C77-9B1D-03AA2C9D0286}"/>
            </a:ext>
          </a:extLst>
        </xdr:cNvPr>
        <xdr:cNvCxnSpPr>
          <a:cxnSpLocks/>
        </xdr:cNvCxnSpPr>
      </xdr:nvCxnSpPr>
      <xdr:spPr bwMode="auto">
        <a:xfrm>
          <a:off x="3467100" y="7934325"/>
          <a:ext cx="683420" cy="7143"/>
        </a:xfrm>
        <a:prstGeom prst="line">
          <a:avLst/>
        </a:prstGeom>
        <a:noFill/>
        <a:ln w="19050" algn="ctr">
          <a:solidFill>
            <a:srgbClr val="000000"/>
          </a:solidFill>
          <a:round/>
          <a:headEnd/>
          <a:tailEnd/>
        </a:ln>
        <a:extLst>
          <a:ext uri="{909E8E84-426E-40DD-AFC4-6F175D3DCCD1}">
            <a14:hiddenFill xmlns:a14="http://schemas.microsoft.com/office/drawing/2010/main">
              <a:noFill/>
            </a14:hiddenFill>
          </a:ext>
        </a:extLst>
      </xdr:spPr>
    </xdr:cxnSp>
    <xdr:clientData/>
  </xdr:twoCellAnchor>
  <xdr:twoCellAnchor>
    <xdr:from>
      <xdr:col>7</xdr:col>
      <xdr:colOff>1178268</xdr:colOff>
      <xdr:row>17</xdr:row>
      <xdr:rowOff>26194</xdr:rowOff>
    </xdr:from>
    <xdr:to>
      <xdr:col>9</xdr:col>
      <xdr:colOff>122553</xdr:colOff>
      <xdr:row>17</xdr:row>
      <xdr:rowOff>26194</xdr:rowOff>
    </xdr:to>
    <xdr:cxnSp macro="">
      <xdr:nvCxnSpPr>
        <xdr:cNvPr id="25" name="直線コネクタ 45">
          <a:extLst>
            <a:ext uri="{FF2B5EF4-FFF2-40B4-BE49-F238E27FC236}">
              <a16:creationId xmlns:a16="http://schemas.microsoft.com/office/drawing/2014/main" id="{BECB914C-AEA2-4147-8658-633917140FFC}"/>
            </a:ext>
          </a:extLst>
        </xdr:cNvPr>
        <xdr:cNvCxnSpPr>
          <a:cxnSpLocks/>
        </xdr:cNvCxnSpPr>
      </xdr:nvCxnSpPr>
      <xdr:spPr bwMode="auto">
        <a:xfrm flipV="1">
          <a:off x="7190448" y="4392454"/>
          <a:ext cx="407325" cy="0"/>
        </a:xfrm>
        <a:prstGeom prst="line">
          <a:avLst/>
        </a:prstGeom>
        <a:noFill/>
        <a:ln w="19050" algn="ctr">
          <a:solidFill>
            <a:srgbClr val="000000"/>
          </a:solidFill>
          <a:round/>
          <a:headEnd/>
          <a:tailEnd/>
        </a:ln>
        <a:extLst>
          <a:ext uri="{909E8E84-426E-40DD-AFC4-6F175D3DCCD1}">
            <a14:hiddenFill xmlns:a14="http://schemas.microsoft.com/office/drawing/2010/main">
              <a:noFill/>
            </a14:hiddenFill>
          </a:ext>
        </a:extLst>
      </xdr:spPr>
    </xdr:cxnSp>
    <xdr:clientData/>
  </xdr:twoCellAnchor>
  <xdr:twoCellAnchor>
    <xdr:from>
      <xdr:col>8</xdr:col>
      <xdr:colOff>132216</xdr:colOff>
      <xdr:row>25</xdr:row>
      <xdr:rowOff>163167</xdr:rowOff>
    </xdr:from>
    <xdr:to>
      <xdr:col>9</xdr:col>
      <xdr:colOff>594178</xdr:colOff>
      <xdr:row>26</xdr:row>
      <xdr:rowOff>2262</xdr:rowOff>
    </xdr:to>
    <xdr:cxnSp macro="">
      <xdr:nvCxnSpPr>
        <xdr:cNvPr id="26" name="直線コネクタ 45">
          <a:extLst>
            <a:ext uri="{FF2B5EF4-FFF2-40B4-BE49-F238E27FC236}">
              <a16:creationId xmlns:a16="http://schemas.microsoft.com/office/drawing/2014/main" id="{7ECD5F9B-A107-4535-805B-37648E99B024}"/>
            </a:ext>
          </a:extLst>
        </xdr:cNvPr>
        <xdr:cNvCxnSpPr>
          <a:cxnSpLocks/>
        </xdr:cNvCxnSpPr>
      </xdr:nvCxnSpPr>
      <xdr:spPr bwMode="auto">
        <a:xfrm>
          <a:off x="7355976" y="6411567"/>
          <a:ext cx="713422" cy="6735"/>
        </a:xfrm>
        <a:prstGeom prst="line">
          <a:avLst/>
        </a:prstGeom>
        <a:noFill/>
        <a:ln w="19050" algn="ctr">
          <a:solidFill>
            <a:srgbClr val="000000"/>
          </a:solidFill>
          <a:round/>
          <a:headEnd/>
          <a:tailEnd/>
        </a:ln>
        <a:extLst>
          <a:ext uri="{909E8E84-426E-40DD-AFC4-6F175D3DCCD1}">
            <a14:hiddenFill xmlns:a14="http://schemas.microsoft.com/office/drawing/2010/main">
              <a:noFill/>
            </a14:hiddenFill>
          </a:ext>
        </a:extLst>
      </xdr:spPr>
    </xdr:cxnSp>
    <xdr:clientData/>
  </xdr:twoCellAnchor>
  <xdr:twoCellAnchor>
    <xdr:from>
      <xdr:col>4</xdr:col>
      <xdr:colOff>132859</xdr:colOff>
      <xdr:row>17</xdr:row>
      <xdr:rowOff>49637</xdr:rowOff>
    </xdr:from>
    <xdr:to>
      <xdr:col>4</xdr:col>
      <xdr:colOff>132859</xdr:colOff>
      <xdr:row>40</xdr:row>
      <xdr:rowOff>141780</xdr:rowOff>
    </xdr:to>
    <xdr:cxnSp macro="">
      <xdr:nvCxnSpPr>
        <xdr:cNvPr id="27" name="直線コネクタ 26">
          <a:extLst>
            <a:ext uri="{FF2B5EF4-FFF2-40B4-BE49-F238E27FC236}">
              <a16:creationId xmlns:a16="http://schemas.microsoft.com/office/drawing/2014/main" id="{D5073AB7-9BAB-49C1-BD5D-AF258896CF20}"/>
            </a:ext>
          </a:extLst>
        </xdr:cNvPr>
        <xdr:cNvCxnSpPr>
          <a:cxnSpLocks/>
        </xdr:cNvCxnSpPr>
      </xdr:nvCxnSpPr>
      <xdr:spPr>
        <a:xfrm flipH="1" flipV="1">
          <a:off x="3470419" y="4415897"/>
          <a:ext cx="0" cy="4488883"/>
        </a:xfrm>
        <a:prstGeom prst="line">
          <a:avLst/>
        </a:prstGeom>
        <a:ln w="19050"/>
      </xdr:spPr>
      <xdr:style>
        <a:lnRef idx="1">
          <a:schemeClr val="dk1"/>
        </a:lnRef>
        <a:fillRef idx="0">
          <a:schemeClr val="dk1"/>
        </a:fillRef>
        <a:effectRef idx="0">
          <a:schemeClr val="dk1"/>
        </a:effectRef>
        <a:fontRef idx="minor">
          <a:schemeClr val="tx1"/>
        </a:fontRef>
      </xdr:style>
    </xdr:cxnSp>
    <xdr:clientData/>
  </xdr:twoCellAnchor>
  <xdr:twoCellAnchor>
    <xdr:from>
      <xdr:col>9</xdr:col>
      <xdr:colOff>93164</xdr:colOff>
      <xdr:row>20</xdr:row>
      <xdr:rowOff>122615</xdr:rowOff>
    </xdr:from>
    <xdr:to>
      <xdr:col>11</xdr:col>
      <xdr:colOff>1438275</xdr:colOff>
      <xdr:row>31</xdr:row>
      <xdr:rowOff>81642</xdr:rowOff>
    </xdr:to>
    <xdr:sp macro="" textlink="">
      <xdr:nvSpPr>
        <xdr:cNvPr id="28" name="正方形/長方形 27">
          <a:extLst>
            <a:ext uri="{FF2B5EF4-FFF2-40B4-BE49-F238E27FC236}">
              <a16:creationId xmlns:a16="http://schemas.microsoft.com/office/drawing/2014/main" id="{B20CCD89-7A8D-456A-9E49-FF1B36B5EF31}"/>
            </a:ext>
          </a:extLst>
        </xdr:cNvPr>
        <xdr:cNvSpPr>
          <a:spLocks/>
        </xdr:cNvSpPr>
      </xdr:nvSpPr>
      <xdr:spPr>
        <a:xfrm>
          <a:off x="7560764" y="4504115"/>
          <a:ext cx="4183561" cy="1844977"/>
        </a:xfrm>
        <a:prstGeom prst="rect">
          <a:avLst/>
        </a:prstGeom>
        <a:ln>
          <a:solidFill>
            <a:schemeClr val="tx1"/>
          </a:solidFill>
        </a:ln>
      </xdr:spPr>
      <xdr:style>
        <a:lnRef idx="2">
          <a:schemeClr val="accent6"/>
        </a:lnRef>
        <a:fillRef idx="1">
          <a:schemeClr val="lt1"/>
        </a:fillRef>
        <a:effectRef idx="0">
          <a:schemeClr val="accent6"/>
        </a:effectRef>
        <a:fontRef idx="minor">
          <a:schemeClr val="dk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r>
            <a:rPr lang="ja-JP" altLang="ja-JP" sz="1100" b="1">
              <a:solidFill>
                <a:schemeClr val="tx1"/>
              </a:solidFill>
              <a:effectLst/>
              <a:latin typeface="HG丸ｺﾞｼｯｸM-PRO" panose="020F0600000000000000" pitchFamily="50" charset="-128"/>
              <a:ea typeface="HG丸ｺﾞｼｯｸM-PRO" panose="020F0600000000000000" pitchFamily="50" charset="-128"/>
              <a:cs typeface="+mn-cs"/>
            </a:rPr>
            <a:t>③　市場活性化の取組み</a:t>
          </a:r>
          <a:endParaRPr lang="ja-JP" altLang="ja-JP" sz="1100">
            <a:solidFill>
              <a:schemeClr val="tx1"/>
            </a:solidFill>
            <a:effectLst/>
            <a:latin typeface="HG丸ｺﾞｼｯｸM-PRO" panose="020F0600000000000000" pitchFamily="50" charset="-128"/>
            <a:ea typeface="HG丸ｺﾞｼｯｸM-PRO" panose="020F0600000000000000" pitchFamily="50" charset="-128"/>
          </a:endParaRPr>
        </a:p>
        <a:p>
          <a:br>
            <a:rPr lang="en-US" altLang="ja-JP" sz="1100" b="0" baseline="0">
              <a:solidFill>
                <a:schemeClr val="tx1"/>
              </a:solidFill>
              <a:effectLst/>
              <a:latin typeface="HG丸ｺﾞｼｯｸM-PRO" panose="020F0600000000000000" pitchFamily="50" charset="-128"/>
              <a:ea typeface="HG丸ｺﾞｼｯｸM-PRO" panose="020F0600000000000000" pitchFamily="50" charset="-128"/>
              <a:cs typeface="+mn-cs"/>
            </a:rPr>
          </a:br>
          <a:r>
            <a:rPr lang="ja-JP" altLang="ja-JP" sz="1100" b="0" baseline="0">
              <a:solidFill>
                <a:schemeClr val="tx1"/>
              </a:solidFill>
              <a:effectLst/>
              <a:latin typeface="HG丸ｺﾞｼｯｸM-PRO" panose="020F0600000000000000" pitchFamily="50" charset="-128"/>
              <a:ea typeface="HG丸ｺﾞｼｯｸM-PRO" panose="020F0600000000000000" pitchFamily="50" charset="-128"/>
              <a:cs typeface="+mn-cs"/>
            </a:rPr>
            <a:t>・</a:t>
          </a:r>
          <a:r>
            <a:rPr lang="ja-JP" altLang="ja-JP" sz="1100" b="1" baseline="0">
              <a:solidFill>
                <a:schemeClr val="tx1"/>
              </a:solidFill>
              <a:effectLst/>
              <a:latin typeface="HG丸ｺﾞｼｯｸM-PRO" panose="020F0600000000000000" pitchFamily="50" charset="-128"/>
              <a:ea typeface="HG丸ｺﾞｼｯｸM-PRO" panose="020F0600000000000000" pitchFamily="50" charset="-128"/>
              <a:cs typeface="+mn-cs"/>
            </a:rPr>
            <a:t>消費拡大のためのイベント、ワークショップの開催、支援</a:t>
          </a:r>
          <a:endParaRPr lang="ja-JP" altLang="ja-JP" sz="1100">
            <a:solidFill>
              <a:schemeClr val="tx1"/>
            </a:solidFill>
            <a:effectLst/>
            <a:latin typeface="HG丸ｺﾞｼｯｸM-PRO" panose="020F0600000000000000" pitchFamily="50" charset="-128"/>
            <a:ea typeface="HG丸ｺﾞｼｯｸM-PRO" panose="020F0600000000000000" pitchFamily="50" charset="-128"/>
          </a:endParaRPr>
        </a:p>
        <a:p>
          <a:r>
            <a:rPr lang="ja-JP" altLang="ja-JP" sz="1100">
              <a:solidFill>
                <a:schemeClr val="tx1"/>
              </a:solidFill>
              <a:effectLst/>
              <a:latin typeface="HG丸ｺﾞｼｯｸM-PRO" panose="020F0600000000000000" pitchFamily="50" charset="-128"/>
              <a:ea typeface="HG丸ｺﾞｼｯｸM-PRO" panose="020F0600000000000000" pitchFamily="50" charset="-128"/>
              <a:cs typeface="+mn-cs"/>
            </a:rPr>
            <a:t>　</a:t>
          </a:r>
          <a:r>
            <a:rPr lang="en-US" altLang="ja-JP" sz="1100">
              <a:solidFill>
                <a:schemeClr val="tx1"/>
              </a:solidFill>
              <a:effectLst/>
              <a:latin typeface="HG丸ｺﾞｼｯｸM-PRO" panose="020F0600000000000000" pitchFamily="50" charset="-128"/>
              <a:ea typeface="HG丸ｺﾞｼｯｸM-PRO" panose="020F0600000000000000" pitchFamily="50" charset="-128"/>
              <a:cs typeface="+mn-cs"/>
            </a:rPr>
            <a:t>【5</a:t>
          </a:r>
          <a:r>
            <a:rPr lang="ja-JP" altLang="ja-JP" sz="1100">
              <a:solidFill>
                <a:schemeClr val="tx1"/>
              </a:solidFill>
              <a:effectLst/>
              <a:latin typeface="HG丸ｺﾞｼｯｸM-PRO" panose="020F0600000000000000" pitchFamily="50" charset="-128"/>
              <a:ea typeface="HG丸ｺﾞｼｯｸM-PRO" panose="020F0600000000000000" pitchFamily="50" charset="-128"/>
              <a:cs typeface="+mn-cs"/>
            </a:rPr>
            <a:t>回</a:t>
          </a:r>
          <a:r>
            <a:rPr lang="ja-JP" altLang="en-US" sz="1100" b="0">
              <a:solidFill>
                <a:schemeClr val="tx1"/>
              </a:solidFill>
              <a:effectLst/>
              <a:latin typeface="HG丸ｺﾞｼｯｸM-PRO" panose="020F0600000000000000" pitchFamily="50" charset="-128"/>
              <a:ea typeface="HG丸ｺﾞｼｯｸM-PRO" panose="020F0600000000000000" pitchFamily="50" charset="-128"/>
              <a:cs typeface="+mn-cs"/>
            </a:rPr>
            <a:t>（</a:t>
          </a:r>
          <a:r>
            <a:rPr lang="en-US" altLang="ja-JP" sz="1100" b="0">
              <a:solidFill>
                <a:schemeClr val="tx1"/>
              </a:solidFill>
              <a:effectLst/>
              <a:latin typeface="HG丸ｺﾞｼｯｸM-PRO" panose="020F0600000000000000" pitchFamily="50" charset="-128"/>
              <a:ea typeface="HG丸ｺﾞｼｯｸM-PRO" panose="020F0600000000000000" pitchFamily="50" charset="-128"/>
              <a:cs typeface="+mn-cs"/>
            </a:rPr>
            <a:t>R5</a:t>
          </a:r>
          <a:r>
            <a:rPr lang="ja-JP" altLang="ja-JP" sz="1100" b="0">
              <a:solidFill>
                <a:schemeClr val="tx1"/>
              </a:solidFill>
              <a:effectLst/>
              <a:latin typeface="HG丸ｺﾞｼｯｸM-PRO" panose="020F0600000000000000" pitchFamily="50" charset="-128"/>
              <a:ea typeface="HG丸ｺﾞｼｯｸM-PRO" panose="020F0600000000000000" pitchFamily="50" charset="-128"/>
              <a:cs typeface="+mn-cs"/>
            </a:rPr>
            <a:t>実績</a:t>
          </a:r>
          <a:r>
            <a:rPr lang="ja-JP" altLang="en-US" sz="1100" b="0">
              <a:solidFill>
                <a:schemeClr val="tx1"/>
              </a:solidFill>
              <a:effectLst/>
              <a:latin typeface="HG丸ｺﾞｼｯｸM-PRO" panose="020F0600000000000000" pitchFamily="50" charset="-128"/>
              <a:ea typeface="HG丸ｺﾞｼｯｸM-PRO" panose="020F0600000000000000" pitchFamily="50" charset="-128"/>
              <a:cs typeface="+mn-cs"/>
            </a:rPr>
            <a:t>）</a:t>
          </a:r>
          <a:r>
            <a:rPr lang="ja-JP" altLang="ja-JP" sz="1100" b="0">
              <a:solidFill>
                <a:schemeClr val="tx1"/>
              </a:solidFill>
              <a:effectLst/>
              <a:latin typeface="HG丸ｺﾞｼｯｸM-PRO" panose="020F0600000000000000" pitchFamily="50" charset="-128"/>
              <a:ea typeface="HG丸ｺﾞｼｯｸM-PRO" panose="020F0600000000000000" pitchFamily="50" charset="-128"/>
              <a:cs typeface="+mn-cs"/>
            </a:rPr>
            <a:t>→</a:t>
          </a:r>
          <a:r>
            <a:rPr lang="en-US" altLang="ja-JP" sz="1100" b="0">
              <a:solidFill>
                <a:schemeClr val="tx1"/>
              </a:solidFill>
              <a:effectLst/>
              <a:latin typeface="HG丸ｺﾞｼｯｸM-PRO" panose="020F0600000000000000" pitchFamily="50" charset="-128"/>
              <a:ea typeface="HG丸ｺﾞｼｯｸM-PRO" panose="020F0600000000000000" pitchFamily="50" charset="-128"/>
              <a:cs typeface="+mn-cs"/>
            </a:rPr>
            <a:t>5</a:t>
          </a:r>
          <a:r>
            <a:rPr lang="ja-JP" altLang="ja-JP" sz="1100" b="0">
              <a:solidFill>
                <a:schemeClr val="tx1"/>
              </a:solidFill>
              <a:effectLst/>
              <a:latin typeface="HG丸ｺﾞｼｯｸM-PRO" panose="020F0600000000000000" pitchFamily="50" charset="-128"/>
              <a:ea typeface="HG丸ｺﾞｼｯｸM-PRO" panose="020F0600000000000000" pitchFamily="50" charset="-128"/>
              <a:cs typeface="+mn-cs"/>
            </a:rPr>
            <a:t>回</a:t>
          </a:r>
          <a:r>
            <a:rPr lang="ja-JP" altLang="en-US" sz="1100" b="0">
              <a:solidFill>
                <a:schemeClr val="tx1"/>
              </a:solidFill>
              <a:effectLst/>
              <a:latin typeface="HG丸ｺﾞｼｯｸM-PRO" panose="020F0600000000000000" pitchFamily="50" charset="-128"/>
              <a:ea typeface="HG丸ｺﾞｼｯｸM-PRO" panose="020F0600000000000000" pitchFamily="50" charset="-128"/>
              <a:cs typeface="+mn-cs"/>
            </a:rPr>
            <a:t>（</a:t>
          </a:r>
          <a:r>
            <a:rPr lang="en-US" altLang="ja-JP" sz="1100" b="0">
              <a:solidFill>
                <a:schemeClr val="tx1"/>
              </a:solidFill>
              <a:effectLst/>
              <a:latin typeface="HG丸ｺﾞｼｯｸM-PRO" panose="020F0600000000000000" pitchFamily="50" charset="-128"/>
              <a:ea typeface="HG丸ｺﾞｼｯｸM-PRO" panose="020F0600000000000000" pitchFamily="50" charset="-128"/>
              <a:cs typeface="+mn-cs"/>
            </a:rPr>
            <a:t>R10</a:t>
          </a:r>
          <a:r>
            <a:rPr lang="ja-JP" altLang="en-US" sz="1100" b="0">
              <a:solidFill>
                <a:schemeClr val="tx1"/>
              </a:solidFill>
              <a:effectLst/>
              <a:latin typeface="HG丸ｺﾞｼｯｸM-PRO" panose="020F0600000000000000" pitchFamily="50" charset="-128"/>
              <a:ea typeface="HG丸ｺﾞｼｯｸM-PRO" panose="020F0600000000000000" pitchFamily="50" charset="-128"/>
              <a:cs typeface="+mn-cs"/>
            </a:rPr>
            <a:t>）</a:t>
          </a:r>
          <a:r>
            <a:rPr lang="en-US" altLang="ja-JP" sz="1100" b="0">
              <a:solidFill>
                <a:schemeClr val="tx1"/>
              </a:solidFill>
              <a:effectLst/>
              <a:latin typeface="HG丸ｺﾞｼｯｸM-PRO" panose="020F0600000000000000" pitchFamily="50" charset="-128"/>
              <a:ea typeface="HG丸ｺﾞｼｯｸM-PRO" panose="020F0600000000000000" pitchFamily="50" charset="-128"/>
              <a:cs typeface="+mn-cs"/>
            </a:rPr>
            <a:t>】</a:t>
          </a:r>
          <a:endParaRPr lang="ja-JP" altLang="ja-JP" sz="1100">
            <a:solidFill>
              <a:schemeClr val="tx1"/>
            </a:solidFill>
            <a:effectLst/>
            <a:latin typeface="HG丸ｺﾞｼｯｸM-PRO" panose="020F0600000000000000" pitchFamily="50" charset="-128"/>
            <a:ea typeface="HG丸ｺﾞｼｯｸM-PRO" panose="020F0600000000000000" pitchFamily="50" charset="-128"/>
          </a:endParaRPr>
        </a:p>
        <a:p>
          <a:r>
            <a:rPr lang="ja-JP" altLang="ja-JP" sz="1100" b="0" baseline="0">
              <a:solidFill>
                <a:schemeClr val="tx1"/>
              </a:solidFill>
              <a:effectLst/>
              <a:latin typeface="HG丸ｺﾞｼｯｸM-PRO" panose="020F0600000000000000" pitchFamily="50" charset="-128"/>
              <a:ea typeface="HG丸ｺﾞｼｯｸM-PRO" panose="020F0600000000000000" pitchFamily="50" charset="-128"/>
              <a:cs typeface="+mn-cs"/>
            </a:rPr>
            <a:t>・</a:t>
          </a:r>
          <a:r>
            <a:rPr lang="ja-JP" altLang="ja-JP" sz="1100" b="1">
              <a:solidFill>
                <a:schemeClr val="tx1"/>
              </a:solidFill>
              <a:effectLst/>
              <a:latin typeface="HG丸ｺﾞｼｯｸM-PRO" panose="020F0600000000000000" pitchFamily="50" charset="-128"/>
              <a:ea typeface="HG丸ｺﾞｼｯｸM-PRO" panose="020F0600000000000000" pitchFamily="50" charset="-128"/>
              <a:cs typeface="+mn-cs"/>
            </a:rPr>
            <a:t>市場関係者が産地等と連携して行う展示会・商談会の開催等</a:t>
          </a:r>
          <a:endParaRPr lang="ja-JP" altLang="ja-JP" sz="1100">
            <a:solidFill>
              <a:schemeClr val="tx1"/>
            </a:solidFill>
            <a:effectLst/>
            <a:latin typeface="HG丸ｺﾞｼｯｸM-PRO" panose="020F0600000000000000" pitchFamily="50" charset="-128"/>
            <a:ea typeface="HG丸ｺﾞｼｯｸM-PRO" panose="020F0600000000000000" pitchFamily="50" charset="-128"/>
          </a:endParaRPr>
        </a:p>
        <a:p>
          <a:pPr marL="0" marR="0" lvl="0" indent="0" defTabSz="914400" eaLnBrk="1" fontAlgn="auto" latinLnBrk="0" hangingPunct="1">
            <a:lnSpc>
              <a:spcPct val="100000"/>
            </a:lnSpc>
            <a:spcBef>
              <a:spcPts val="0"/>
            </a:spcBef>
            <a:spcAft>
              <a:spcPts val="0"/>
            </a:spcAft>
            <a:buClrTx/>
            <a:buSzTx/>
            <a:buFontTx/>
            <a:buNone/>
            <a:tabLst/>
            <a:defRPr/>
          </a:pPr>
          <a:r>
            <a:rPr lang="ja-JP" altLang="ja-JP" sz="1100" b="0">
              <a:solidFill>
                <a:schemeClr val="tx1"/>
              </a:solidFill>
              <a:effectLst/>
              <a:latin typeface="HG丸ｺﾞｼｯｸM-PRO" panose="020F0600000000000000" pitchFamily="50" charset="-128"/>
              <a:ea typeface="HG丸ｺﾞｼｯｸM-PRO" panose="020F0600000000000000" pitchFamily="50" charset="-128"/>
              <a:cs typeface="+mn-cs"/>
            </a:rPr>
            <a:t>　</a:t>
          </a:r>
          <a:r>
            <a:rPr lang="en-US" altLang="ja-JP" sz="1100" b="0">
              <a:solidFill>
                <a:schemeClr val="tx1"/>
              </a:solidFill>
              <a:effectLst/>
              <a:latin typeface="HG丸ｺﾞｼｯｸM-PRO" panose="020F0600000000000000" pitchFamily="50" charset="-128"/>
              <a:ea typeface="HG丸ｺﾞｼｯｸM-PRO" panose="020F0600000000000000" pitchFamily="50" charset="-128"/>
              <a:cs typeface="+mn-cs"/>
            </a:rPr>
            <a:t>【14</a:t>
          </a:r>
          <a:r>
            <a:rPr lang="ja-JP" altLang="ja-JP" sz="1100" b="0">
              <a:solidFill>
                <a:schemeClr val="tx1"/>
              </a:solidFill>
              <a:effectLst/>
              <a:latin typeface="HG丸ｺﾞｼｯｸM-PRO" panose="020F0600000000000000" pitchFamily="50" charset="-128"/>
              <a:ea typeface="HG丸ｺﾞｼｯｸM-PRO" panose="020F0600000000000000" pitchFamily="50" charset="-128"/>
              <a:cs typeface="+mn-cs"/>
            </a:rPr>
            <a:t>回</a:t>
          </a:r>
          <a:r>
            <a:rPr lang="ja-JP" altLang="en-US" sz="1100" b="0">
              <a:solidFill>
                <a:schemeClr val="tx1"/>
              </a:solidFill>
              <a:effectLst/>
              <a:latin typeface="HG丸ｺﾞｼｯｸM-PRO" panose="020F0600000000000000" pitchFamily="50" charset="-128"/>
              <a:ea typeface="HG丸ｺﾞｼｯｸM-PRO" panose="020F0600000000000000" pitchFamily="50" charset="-128"/>
              <a:cs typeface="+mn-cs"/>
            </a:rPr>
            <a:t>（</a:t>
          </a:r>
          <a:r>
            <a:rPr lang="en-US" altLang="ja-JP" sz="1100" b="0">
              <a:solidFill>
                <a:schemeClr val="tx1"/>
              </a:solidFill>
              <a:effectLst/>
              <a:latin typeface="HG丸ｺﾞｼｯｸM-PRO" panose="020F0600000000000000" pitchFamily="50" charset="-128"/>
              <a:ea typeface="HG丸ｺﾞｼｯｸM-PRO" panose="020F0600000000000000" pitchFamily="50" charset="-128"/>
              <a:cs typeface="+mn-cs"/>
            </a:rPr>
            <a:t>R5</a:t>
          </a:r>
          <a:r>
            <a:rPr lang="ja-JP" altLang="ja-JP" sz="1100" b="0">
              <a:solidFill>
                <a:schemeClr val="tx1"/>
              </a:solidFill>
              <a:effectLst/>
              <a:latin typeface="HG丸ｺﾞｼｯｸM-PRO" panose="020F0600000000000000" pitchFamily="50" charset="-128"/>
              <a:ea typeface="HG丸ｺﾞｼｯｸM-PRO" panose="020F0600000000000000" pitchFamily="50" charset="-128"/>
              <a:cs typeface="+mn-cs"/>
            </a:rPr>
            <a:t>実績</a:t>
          </a:r>
          <a:r>
            <a:rPr lang="ja-JP" altLang="en-US" sz="1100" b="0">
              <a:solidFill>
                <a:schemeClr val="tx1"/>
              </a:solidFill>
              <a:effectLst/>
              <a:latin typeface="HG丸ｺﾞｼｯｸM-PRO" panose="020F0600000000000000" pitchFamily="50" charset="-128"/>
              <a:ea typeface="HG丸ｺﾞｼｯｸM-PRO" panose="020F0600000000000000" pitchFamily="50" charset="-128"/>
              <a:cs typeface="+mn-cs"/>
            </a:rPr>
            <a:t>）</a:t>
          </a:r>
          <a:r>
            <a:rPr lang="ja-JP" altLang="ja-JP" sz="1100" b="0">
              <a:solidFill>
                <a:schemeClr val="tx1"/>
              </a:solidFill>
              <a:effectLst/>
              <a:latin typeface="HG丸ｺﾞｼｯｸM-PRO" panose="020F0600000000000000" pitchFamily="50" charset="-128"/>
              <a:ea typeface="HG丸ｺﾞｼｯｸM-PRO" panose="020F0600000000000000" pitchFamily="50" charset="-128"/>
              <a:cs typeface="+mn-cs"/>
            </a:rPr>
            <a:t>→</a:t>
          </a:r>
          <a:r>
            <a:rPr lang="en-US" altLang="ja-JP" sz="1100" b="0">
              <a:solidFill>
                <a:schemeClr val="tx1"/>
              </a:solidFill>
              <a:effectLst/>
              <a:latin typeface="HG丸ｺﾞｼｯｸM-PRO" panose="020F0600000000000000" pitchFamily="50" charset="-128"/>
              <a:ea typeface="HG丸ｺﾞｼｯｸM-PRO" panose="020F0600000000000000" pitchFamily="50" charset="-128"/>
              <a:cs typeface="+mn-cs"/>
            </a:rPr>
            <a:t>14</a:t>
          </a:r>
          <a:r>
            <a:rPr lang="ja-JP" altLang="ja-JP" sz="1100" b="0">
              <a:solidFill>
                <a:schemeClr val="tx1"/>
              </a:solidFill>
              <a:effectLst/>
              <a:latin typeface="HG丸ｺﾞｼｯｸM-PRO" panose="020F0600000000000000" pitchFamily="50" charset="-128"/>
              <a:ea typeface="HG丸ｺﾞｼｯｸM-PRO" panose="020F0600000000000000" pitchFamily="50" charset="-128"/>
              <a:cs typeface="+mn-cs"/>
            </a:rPr>
            <a:t>回</a:t>
          </a:r>
          <a:r>
            <a:rPr lang="ja-JP" altLang="en-US" sz="1100" b="0">
              <a:solidFill>
                <a:schemeClr val="tx1"/>
              </a:solidFill>
              <a:effectLst/>
              <a:latin typeface="HG丸ｺﾞｼｯｸM-PRO" panose="020F0600000000000000" pitchFamily="50" charset="-128"/>
              <a:ea typeface="HG丸ｺﾞｼｯｸM-PRO" panose="020F0600000000000000" pitchFamily="50" charset="-128"/>
              <a:cs typeface="+mn-cs"/>
            </a:rPr>
            <a:t>（</a:t>
          </a:r>
          <a:r>
            <a:rPr lang="en-US" altLang="ja-JP" sz="1100" b="0">
              <a:solidFill>
                <a:schemeClr val="tx1"/>
              </a:solidFill>
              <a:effectLst/>
              <a:latin typeface="HG丸ｺﾞｼｯｸM-PRO" panose="020F0600000000000000" pitchFamily="50" charset="-128"/>
              <a:ea typeface="HG丸ｺﾞｼｯｸM-PRO" panose="020F0600000000000000" pitchFamily="50" charset="-128"/>
              <a:cs typeface="+mn-cs"/>
            </a:rPr>
            <a:t>R10</a:t>
          </a:r>
          <a:r>
            <a:rPr lang="ja-JP" altLang="ja-JP" sz="1100" b="0">
              <a:solidFill>
                <a:schemeClr val="dk1"/>
              </a:solidFill>
              <a:effectLst/>
              <a:latin typeface="HG丸ｺﾞｼｯｸM-PRO" panose="020F0600000000000000" pitchFamily="50" charset="-128"/>
              <a:ea typeface="HG丸ｺﾞｼｯｸM-PRO" panose="020F0600000000000000" pitchFamily="50" charset="-128"/>
              <a:cs typeface="+mn-cs"/>
            </a:rPr>
            <a:t>）</a:t>
          </a:r>
          <a:r>
            <a:rPr lang="en-US" altLang="ja-JP" sz="1100" b="0">
              <a:solidFill>
                <a:schemeClr val="dk1"/>
              </a:solidFill>
              <a:effectLst/>
              <a:latin typeface="HG丸ｺﾞｼｯｸM-PRO" panose="020F0600000000000000" pitchFamily="50" charset="-128"/>
              <a:ea typeface="HG丸ｺﾞｼｯｸM-PRO" panose="020F0600000000000000" pitchFamily="50" charset="-128"/>
              <a:cs typeface="+mn-cs"/>
            </a:rPr>
            <a:t>】</a:t>
          </a:r>
          <a:endParaRPr lang="ja-JP" altLang="ja-JP" sz="1100">
            <a:effectLst/>
            <a:latin typeface="HG丸ｺﾞｼｯｸM-PRO" panose="020F0600000000000000" pitchFamily="50" charset="-128"/>
            <a:ea typeface="HG丸ｺﾞｼｯｸM-PRO" panose="020F0600000000000000" pitchFamily="50" charset="-128"/>
          </a:endParaRPr>
        </a:p>
      </xdr:txBody>
    </xdr:sp>
    <xdr:clientData/>
  </xdr:twoCellAnchor>
  <xdr:twoCellAnchor>
    <xdr:from>
      <xdr:col>9</xdr:col>
      <xdr:colOff>93164</xdr:colOff>
      <xdr:row>7</xdr:row>
      <xdr:rowOff>107155</xdr:rowOff>
    </xdr:from>
    <xdr:to>
      <xdr:col>11</xdr:col>
      <xdr:colOff>1419225</xdr:colOff>
      <xdr:row>13</xdr:row>
      <xdr:rowOff>207441</xdr:rowOff>
    </xdr:to>
    <xdr:sp macro="" textlink="">
      <xdr:nvSpPr>
        <xdr:cNvPr id="29" name="正方形/長方形 28">
          <a:extLst>
            <a:ext uri="{FF2B5EF4-FFF2-40B4-BE49-F238E27FC236}">
              <a16:creationId xmlns:a16="http://schemas.microsoft.com/office/drawing/2014/main" id="{CE86262C-0738-42FA-840E-6338F9FE4EA7}"/>
            </a:ext>
          </a:extLst>
        </xdr:cNvPr>
        <xdr:cNvSpPr>
          <a:spLocks/>
        </xdr:cNvSpPr>
      </xdr:nvSpPr>
      <xdr:spPr>
        <a:xfrm>
          <a:off x="7560764" y="1250155"/>
          <a:ext cx="4164511" cy="1128986"/>
        </a:xfrm>
        <a:prstGeom prst="rect">
          <a:avLst/>
        </a:prstGeom>
        <a:solidFill>
          <a:schemeClr val="bg1"/>
        </a:solidFill>
        <a:ln>
          <a:solidFill>
            <a:schemeClr val="tx1"/>
          </a:solidFill>
        </a:ln>
      </xdr:spPr>
      <xdr:style>
        <a:lnRef idx="2">
          <a:schemeClr val="accent6"/>
        </a:lnRef>
        <a:fillRef idx="1">
          <a:schemeClr val="lt1"/>
        </a:fillRef>
        <a:effectRef idx="0">
          <a:schemeClr val="accent6"/>
        </a:effectRef>
        <a:fontRef idx="minor">
          <a:schemeClr val="dk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r>
            <a:rPr lang="ja-JP" altLang="ja-JP" sz="1200" b="1">
              <a:solidFill>
                <a:sysClr val="windowText" lastClr="000000"/>
              </a:solidFill>
              <a:effectLst/>
              <a:latin typeface="HG丸ｺﾞｼｯｸM-PRO" panose="020F0600000000000000" pitchFamily="50" charset="-128"/>
              <a:ea typeface="HG丸ｺﾞｼｯｸM-PRO" panose="020F0600000000000000" pitchFamily="50" charset="-128"/>
              <a:cs typeface="+mn-cs"/>
            </a:rPr>
            <a:t>①　</a:t>
          </a:r>
          <a:r>
            <a:rPr lang="ja-JP" altLang="en-US" sz="1200" b="1" strike="noStrike" baseline="0">
              <a:solidFill>
                <a:sysClr val="windowText" lastClr="000000"/>
              </a:solidFill>
              <a:effectLst/>
              <a:latin typeface="HG丸ｺﾞｼｯｸM-PRO" panose="020F0600000000000000" pitchFamily="50" charset="-128"/>
              <a:ea typeface="HG丸ｺﾞｼｯｸM-PRO" panose="020F0600000000000000" pitchFamily="50" charset="-128"/>
              <a:cs typeface="+mn-cs"/>
            </a:rPr>
            <a:t>収益の確保</a:t>
          </a:r>
          <a:endParaRPr lang="ja-JP" altLang="ja-JP" sz="1200" strike="noStrike" baseline="0">
            <a:solidFill>
              <a:sysClr val="windowText" lastClr="000000"/>
            </a:solidFill>
            <a:effectLst/>
            <a:latin typeface="HG丸ｺﾞｼｯｸM-PRO" panose="020F0600000000000000" pitchFamily="50" charset="-128"/>
            <a:ea typeface="HG丸ｺﾞｼｯｸM-PRO" panose="020F0600000000000000" pitchFamily="50" charset="-128"/>
          </a:endParaRPr>
        </a:p>
        <a:p>
          <a:br>
            <a:rPr lang="en-US" altLang="ja-JP" sz="1200" b="1" baseline="0">
              <a:solidFill>
                <a:schemeClr val="dk1"/>
              </a:solidFill>
              <a:effectLst/>
              <a:latin typeface="HG丸ｺﾞｼｯｸM-PRO" panose="020F0600000000000000" pitchFamily="50" charset="-128"/>
              <a:ea typeface="HG丸ｺﾞｼｯｸM-PRO" panose="020F0600000000000000" pitchFamily="50" charset="-128"/>
              <a:cs typeface="+mn-cs"/>
            </a:rPr>
          </a:br>
          <a:r>
            <a:rPr lang="ja-JP" altLang="ja-JP" sz="1200" b="1" baseline="0">
              <a:solidFill>
                <a:schemeClr val="dk1"/>
              </a:solidFill>
              <a:effectLst/>
              <a:latin typeface="HG丸ｺﾞｼｯｸM-PRO" panose="020F0600000000000000" pitchFamily="50" charset="-128"/>
              <a:ea typeface="HG丸ｺﾞｼｯｸM-PRO" panose="020F0600000000000000" pitchFamily="50" charset="-128"/>
              <a:cs typeface="+mn-cs"/>
            </a:rPr>
            <a:t>・当期経常利益</a:t>
          </a:r>
          <a:endParaRPr lang="ja-JP" altLang="ja-JP" sz="1200">
            <a:effectLst/>
            <a:latin typeface="HG丸ｺﾞｼｯｸM-PRO" panose="020F0600000000000000" pitchFamily="50" charset="-128"/>
            <a:ea typeface="HG丸ｺﾞｼｯｸM-PRO" panose="020F0600000000000000" pitchFamily="50" charset="-128"/>
          </a:endParaRPr>
        </a:p>
        <a:p>
          <a:r>
            <a:rPr lang="ja-JP" altLang="ja-JP" sz="1200">
              <a:solidFill>
                <a:schemeClr val="dk1"/>
              </a:solidFill>
              <a:effectLst/>
              <a:latin typeface="HG丸ｺﾞｼｯｸM-PRO" panose="020F0600000000000000" pitchFamily="50" charset="-128"/>
              <a:ea typeface="HG丸ｺﾞｼｯｸM-PRO" panose="020F0600000000000000" pitchFamily="50" charset="-128"/>
              <a:cs typeface="+mn-cs"/>
            </a:rPr>
            <a:t>　</a:t>
          </a:r>
          <a:r>
            <a:rPr lang="en-US" altLang="ja-JP" sz="1200">
              <a:solidFill>
                <a:schemeClr val="dk1"/>
              </a:solidFill>
              <a:effectLst/>
              <a:latin typeface="HG丸ｺﾞｼｯｸM-PRO" panose="020F0600000000000000" pitchFamily="50" charset="-128"/>
              <a:ea typeface="HG丸ｺﾞｼｯｸM-PRO" panose="020F0600000000000000" pitchFamily="50" charset="-128"/>
              <a:cs typeface="+mn-cs"/>
            </a:rPr>
            <a:t>【</a:t>
          </a:r>
          <a:r>
            <a:rPr lang="en-US" altLang="ja-JP" sz="1200">
              <a:solidFill>
                <a:sysClr val="windowText" lastClr="000000"/>
              </a:solidFill>
              <a:effectLst/>
              <a:latin typeface="HG丸ｺﾞｼｯｸM-PRO" panose="020F0600000000000000" pitchFamily="50" charset="-128"/>
              <a:ea typeface="HG丸ｺﾞｼｯｸM-PRO" panose="020F0600000000000000" pitchFamily="50" charset="-128"/>
              <a:cs typeface="+mn-cs"/>
            </a:rPr>
            <a:t>49,570</a:t>
          </a:r>
          <a:r>
            <a:rPr lang="ja-JP" altLang="ja-JP" sz="1200" b="0">
              <a:solidFill>
                <a:sysClr val="windowText" lastClr="000000"/>
              </a:solidFill>
              <a:effectLst/>
              <a:latin typeface="HG丸ｺﾞｼｯｸM-PRO" panose="020F0600000000000000" pitchFamily="50" charset="-128"/>
              <a:ea typeface="HG丸ｺﾞｼｯｸM-PRO" panose="020F0600000000000000" pitchFamily="50" charset="-128"/>
              <a:cs typeface="+mn-cs"/>
            </a:rPr>
            <a:t>千円</a:t>
          </a:r>
          <a:r>
            <a:rPr lang="ja-JP" altLang="en-US" sz="1200" b="0">
              <a:solidFill>
                <a:sysClr val="windowText" lastClr="000000"/>
              </a:solidFill>
              <a:effectLst/>
              <a:latin typeface="HG丸ｺﾞｼｯｸM-PRO" panose="020F0600000000000000" pitchFamily="50" charset="-128"/>
              <a:ea typeface="HG丸ｺﾞｼｯｸM-PRO" panose="020F0600000000000000" pitchFamily="50" charset="-128"/>
              <a:cs typeface="+mn-cs"/>
            </a:rPr>
            <a:t>（</a:t>
          </a:r>
          <a:r>
            <a:rPr lang="en-US" altLang="ja-JP" sz="1200" b="0">
              <a:solidFill>
                <a:sysClr val="windowText" lastClr="000000"/>
              </a:solidFill>
              <a:effectLst/>
              <a:latin typeface="HG丸ｺﾞｼｯｸM-PRO" panose="020F0600000000000000" pitchFamily="50" charset="-128"/>
              <a:ea typeface="HG丸ｺﾞｼｯｸM-PRO" panose="020F0600000000000000" pitchFamily="50" charset="-128"/>
              <a:cs typeface="+mn-cs"/>
            </a:rPr>
            <a:t>R5</a:t>
          </a:r>
          <a:r>
            <a:rPr lang="ja-JP" altLang="ja-JP" sz="1200" b="0">
              <a:solidFill>
                <a:sysClr val="windowText" lastClr="000000"/>
              </a:solidFill>
              <a:effectLst/>
              <a:latin typeface="HG丸ｺﾞｼｯｸM-PRO" panose="020F0600000000000000" pitchFamily="50" charset="-128"/>
              <a:ea typeface="HG丸ｺﾞｼｯｸM-PRO" panose="020F0600000000000000" pitchFamily="50" charset="-128"/>
              <a:cs typeface="+mn-cs"/>
            </a:rPr>
            <a:t>実績</a:t>
          </a:r>
          <a:r>
            <a:rPr lang="ja-JP" altLang="en-US" sz="1200" b="0">
              <a:solidFill>
                <a:sysClr val="windowText" lastClr="000000"/>
              </a:solidFill>
              <a:effectLst/>
              <a:latin typeface="HG丸ｺﾞｼｯｸM-PRO" panose="020F0600000000000000" pitchFamily="50" charset="-128"/>
              <a:ea typeface="HG丸ｺﾞｼｯｸM-PRO" panose="020F0600000000000000" pitchFamily="50" charset="-128"/>
              <a:cs typeface="+mn-cs"/>
            </a:rPr>
            <a:t>）</a:t>
          </a:r>
          <a:r>
            <a:rPr lang="ja-JP" altLang="ja-JP" sz="1200" b="0">
              <a:solidFill>
                <a:schemeClr val="dk1"/>
              </a:solidFill>
              <a:effectLst/>
              <a:latin typeface="HG丸ｺﾞｼｯｸM-PRO" panose="020F0600000000000000" pitchFamily="50" charset="-128"/>
              <a:ea typeface="HG丸ｺﾞｼｯｸM-PRO" panose="020F0600000000000000" pitchFamily="50" charset="-128"/>
              <a:cs typeface="+mn-cs"/>
            </a:rPr>
            <a:t>→</a:t>
          </a:r>
          <a:r>
            <a:rPr lang="en-US" altLang="ja-JP" sz="1200" b="0">
              <a:solidFill>
                <a:schemeClr val="dk1"/>
              </a:solidFill>
              <a:effectLst/>
              <a:latin typeface="HG丸ｺﾞｼｯｸM-PRO" panose="020F0600000000000000" pitchFamily="50" charset="-128"/>
              <a:ea typeface="HG丸ｺﾞｼｯｸM-PRO" panose="020F0600000000000000" pitchFamily="50" charset="-128"/>
              <a:cs typeface="+mn-cs"/>
            </a:rPr>
            <a:t>36,000</a:t>
          </a:r>
          <a:r>
            <a:rPr lang="ja-JP" altLang="ja-JP" sz="1200" b="0">
              <a:solidFill>
                <a:schemeClr val="dk1"/>
              </a:solidFill>
              <a:effectLst/>
              <a:latin typeface="HG丸ｺﾞｼｯｸM-PRO" panose="020F0600000000000000" pitchFamily="50" charset="-128"/>
              <a:ea typeface="HG丸ｺﾞｼｯｸM-PRO" panose="020F0600000000000000" pitchFamily="50" charset="-128"/>
              <a:cs typeface="+mn-cs"/>
            </a:rPr>
            <a:t>千円</a:t>
          </a:r>
          <a:r>
            <a:rPr lang="ja-JP" altLang="en-US" sz="1200" b="0">
              <a:solidFill>
                <a:schemeClr val="dk1"/>
              </a:solidFill>
              <a:effectLst/>
              <a:latin typeface="HG丸ｺﾞｼｯｸM-PRO" panose="020F0600000000000000" pitchFamily="50" charset="-128"/>
              <a:ea typeface="HG丸ｺﾞｼｯｸM-PRO" panose="020F0600000000000000" pitchFamily="50" charset="-128"/>
              <a:cs typeface="+mn-cs"/>
            </a:rPr>
            <a:t>（</a:t>
          </a:r>
          <a:r>
            <a:rPr lang="en-US" altLang="ja-JP" sz="1200" b="0">
              <a:solidFill>
                <a:schemeClr val="dk1"/>
              </a:solidFill>
              <a:effectLst/>
              <a:latin typeface="HG丸ｺﾞｼｯｸM-PRO" panose="020F0600000000000000" pitchFamily="50" charset="-128"/>
              <a:ea typeface="HG丸ｺﾞｼｯｸM-PRO" panose="020F0600000000000000" pitchFamily="50" charset="-128"/>
              <a:cs typeface="+mn-cs"/>
            </a:rPr>
            <a:t>R10</a:t>
          </a:r>
          <a:r>
            <a:rPr lang="ja-JP" altLang="en-US" sz="1200" b="0">
              <a:solidFill>
                <a:schemeClr val="dk1"/>
              </a:solidFill>
              <a:effectLst/>
              <a:latin typeface="HG丸ｺﾞｼｯｸM-PRO" panose="020F0600000000000000" pitchFamily="50" charset="-128"/>
              <a:ea typeface="HG丸ｺﾞｼｯｸM-PRO" panose="020F0600000000000000" pitchFamily="50" charset="-128"/>
              <a:cs typeface="+mn-cs"/>
            </a:rPr>
            <a:t>）</a:t>
          </a:r>
          <a:r>
            <a:rPr lang="en-US" altLang="ja-JP" sz="1200" b="0">
              <a:solidFill>
                <a:schemeClr val="dk1"/>
              </a:solidFill>
              <a:effectLst/>
              <a:latin typeface="HG丸ｺﾞｼｯｸM-PRO" panose="020F0600000000000000" pitchFamily="50" charset="-128"/>
              <a:ea typeface="HG丸ｺﾞｼｯｸM-PRO" panose="020F0600000000000000" pitchFamily="50" charset="-128"/>
              <a:cs typeface="+mn-cs"/>
            </a:rPr>
            <a:t>】</a:t>
          </a:r>
          <a:endParaRPr lang="ja-JP" altLang="ja-JP" sz="1200">
            <a:effectLst/>
            <a:latin typeface="HG丸ｺﾞｼｯｸM-PRO" panose="020F0600000000000000" pitchFamily="50" charset="-128"/>
            <a:ea typeface="HG丸ｺﾞｼｯｸM-PRO" panose="020F0600000000000000" pitchFamily="50" charset="-128"/>
          </a:endParaRPr>
        </a:p>
      </xdr:txBody>
    </xdr:sp>
    <xdr:clientData/>
  </xdr:twoCellAnchor>
  <xdr:twoCellAnchor>
    <xdr:from>
      <xdr:col>5</xdr:col>
      <xdr:colOff>42551</xdr:colOff>
      <xdr:row>13</xdr:row>
      <xdr:rowOff>171450</xdr:rowOff>
    </xdr:from>
    <xdr:to>
      <xdr:col>7</xdr:col>
      <xdr:colOff>1175123</xdr:colOff>
      <xdr:row>19</xdr:row>
      <xdr:rowOff>28575</xdr:rowOff>
    </xdr:to>
    <xdr:sp macro="" textlink="">
      <xdr:nvSpPr>
        <xdr:cNvPr id="30" name="正方形/長方形 29">
          <a:extLst>
            <a:ext uri="{FF2B5EF4-FFF2-40B4-BE49-F238E27FC236}">
              <a16:creationId xmlns:a16="http://schemas.microsoft.com/office/drawing/2014/main" id="{EA2F89CF-7AD2-411D-9BAE-C096A7D7522C}"/>
            </a:ext>
          </a:extLst>
        </xdr:cNvPr>
        <xdr:cNvSpPr>
          <a:spLocks/>
        </xdr:cNvSpPr>
      </xdr:nvSpPr>
      <xdr:spPr>
        <a:xfrm>
          <a:off x="3631571" y="3387090"/>
          <a:ext cx="3555732" cy="1884045"/>
        </a:xfrm>
        <a:prstGeom prst="rect">
          <a:avLst/>
        </a:prstGeom>
        <a:ln>
          <a:solidFill>
            <a:schemeClr val="tx1"/>
          </a:solidFill>
        </a:ln>
      </xdr:spPr>
      <xdr:style>
        <a:lnRef idx="2">
          <a:schemeClr val="accent6"/>
        </a:lnRef>
        <a:fillRef idx="1">
          <a:schemeClr val="lt1"/>
        </a:fillRef>
        <a:effectRef idx="0">
          <a:schemeClr val="accent6"/>
        </a:effectRef>
        <a:fontRef idx="minor">
          <a:schemeClr val="dk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pPr eaLnBrk="1" fontAlgn="auto" latinLnBrk="0" hangingPunct="1"/>
          <a:r>
            <a:rPr lang="ja-JP" sz="1200" b="1" kern="100">
              <a:effectLst/>
              <a:latin typeface="HG丸ｺﾞｼｯｸM-PRO" panose="020F0600000000000000" pitchFamily="50" charset="-128"/>
              <a:ea typeface="HG丸ｺﾞｼｯｸM-PRO" panose="020F0600000000000000" pitchFamily="50" charset="-128"/>
              <a:cs typeface="Times New Roman"/>
            </a:rPr>
            <a:t>１</a:t>
          </a:r>
          <a:r>
            <a:rPr lang="ja-JP" altLang="ja-JP" sz="1200" b="1">
              <a:solidFill>
                <a:schemeClr val="dk1"/>
              </a:solidFill>
              <a:effectLst/>
              <a:latin typeface="HG丸ｺﾞｼｯｸM-PRO" panose="020F0600000000000000" pitchFamily="50" charset="-128"/>
              <a:ea typeface="HG丸ｺﾞｼｯｸM-PRO" panose="020F0600000000000000" pitchFamily="50" charset="-128"/>
              <a:cs typeface="+mn-cs"/>
            </a:rPr>
            <a:t>　市場活性化への取組み</a:t>
          </a:r>
          <a:endParaRPr lang="ja-JP" altLang="ja-JP" sz="1200">
            <a:effectLst/>
            <a:latin typeface="HG丸ｺﾞｼｯｸM-PRO" panose="020F0600000000000000" pitchFamily="50" charset="-128"/>
            <a:ea typeface="HG丸ｺﾞｼｯｸM-PRO" panose="020F0600000000000000" pitchFamily="50" charset="-128"/>
          </a:endParaRPr>
        </a:p>
        <a:p>
          <a:pPr eaLnBrk="1" fontAlgn="auto" latinLnBrk="0" hangingPunct="1"/>
          <a:br>
            <a:rPr lang="en-US" altLang="ja-JP" sz="1200" b="1">
              <a:solidFill>
                <a:schemeClr val="dk1"/>
              </a:solidFill>
              <a:effectLst/>
              <a:latin typeface="HG丸ｺﾞｼｯｸM-PRO" panose="020F0600000000000000" pitchFamily="50" charset="-128"/>
              <a:ea typeface="HG丸ｺﾞｼｯｸM-PRO" panose="020F0600000000000000" pitchFamily="50" charset="-128"/>
              <a:cs typeface="+mn-cs"/>
            </a:rPr>
          </a:br>
          <a:r>
            <a:rPr lang="ja-JP" altLang="en-US" sz="1200" b="1">
              <a:solidFill>
                <a:schemeClr val="dk1"/>
              </a:solidFill>
              <a:effectLst/>
              <a:latin typeface="HG丸ｺﾞｼｯｸM-PRO" panose="020F0600000000000000" pitchFamily="50" charset="-128"/>
              <a:ea typeface="HG丸ｺﾞｼｯｸM-PRO" panose="020F0600000000000000" pitchFamily="50" charset="-128"/>
              <a:cs typeface="+mn-cs"/>
            </a:rPr>
            <a:t>　</a:t>
          </a:r>
          <a:r>
            <a:rPr lang="ja-JP" altLang="ja-JP" sz="1200" b="1">
              <a:solidFill>
                <a:schemeClr val="dk1"/>
              </a:solidFill>
              <a:effectLst/>
              <a:latin typeface="HG丸ｺﾞｼｯｸM-PRO" panose="020F0600000000000000" pitchFamily="50" charset="-128"/>
              <a:ea typeface="HG丸ｺﾞｼｯｸM-PRO" panose="020F0600000000000000" pitchFamily="50" charset="-128"/>
              <a:cs typeface="+mn-cs"/>
            </a:rPr>
            <a:t>（１）</a:t>
          </a:r>
          <a:r>
            <a:rPr lang="ja-JP" altLang="en-US" sz="1200" b="1">
              <a:solidFill>
                <a:schemeClr val="dk1"/>
              </a:solidFill>
              <a:effectLst/>
              <a:latin typeface="HG丸ｺﾞｼｯｸM-PRO" panose="020F0600000000000000" pitchFamily="50" charset="-128"/>
              <a:ea typeface="HG丸ｺﾞｼｯｸM-PRO" panose="020F0600000000000000" pitchFamily="50" charset="-128"/>
              <a:cs typeface="+mn-cs"/>
            </a:rPr>
            <a:t>　</a:t>
          </a:r>
          <a:r>
            <a:rPr lang="ja-JP" altLang="en-US" sz="1200" b="1">
              <a:solidFill>
                <a:sysClr val="windowText" lastClr="000000"/>
              </a:solidFill>
              <a:effectLst/>
              <a:latin typeface="HG丸ｺﾞｼｯｸM-PRO" panose="020F0600000000000000" pitchFamily="50" charset="-128"/>
              <a:ea typeface="HG丸ｺﾞｼｯｸM-PRO" panose="020F0600000000000000" pitchFamily="50" charset="-128"/>
              <a:cs typeface="+mn-cs"/>
            </a:rPr>
            <a:t>選ばれる</a:t>
          </a:r>
          <a:r>
            <a:rPr lang="ja-JP" altLang="ja-JP" sz="1200" b="1">
              <a:solidFill>
                <a:schemeClr val="dk1"/>
              </a:solidFill>
              <a:effectLst/>
              <a:latin typeface="HG丸ｺﾞｼｯｸM-PRO" panose="020F0600000000000000" pitchFamily="50" charset="-128"/>
              <a:ea typeface="HG丸ｺﾞｼｯｸM-PRO" panose="020F0600000000000000" pitchFamily="50" charset="-128"/>
              <a:cs typeface="+mn-cs"/>
            </a:rPr>
            <a:t>市場としての機能拡充</a:t>
          </a:r>
          <a:endParaRPr lang="ja-JP" altLang="ja-JP" sz="1200">
            <a:effectLst/>
            <a:latin typeface="HG丸ｺﾞｼｯｸM-PRO" panose="020F0600000000000000" pitchFamily="50" charset="-128"/>
            <a:ea typeface="HG丸ｺﾞｼｯｸM-PRO" panose="020F0600000000000000" pitchFamily="50" charset="-128"/>
          </a:endParaRPr>
        </a:p>
        <a:p>
          <a:pPr eaLnBrk="1" fontAlgn="auto" latinLnBrk="0" hangingPunct="1"/>
          <a:r>
            <a:rPr lang="ja-JP" altLang="ja-JP" sz="1200" b="1">
              <a:solidFill>
                <a:schemeClr val="dk1"/>
              </a:solidFill>
              <a:effectLst/>
              <a:latin typeface="HG丸ｺﾞｼｯｸM-PRO" panose="020F0600000000000000" pitchFamily="50" charset="-128"/>
              <a:ea typeface="HG丸ｺﾞｼｯｸM-PRO" panose="020F0600000000000000" pitchFamily="50" charset="-128"/>
              <a:cs typeface="+mn-cs"/>
            </a:rPr>
            <a:t>　</a:t>
          </a:r>
          <a:r>
            <a:rPr lang="ja-JP" altLang="en-US" sz="1200" b="1">
              <a:solidFill>
                <a:schemeClr val="dk1"/>
              </a:solidFill>
              <a:effectLst/>
              <a:latin typeface="HG丸ｺﾞｼｯｸM-PRO" panose="020F0600000000000000" pitchFamily="50" charset="-128"/>
              <a:ea typeface="HG丸ｺﾞｼｯｸM-PRO" panose="020F0600000000000000" pitchFamily="50" charset="-128"/>
              <a:cs typeface="+mn-cs"/>
            </a:rPr>
            <a:t>　</a:t>
          </a:r>
          <a:r>
            <a:rPr lang="ja-JP" altLang="ja-JP" sz="1200" b="1">
              <a:solidFill>
                <a:schemeClr val="dk1"/>
              </a:solidFill>
              <a:effectLst/>
              <a:latin typeface="HG丸ｺﾞｼｯｸM-PRO" panose="020F0600000000000000" pitchFamily="50" charset="-128"/>
              <a:ea typeface="HG丸ｺﾞｼｯｸM-PRO" panose="020F0600000000000000" pitchFamily="50" charset="-128"/>
              <a:cs typeface="+mn-cs"/>
            </a:rPr>
            <a:t>　①市場環境の整備</a:t>
          </a:r>
          <a:endParaRPr lang="ja-JP" altLang="ja-JP" sz="1200">
            <a:effectLst/>
            <a:latin typeface="HG丸ｺﾞｼｯｸM-PRO" panose="020F0600000000000000" pitchFamily="50" charset="-128"/>
            <a:ea typeface="HG丸ｺﾞｼｯｸM-PRO" panose="020F0600000000000000" pitchFamily="50" charset="-128"/>
          </a:endParaRPr>
        </a:p>
        <a:p>
          <a:pPr eaLnBrk="1" fontAlgn="auto" latinLnBrk="0" hangingPunct="1"/>
          <a:r>
            <a:rPr lang="ja-JP" altLang="ja-JP" sz="1200" b="1">
              <a:solidFill>
                <a:schemeClr val="dk1"/>
              </a:solidFill>
              <a:effectLst/>
              <a:latin typeface="HG丸ｺﾞｼｯｸM-PRO" panose="020F0600000000000000" pitchFamily="50" charset="-128"/>
              <a:ea typeface="HG丸ｺﾞｼｯｸM-PRO" panose="020F0600000000000000" pitchFamily="50" charset="-128"/>
              <a:cs typeface="+mn-cs"/>
            </a:rPr>
            <a:t>　</a:t>
          </a:r>
          <a:r>
            <a:rPr lang="ja-JP" altLang="en-US" sz="1200" b="1">
              <a:solidFill>
                <a:schemeClr val="dk1"/>
              </a:solidFill>
              <a:effectLst/>
              <a:latin typeface="HG丸ｺﾞｼｯｸM-PRO" panose="020F0600000000000000" pitchFamily="50" charset="-128"/>
              <a:ea typeface="HG丸ｺﾞｼｯｸM-PRO" panose="020F0600000000000000" pitchFamily="50" charset="-128"/>
              <a:cs typeface="+mn-cs"/>
            </a:rPr>
            <a:t>　</a:t>
          </a:r>
          <a:r>
            <a:rPr lang="ja-JP" altLang="ja-JP" sz="1200" b="1">
              <a:solidFill>
                <a:schemeClr val="dk1"/>
              </a:solidFill>
              <a:effectLst/>
              <a:latin typeface="HG丸ｺﾞｼｯｸM-PRO" panose="020F0600000000000000" pitchFamily="50" charset="-128"/>
              <a:ea typeface="HG丸ｺﾞｼｯｸM-PRO" panose="020F0600000000000000" pitchFamily="50" charset="-128"/>
              <a:cs typeface="+mn-cs"/>
            </a:rPr>
            <a:t>　②展示会等の開催支援</a:t>
          </a:r>
          <a:endParaRPr lang="ja-JP" altLang="ja-JP" sz="1200">
            <a:effectLst/>
            <a:latin typeface="HG丸ｺﾞｼｯｸM-PRO" panose="020F0600000000000000" pitchFamily="50" charset="-128"/>
            <a:ea typeface="HG丸ｺﾞｼｯｸM-PRO" panose="020F0600000000000000" pitchFamily="50" charset="-128"/>
          </a:endParaRPr>
        </a:p>
        <a:p>
          <a:br>
            <a:rPr lang="en-US" altLang="ja-JP" sz="1200" b="1">
              <a:solidFill>
                <a:schemeClr val="dk1"/>
              </a:solidFill>
              <a:effectLst/>
              <a:latin typeface="HG丸ｺﾞｼｯｸM-PRO" panose="020F0600000000000000" pitchFamily="50" charset="-128"/>
              <a:ea typeface="HG丸ｺﾞｼｯｸM-PRO" panose="020F0600000000000000" pitchFamily="50" charset="-128"/>
              <a:cs typeface="+mn-cs"/>
            </a:rPr>
          </a:br>
          <a:r>
            <a:rPr lang="ja-JP" altLang="en-US" sz="1200" b="1">
              <a:solidFill>
                <a:schemeClr val="dk1"/>
              </a:solidFill>
              <a:effectLst/>
              <a:latin typeface="HG丸ｺﾞｼｯｸM-PRO" panose="020F0600000000000000" pitchFamily="50" charset="-128"/>
              <a:ea typeface="HG丸ｺﾞｼｯｸM-PRO" panose="020F0600000000000000" pitchFamily="50" charset="-128"/>
              <a:cs typeface="+mn-cs"/>
            </a:rPr>
            <a:t>　</a:t>
          </a:r>
          <a:r>
            <a:rPr lang="ja-JP" altLang="ja-JP" sz="1200" b="1">
              <a:solidFill>
                <a:schemeClr val="dk1"/>
              </a:solidFill>
              <a:effectLst/>
              <a:latin typeface="HG丸ｺﾞｼｯｸM-PRO" panose="020F0600000000000000" pitchFamily="50" charset="-128"/>
              <a:ea typeface="HG丸ｺﾞｼｯｸM-PRO" panose="020F0600000000000000" pitchFamily="50" charset="-128"/>
              <a:cs typeface="+mn-cs"/>
            </a:rPr>
            <a:t>（２）</a:t>
          </a:r>
          <a:r>
            <a:rPr lang="ja-JP" altLang="en-US" sz="1200" b="1">
              <a:solidFill>
                <a:schemeClr val="dk1"/>
              </a:solidFill>
              <a:effectLst/>
              <a:latin typeface="HG丸ｺﾞｼｯｸM-PRO" panose="020F0600000000000000" pitchFamily="50" charset="-128"/>
              <a:ea typeface="HG丸ｺﾞｼｯｸM-PRO" panose="020F0600000000000000" pitchFamily="50" charset="-128"/>
              <a:cs typeface="+mn-cs"/>
            </a:rPr>
            <a:t>　</a:t>
          </a:r>
          <a:r>
            <a:rPr lang="ja-JP" altLang="ja-JP" sz="1200" b="1">
              <a:solidFill>
                <a:schemeClr val="dk1"/>
              </a:solidFill>
              <a:effectLst/>
              <a:latin typeface="HG丸ｺﾞｼｯｸM-PRO" panose="020F0600000000000000" pitchFamily="50" charset="-128"/>
              <a:ea typeface="HG丸ｺﾞｼｯｸM-PRO" panose="020F0600000000000000" pitchFamily="50" charset="-128"/>
              <a:cs typeface="+mn-cs"/>
            </a:rPr>
            <a:t>消費拡大・活性化の推進</a:t>
          </a:r>
          <a:r>
            <a:rPr lang="ja-JP" altLang="ja-JP" sz="1200">
              <a:solidFill>
                <a:schemeClr val="dk1"/>
              </a:solidFill>
              <a:effectLst/>
              <a:latin typeface="HG丸ｺﾞｼｯｸM-PRO" panose="020F0600000000000000" pitchFamily="50" charset="-128"/>
              <a:ea typeface="HG丸ｺﾞｼｯｸM-PRO" panose="020F0600000000000000" pitchFamily="50" charset="-128"/>
              <a:cs typeface="+mn-cs"/>
            </a:rPr>
            <a:t>　</a:t>
          </a:r>
          <a:endParaRPr lang="ja-JP" altLang="ja-JP" sz="1200">
            <a:effectLst/>
            <a:latin typeface="HG丸ｺﾞｼｯｸM-PRO" panose="020F0600000000000000" pitchFamily="50" charset="-128"/>
            <a:ea typeface="HG丸ｺﾞｼｯｸM-PRO" panose="020F0600000000000000" pitchFamily="50" charset="-128"/>
          </a:endParaRPr>
        </a:p>
        <a:p>
          <a:pPr algn="just">
            <a:lnSpc>
              <a:spcPts val="1400"/>
            </a:lnSpc>
            <a:spcAft>
              <a:spcPts val="0"/>
            </a:spcAft>
          </a:pPr>
          <a:endParaRPr lang="ja-JP" sz="1200" kern="100">
            <a:effectLst/>
            <a:latin typeface="HG丸ｺﾞｼｯｸM-PRO" panose="020F0600000000000000" pitchFamily="50" charset="-128"/>
            <a:ea typeface="HG丸ｺﾞｼｯｸM-PRO" panose="020F0600000000000000" pitchFamily="50" charset="-128"/>
            <a:cs typeface="Times New Roman"/>
          </a:endParaRPr>
        </a:p>
      </xdr:txBody>
    </xdr:sp>
    <xdr:clientData/>
  </xdr:twoCellAnchor>
  <xdr:twoCellAnchor>
    <xdr:from>
      <xdr:col>5</xdr:col>
      <xdr:colOff>56877</xdr:colOff>
      <xdr:row>34</xdr:row>
      <xdr:rowOff>117923</xdr:rowOff>
    </xdr:from>
    <xdr:to>
      <xdr:col>7</xdr:col>
      <xdr:colOff>1189449</xdr:colOff>
      <xdr:row>46</xdr:row>
      <xdr:rowOff>49884</xdr:rowOff>
    </xdr:to>
    <xdr:sp macro="" textlink="">
      <xdr:nvSpPr>
        <xdr:cNvPr id="31" name="正方形/長方形 30">
          <a:extLst>
            <a:ext uri="{FF2B5EF4-FFF2-40B4-BE49-F238E27FC236}">
              <a16:creationId xmlns:a16="http://schemas.microsoft.com/office/drawing/2014/main" id="{EA6BD699-A7B4-49B9-A579-83CAFCA0FD7E}"/>
            </a:ext>
          </a:extLst>
        </xdr:cNvPr>
        <xdr:cNvSpPr>
          <a:spLocks/>
        </xdr:cNvSpPr>
      </xdr:nvSpPr>
      <xdr:spPr>
        <a:xfrm>
          <a:off x="3647802" y="6899723"/>
          <a:ext cx="3551922" cy="1989361"/>
        </a:xfrm>
        <a:prstGeom prst="rect">
          <a:avLst/>
        </a:prstGeom>
        <a:ln>
          <a:solidFill>
            <a:schemeClr val="tx1"/>
          </a:solidFill>
        </a:ln>
      </xdr:spPr>
      <xdr:style>
        <a:lnRef idx="2">
          <a:schemeClr val="accent6"/>
        </a:lnRef>
        <a:fillRef idx="1">
          <a:schemeClr val="lt1"/>
        </a:fillRef>
        <a:effectRef idx="0">
          <a:schemeClr val="accent6"/>
        </a:effectRef>
        <a:fontRef idx="minor">
          <a:schemeClr val="dk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endParaRPr lang="en-US" altLang="ja-JP" sz="1200" b="1">
            <a:solidFill>
              <a:schemeClr val="dk1"/>
            </a:solidFill>
            <a:effectLst/>
            <a:latin typeface="+mn-lt"/>
            <a:ea typeface="+mn-ea"/>
            <a:cs typeface="+mn-cs"/>
          </a:endParaRPr>
        </a:p>
        <a:p>
          <a:pPr algn="l"/>
          <a:r>
            <a:rPr lang="ja-JP" altLang="ja-JP" sz="1200" b="1">
              <a:solidFill>
                <a:schemeClr val="dk1"/>
              </a:solidFill>
              <a:effectLst/>
              <a:latin typeface="HG丸ｺﾞｼｯｸM-PRO" panose="020F0600000000000000" pitchFamily="50" charset="-128"/>
              <a:ea typeface="HG丸ｺﾞｼｯｸM-PRO" panose="020F0600000000000000" pitchFamily="50" charset="-128"/>
              <a:cs typeface="+mn-cs"/>
            </a:rPr>
            <a:t>２　施設改修の取組み</a:t>
          </a:r>
          <a:endParaRPr lang="ja-JP" altLang="ja-JP" sz="1200">
            <a:effectLst/>
            <a:latin typeface="HG丸ｺﾞｼｯｸM-PRO" panose="020F0600000000000000" pitchFamily="50" charset="-128"/>
            <a:ea typeface="HG丸ｺﾞｼｯｸM-PRO" panose="020F0600000000000000" pitchFamily="50" charset="-128"/>
          </a:endParaRPr>
        </a:p>
        <a:p>
          <a:pPr algn="l"/>
          <a:br>
            <a:rPr lang="en-US" altLang="ja-JP" sz="1200" b="1">
              <a:solidFill>
                <a:schemeClr val="dk1"/>
              </a:solidFill>
              <a:effectLst/>
              <a:latin typeface="HG丸ｺﾞｼｯｸM-PRO" panose="020F0600000000000000" pitchFamily="50" charset="-128"/>
              <a:ea typeface="HG丸ｺﾞｼｯｸM-PRO" panose="020F0600000000000000" pitchFamily="50" charset="-128"/>
              <a:cs typeface="+mn-cs"/>
            </a:rPr>
          </a:br>
          <a:r>
            <a:rPr lang="ja-JP" altLang="ja-JP" sz="1200" b="1">
              <a:solidFill>
                <a:schemeClr val="dk1"/>
              </a:solidFill>
              <a:effectLst/>
              <a:latin typeface="HG丸ｺﾞｼｯｸM-PRO" panose="020F0600000000000000" pitchFamily="50" charset="-128"/>
              <a:ea typeface="HG丸ｺﾞｼｯｸM-PRO" panose="020F0600000000000000" pitchFamily="50" charset="-128"/>
              <a:cs typeface="+mn-cs"/>
            </a:rPr>
            <a:t>・</a:t>
          </a:r>
          <a:r>
            <a:rPr lang="ja-JP" altLang="en-US" sz="1200" b="1" strike="noStrike" baseline="0">
              <a:solidFill>
                <a:sysClr val="windowText" lastClr="000000"/>
              </a:solidFill>
              <a:effectLst/>
              <a:latin typeface="HG丸ｺﾞｼｯｸM-PRO" panose="020F0600000000000000" pitchFamily="50" charset="-128"/>
              <a:ea typeface="HG丸ｺﾞｼｯｸM-PRO" panose="020F0600000000000000" pitchFamily="50" charset="-128"/>
              <a:cs typeface="+mn-cs"/>
            </a:rPr>
            <a:t>今後の市場機能拡充のため、交流施設跡の活用</a:t>
          </a:r>
          <a:endParaRPr lang="en-US" altLang="ja-JP" sz="1200" b="1" strike="noStrike" baseline="0">
            <a:solidFill>
              <a:sysClr val="windowText" lastClr="000000"/>
            </a:solidFill>
            <a:effectLst/>
            <a:latin typeface="HG丸ｺﾞｼｯｸM-PRO" panose="020F0600000000000000" pitchFamily="50" charset="-128"/>
            <a:ea typeface="HG丸ｺﾞｼｯｸM-PRO" panose="020F0600000000000000" pitchFamily="50" charset="-128"/>
            <a:cs typeface="+mn-cs"/>
          </a:endParaRPr>
        </a:p>
        <a:p>
          <a:pPr algn="l"/>
          <a:r>
            <a:rPr lang="ja-JP" altLang="en-US" sz="1200" b="1" strike="noStrike" baseline="0">
              <a:solidFill>
                <a:sysClr val="windowText" lastClr="000000"/>
              </a:solidFill>
              <a:effectLst/>
              <a:latin typeface="HG丸ｺﾞｼｯｸM-PRO" panose="020F0600000000000000" pitchFamily="50" charset="-128"/>
              <a:ea typeface="HG丸ｺﾞｼｯｸM-PRO" panose="020F0600000000000000" pitchFamily="50" charset="-128"/>
              <a:cs typeface="+mn-cs"/>
            </a:rPr>
            <a:t>　と合わせた整備が必要であり、花きの流通拠点</a:t>
          </a:r>
          <a:endParaRPr lang="en-US" altLang="ja-JP" sz="1200" b="1" strike="noStrike" baseline="0">
            <a:solidFill>
              <a:sysClr val="windowText" lastClr="000000"/>
            </a:solidFill>
            <a:effectLst/>
            <a:latin typeface="HG丸ｺﾞｼｯｸM-PRO" panose="020F0600000000000000" pitchFamily="50" charset="-128"/>
            <a:ea typeface="HG丸ｺﾞｼｯｸM-PRO" panose="020F0600000000000000" pitchFamily="50" charset="-128"/>
            <a:cs typeface="+mn-cs"/>
          </a:endParaRPr>
        </a:p>
        <a:p>
          <a:pPr algn="l"/>
          <a:r>
            <a:rPr lang="ja-JP" altLang="en-US" sz="1200" b="1" strike="noStrike" baseline="0">
              <a:solidFill>
                <a:sysClr val="windowText" lastClr="000000"/>
              </a:solidFill>
              <a:effectLst/>
              <a:latin typeface="HG丸ｺﾞｼｯｸM-PRO" panose="020F0600000000000000" pitchFamily="50" charset="-128"/>
              <a:ea typeface="HG丸ｺﾞｼｯｸM-PRO" panose="020F0600000000000000" pitchFamily="50" charset="-128"/>
              <a:cs typeface="+mn-cs"/>
            </a:rPr>
            <a:t>　として最大限の機能を発揮できるよう</a:t>
          </a:r>
          <a:r>
            <a:rPr lang="ja-JP" altLang="ja-JP" sz="1200" b="1">
              <a:solidFill>
                <a:schemeClr val="dk1"/>
              </a:solidFill>
              <a:effectLst/>
              <a:latin typeface="HG丸ｺﾞｼｯｸM-PRO" panose="020F0600000000000000" pitchFamily="50" charset="-128"/>
              <a:ea typeface="HG丸ｺﾞｼｯｸM-PRO" panose="020F0600000000000000" pitchFamily="50" charset="-128"/>
              <a:cs typeface="+mn-cs"/>
            </a:rPr>
            <a:t>計画的な</a:t>
          </a:r>
          <a:endParaRPr lang="en-US" altLang="ja-JP" sz="1200" b="1">
            <a:solidFill>
              <a:schemeClr val="dk1"/>
            </a:solidFill>
            <a:effectLst/>
            <a:latin typeface="HG丸ｺﾞｼｯｸM-PRO" panose="020F0600000000000000" pitchFamily="50" charset="-128"/>
            <a:ea typeface="HG丸ｺﾞｼｯｸM-PRO" panose="020F0600000000000000" pitchFamily="50" charset="-128"/>
            <a:cs typeface="+mn-cs"/>
          </a:endParaRPr>
        </a:p>
        <a:p>
          <a:pPr algn="l"/>
          <a:r>
            <a:rPr lang="ja-JP" altLang="en-US" sz="1200" b="1">
              <a:solidFill>
                <a:schemeClr val="dk1"/>
              </a:solidFill>
              <a:effectLst/>
              <a:latin typeface="HG丸ｺﾞｼｯｸM-PRO" panose="020F0600000000000000" pitchFamily="50" charset="-128"/>
              <a:ea typeface="HG丸ｺﾞｼｯｸM-PRO" panose="020F0600000000000000" pitchFamily="50" charset="-128"/>
              <a:cs typeface="+mn-cs"/>
            </a:rPr>
            <a:t>　</a:t>
          </a:r>
          <a:r>
            <a:rPr lang="ja-JP" altLang="ja-JP" sz="1200" b="1">
              <a:solidFill>
                <a:schemeClr val="dk1"/>
              </a:solidFill>
              <a:effectLst/>
              <a:latin typeface="HG丸ｺﾞｼｯｸM-PRO" panose="020F0600000000000000" pitchFamily="50" charset="-128"/>
              <a:ea typeface="HG丸ｺﾞｼｯｸM-PRO" panose="020F0600000000000000" pitchFamily="50" charset="-128"/>
              <a:cs typeface="+mn-cs"/>
            </a:rPr>
            <a:t>施設改修等に取り組む。</a:t>
          </a:r>
          <a:endParaRPr lang="ja-JP" altLang="ja-JP" sz="1200">
            <a:effectLst/>
            <a:latin typeface="HG丸ｺﾞｼｯｸM-PRO" panose="020F0600000000000000" pitchFamily="50" charset="-128"/>
            <a:ea typeface="HG丸ｺﾞｼｯｸM-PRO" panose="020F0600000000000000" pitchFamily="50" charset="-128"/>
          </a:endParaRPr>
        </a:p>
        <a:p>
          <a:pPr marL="635" algn="just">
            <a:lnSpc>
              <a:spcPts val="1400"/>
            </a:lnSpc>
            <a:spcAft>
              <a:spcPts val="0"/>
            </a:spcAft>
          </a:pPr>
          <a:r>
            <a:rPr lang="ja-JP" sz="1200" b="1" kern="100">
              <a:effectLst/>
              <a:latin typeface="HG丸ｺﾞｼｯｸM-PRO" panose="020F0600000000000000" pitchFamily="50" charset="-128"/>
              <a:ea typeface="HG丸ｺﾞｼｯｸM-PRO" panose="020F0600000000000000" pitchFamily="50" charset="-128"/>
              <a:cs typeface="Times New Roman"/>
            </a:rPr>
            <a:t>　 </a:t>
          </a:r>
          <a:endParaRPr lang="ja-JP" sz="1200" kern="100">
            <a:effectLst/>
            <a:latin typeface="HG丸ｺﾞｼｯｸM-PRO" panose="020F0600000000000000" pitchFamily="50" charset="-128"/>
            <a:ea typeface="HG丸ｺﾞｼｯｸM-PRO" panose="020F0600000000000000" pitchFamily="50" charset="-128"/>
            <a:cs typeface="Times New Roman"/>
          </a:endParaRPr>
        </a:p>
        <a:p>
          <a:pPr marL="635" algn="just">
            <a:lnSpc>
              <a:spcPts val="1400"/>
            </a:lnSpc>
            <a:spcAft>
              <a:spcPts val="0"/>
            </a:spcAft>
          </a:pPr>
          <a:r>
            <a:rPr lang="ja-JP" sz="1200" b="1" kern="100">
              <a:effectLst/>
              <a:latin typeface="HG丸ｺﾞｼｯｸM-PRO" panose="020F0600000000000000" pitchFamily="50" charset="-128"/>
              <a:ea typeface="HG丸ｺﾞｼｯｸM-PRO" panose="020F0600000000000000" pitchFamily="50" charset="-128"/>
              <a:cs typeface="Times New Roman"/>
            </a:rPr>
            <a:t>　</a:t>
          </a:r>
          <a:endParaRPr lang="ja-JP" sz="1200" kern="100">
            <a:effectLst/>
            <a:latin typeface="HG丸ｺﾞｼｯｸM-PRO" panose="020F0600000000000000" pitchFamily="50" charset="-128"/>
            <a:ea typeface="HG丸ｺﾞｼｯｸM-PRO" panose="020F0600000000000000" pitchFamily="50" charset="-128"/>
            <a:cs typeface="Times New Roman"/>
          </a:endParaRPr>
        </a:p>
      </xdr:txBody>
    </xdr:sp>
    <xdr:clientData/>
  </xdr:twoCellAnchor>
  <xdr:twoCellAnchor>
    <xdr:from>
      <xdr:col>1</xdr:col>
      <xdr:colOff>48033</xdr:colOff>
      <xdr:row>13</xdr:row>
      <xdr:rowOff>583429</xdr:rowOff>
    </xdr:from>
    <xdr:to>
      <xdr:col>3</xdr:col>
      <xdr:colOff>1038891</xdr:colOff>
      <xdr:row>42</xdr:row>
      <xdr:rowOff>58388</xdr:rowOff>
    </xdr:to>
    <xdr:sp macro="" textlink="">
      <xdr:nvSpPr>
        <xdr:cNvPr id="32" name="正方形/長方形 31">
          <a:extLst>
            <a:ext uri="{FF2B5EF4-FFF2-40B4-BE49-F238E27FC236}">
              <a16:creationId xmlns:a16="http://schemas.microsoft.com/office/drawing/2014/main" id="{1B26B315-DE66-4E9D-B5D3-E4E6E6A88C37}"/>
            </a:ext>
          </a:extLst>
        </xdr:cNvPr>
        <xdr:cNvSpPr>
          <a:spLocks/>
        </xdr:cNvSpPr>
      </xdr:nvSpPr>
      <xdr:spPr>
        <a:xfrm>
          <a:off x="162333" y="3799069"/>
          <a:ext cx="3139698" cy="5357599"/>
        </a:xfrm>
        <a:prstGeom prst="rect">
          <a:avLst/>
        </a:prstGeom>
        <a:ln>
          <a:solidFill>
            <a:schemeClr val="tx1"/>
          </a:solidFill>
        </a:ln>
      </xdr:spPr>
      <xdr:style>
        <a:lnRef idx="2">
          <a:schemeClr val="accent6"/>
        </a:lnRef>
        <a:fillRef idx="1">
          <a:schemeClr val="lt1"/>
        </a:fillRef>
        <a:effectRef idx="0">
          <a:schemeClr val="accent6"/>
        </a:effectRef>
        <a:fontRef idx="minor">
          <a:schemeClr val="dk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r>
            <a:rPr lang="ja-JP" sz="1200" b="1" kern="100">
              <a:effectLst/>
              <a:latin typeface="HG丸ｺﾞｼｯｸM-PRO" panose="020F0600000000000000" pitchFamily="50" charset="-128"/>
              <a:ea typeface="HG丸ｺﾞｼｯｸM-PRO" panose="020F0600000000000000" pitchFamily="50" charset="-128"/>
              <a:cs typeface="Times New Roman"/>
            </a:rPr>
            <a:t>○</a:t>
          </a:r>
          <a:r>
            <a:rPr lang="ja-JP" altLang="ja-JP" sz="1200" b="1">
              <a:solidFill>
                <a:schemeClr val="dk1"/>
              </a:solidFill>
              <a:effectLst/>
              <a:latin typeface="HG丸ｺﾞｼｯｸM-PRO" panose="020F0600000000000000" pitchFamily="50" charset="-128"/>
              <a:ea typeface="HG丸ｺﾞｼｯｸM-PRO" panose="020F0600000000000000" pitchFamily="50" charset="-128"/>
              <a:cs typeface="+mn-cs"/>
            </a:rPr>
            <a:t>安定的な花きの流通の維持　</a:t>
          </a:r>
          <a:endParaRPr lang="ja-JP" altLang="ja-JP" sz="1200">
            <a:effectLst/>
            <a:latin typeface="HG丸ｺﾞｼｯｸM-PRO" panose="020F0600000000000000" pitchFamily="50" charset="-128"/>
            <a:ea typeface="HG丸ｺﾞｼｯｸM-PRO" panose="020F0600000000000000" pitchFamily="50" charset="-128"/>
          </a:endParaRPr>
        </a:p>
        <a:p>
          <a:br>
            <a:rPr lang="en-US" altLang="ja-JP" sz="1200">
              <a:solidFill>
                <a:schemeClr val="dk1"/>
              </a:solidFill>
              <a:effectLst/>
              <a:latin typeface="HG丸ｺﾞｼｯｸM-PRO" panose="020F0600000000000000" pitchFamily="50" charset="-128"/>
              <a:ea typeface="HG丸ｺﾞｼｯｸM-PRO" panose="020F0600000000000000" pitchFamily="50" charset="-128"/>
              <a:cs typeface="+mn-cs"/>
            </a:rPr>
          </a:br>
          <a:r>
            <a:rPr lang="ja-JP" altLang="ja-JP" sz="1200" b="1">
              <a:solidFill>
                <a:schemeClr val="dk1"/>
              </a:solidFill>
              <a:effectLst/>
              <a:latin typeface="HG丸ｺﾞｼｯｸM-PRO" panose="020F0600000000000000" pitchFamily="50" charset="-128"/>
              <a:ea typeface="HG丸ｺﾞｼｯｸM-PRO" panose="020F0600000000000000" pitchFamily="50" charset="-128"/>
              <a:cs typeface="+mn-cs"/>
            </a:rPr>
            <a:t>・消費者に新鮮で多彩な花をより早く届</a:t>
          </a:r>
          <a:r>
            <a:rPr lang="ja-JP" altLang="en-US" sz="1200" b="1">
              <a:solidFill>
                <a:schemeClr val="dk1"/>
              </a:solidFill>
              <a:effectLst/>
              <a:latin typeface="HG丸ｺﾞｼｯｸM-PRO" panose="020F0600000000000000" pitchFamily="50" charset="-128"/>
              <a:ea typeface="HG丸ｺﾞｼｯｸM-PRO" panose="020F0600000000000000" pitchFamily="50" charset="-128"/>
              <a:cs typeface="+mn-cs"/>
            </a:rPr>
            <a:t>け　　　　　</a:t>
          </a:r>
          <a:endParaRPr lang="en-US" altLang="ja-JP" sz="1200" b="1">
            <a:solidFill>
              <a:schemeClr val="dk1"/>
            </a:solidFill>
            <a:effectLst/>
            <a:latin typeface="HG丸ｺﾞｼｯｸM-PRO" panose="020F0600000000000000" pitchFamily="50" charset="-128"/>
            <a:ea typeface="HG丸ｺﾞｼｯｸM-PRO" panose="020F0600000000000000" pitchFamily="50" charset="-128"/>
            <a:cs typeface="+mn-cs"/>
          </a:endParaRPr>
        </a:p>
        <a:p>
          <a:r>
            <a:rPr lang="ja-JP" altLang="en-US" sz="1200" b="1">
              <a:solidFill>
                <a:schemeClr val="dk1"/>
              </a:solidFill>
              <a:effectLst/>
              <a:latin typeface="HG丸ｺﾞｼｯｸM-PRO" panose="020F0600000000000000" pitchFamily="50" charset="-128"/>
              <a:ea typeface="HG丸ｺﾞｼｯｸM-PRO" panose="020F0600000000000000" pitchFamily="50" charset="-128"/>
              <a:cs typeface="+mn-cs"/>
            </a:rPr>
            <a:t>　</a:t>
          </a:r>
          <a:r>
            <a:rPr lang="ja-JP" altLang="ja-JP" sz="1200" b="1">
              <a:solidFill>
                <a:schemeClr val="dk1"/>
              </a:solidFill>
              <a:effectLst/>
              <a:latin typeface="HG丸ｺﾞｼｯｸM-PRO" panose="020F0600000000000000" pitchFamily="50" charset="-128"/>
              <a:ea typeface="HG丸ｺﾞｼｯｸM-PRO" panose="020F0600000000000000" pitchFamily="50" charset="-128"/>
              <a:cs typeface="+mn-cs"/>
            </a:rPr>
            <a:t>るために、質・量ともに豊富で安定的な</a:t>
          </a:r>
          <a:r>
            <a:rPr lang="ja-JP" altLang="en-US" sz="1200" b="1">
              <a:solidFill>
                <a:schemeClr val="dk1"/>
              </a:solidFill>
              <a:effectLst/>
              <a:latin typeface="HG丸ｺﾞｼｯｸM-PRO" panose="020F0600000000000000" pitchFamily="50" charset="-128"/>
              <a:ea typeface="HG丸ｺﾞｼｯｸM-PRO" panose="020F0600000000000000" pitchFamily="50" charset="-128"/>
              <a:cs typeface="+mn-cs"/>
            </a:rPr>
            <a:t>　　　</a:t>
          </a:r>
          <a:endParaRPr lang="en-US" altLang="ja-JP" sz="1200" b="1">
            <a:solidFill>
              <a:schemeClr val="dk1"/>
            </a:solidFill>
            <a:effectLst/>
            <a:latin typeface="HG丸ｺﾞｼｯｸM-PRO" panose="020F0600000000000000" pitchFamily="50" charset="-128"/>
            <a:ea typeface="HG丸ｺﾞｼｯｸM-PRO" panose="020F0600000000000000" pitchFamily="50" charset="-128"/>
            <a:cs typeface="+mn-cs"/>
          </a:endParaRPr>
        </a:p>
        <a:p>
          <a:r>
            <a:rPr lang="ja-JP" altLang="en-US" sz="1200" b="1">
              <a:solidFill>
                <a:schemeClr val="dk1"/>
              </a:solidFill>
              <a:effectLst/>
              <a:latin typeface="HG丸ｺﾞｼｯｸM-PRO" panose="020F0600000000000000" pitchFamily="50" charset="-128"/>
              <a:ea typeface="HG丸ｺﾞｼｯｸM-PRO" panose="020F0600000000000000" pitchFamily="50" charset="-128"/>
              <a:cs typeface="+mn-cs"/>
            </a:rPr>
            <a:t>　</a:t>
          </a:r>
          <a:r>
            <a:rPr lang="ja-JP" altLang="ja-JP" sz="1200" b="1">
              <a:solidFill>
                <a:schemeClr val="dk1"/>
              </a:solidFill>
              <a:effectLst/>
              <a:latin typeface="HG丸ｺﾞｼｯｸM-PRO" panose="020F0600000000000000" pitchFamily="50" charset="-128"/>
              <a:ea typeface="HG丸ｺﾞｼｯｸM-PRO" panose="020F0600000000000000" pitchFamily="50" charset="-128"/>
              <a:cs typeface="+mn-cs"/>
            </a:rPr>
            <a:t>供給体制をつくる。</a:t>
          </a:r>
          <a:endParaRPr lang="ja-JP" altLang="ja-JP" sz="1200" b="1">
            <a:effectLst/>
            <a:latin typeface="HG丸ｺﾞｼｯｸM-PRO" panose="020F0600000000000000" pitchFamily="50" charset="-128"/>
            <a:ea typeface="HG丸ｺﾞｼｯｸM-PRO" panose="020F0600000000000000" pitchFamily="50" charset="-128"/>
          </a:endParaRPr>
        </a:p>
        <a:p>
          <a:br>
            <a:rPr lang="en-US" altLang="ja-JP" sz="1200" b="1">
              <a:solidFill>
                <a:schemeClr val="dk1"/>
              </a:solidFill>
              <a:effectLst/>
              <a:latin typeface="HG丸ｺﾞｼｯｸM-PRO" panose="020F0600000000000000" pitchFamily="50" charset="-128"/>
              <a:ea typeface="HG丸ｺﾞｼｯｸM-PRO" panose="020F0600000000000000" pitchFamily="50" charset="-128"/>
              <a:cs typeface="+mn-cs"/>
            </a:rPr>
          </a:br>
          <a:r>
            <a:rPr lang="ja-JP" altLang="ja-JP" sz="1200" b="1">
              <a:solidFill>
                <a:schemeClr val="dk1"/>
              </a:solidFill>
              <a:effectLst/>
              <a:latin typeface="HG丸ｺﾞｼｯｸM-PRO" panose="020F0600000000000000" pitchFamily="50" charset="-128"/>
              <a:ea typeface="HG丸ｺﾞｼｯｸM-PRO" panose="020F0600000000000000" pitchFamily="50" charset="-128"/>
              <a:cs typeface="+mn-cs"/>
            </a:rPr>
            <a:t>○自主性を高めた経営体制の構築</a:t>
          </a:r>
          <a:endParaRPr lang="ja-JP" altLang="ja-JP" sz="1200">
            <a:effectLst/>
            <a:latin typeface="HG丸ｺﾞｼｯｸM-PRO" panose="020F0600000000000000" pitchFamily="50" charset="-128"/>
            <a:ea typeface="HG丸ｺﾞｼｯｸM-PRO" panose="020F0600000000000000" pitchFamily="50" charset="-128"/>
          </a:endParaRPr>
        </a:p>
        <a:p>
          <a:br>
            <a:rPr lang="en-US" altLang="ja-JP" sz="1200">
              <a:solidFill>
                <a:schemeClr val="dk1"/>
              </a:solidFill>
              <a:effectLst/>
              <a:latin typeface="HG丸ｺﾞｼｯｸM-PRO" panose="020F0600000000000000" pitchFamily="50" charset="-128"/>
              <a:ea typeface="HG丸ｺﾞｼｯｸM-PRO" panose="020F0600000000000000" pitchFamily="50" charset="-128"/>
              <a:cs typeface="+mn-cs"/>
            </a:rPr>
          </a:br>
          <a:r>
            <a:rPr lang="ja-JP" altLang="ja-JP" sz="1200" b="1">
              <a:solidFill>
                <a:schemeClr val="dk1"/>
              </a:solidFill>
              <a:effectLst/>
              <a:latin typeface="HG丸ｺﾞｼｯｸM-PRO" panose="020F0600000000000000" pitchFamily="50" charset="-128"/>
              <a:ea typeface="HG丸ｺﾞｼｯｸM-PRO" panose="020F0600000000000000" pitchFamily="50" charset="-128"/>
              <a:cs typeface="+mn-cs"/>
            </a:rPr>
            <a:t>・市場法改正を踏まえ、市場活性化のため</a:t>
          </a:r>
          <a:endParaRPr lang="en-US" altLang="ja-JP" sz="1200" b="1">
            <a:solidFill>
              <a:schemeClr val="dk1"/>
            </a:solidFill>
            <a:effectLst/>
            <a:latin typeface="HG丸ｺﾞｼｯｸM-PRO" panose="020F0600000000000000" pitchFamily="50" charset="-128"/>
            <a:ea typeface="HG丸ｺﾞｼｯｸM-PRO" panose="020F0600000000000000" pitchFamily="50" charset="-128"/>
            <a:cs typeface="+mn-cs"/>
          </a:endParaRPr>
        </a:p>
        <a:p>
          <a:r>
            <a:rPr lang="ja-JP" altLang="en-US" sz="1200" b="1">
              <a:solidFill>
                <a:schemeClr val="dk1"/>
              </a:solidFill>
              <a:effectLst/>
              <a:latin typeface="HG丸ｺﾞｼｯｸM-PRO" panose="020F0600000000000000" pitchFamily="50" charset="-128"/>
              <a:ea typeface="HG丸ｺﾞｼｯｸM-PRO" panose="020F0600000000000000" pitchFamily="50" charset="-128"/>
              <a:cs typeface="+mn-cs"/>
            </a:rPr>
            <a:t>　</a:t>
          </a:r>
          <a:r>
            <a:rPr lang="ja-JP" altLang="ja-JP" sz="1200" b="1">
              <a:solidFill>
                <a:schemeClr val="dk1"/>
              </a:solidFill>
              <a:effectLst/>
              <a:latin typeface="HG丸ｺﾞｼｯｸM-PRO" panose="020F0600000000000000" pitchFamily="50" charset="-128"/>
              <a:ea typeface="HG丸ｺﾞｼｯｸM-PRO" panose="020F0600000000000000" pitchFamily="50" charset="-128"/>
              <a:cs typeface="+mn-cs"/>
            </a:rPr>
            <a:t>の多様なサービスを効率的に提供できる</a:t>
          </a:r>
          <a:r>
            <a:rPr lang="ja-JP" altLang="en-US" sz="1200" b="1">
              <a:solidFill>
                <a:schemeClr val="dk1"/>
              </a:solidFill>
              <a:effectLst/>
              <a:latin typeface="HG丸ｺﾞｼｯｸM-PRO" panose="020F0600000000000000" pitchFamily="50" charset="-128"/>
              <a:ea typeface="HG丸ｺﾞｼｯｸM-PRO" panose="020F0600000000000000" pitchFamily="50" charset="-128"/>
              <a:cs typeface="+mn-cs"/>
            </a:rPr>
            <a:t>　　</a:t>
          </a:r>
          <a:endParaRPr lang="en-US" altLang="ja-JP" sz="1200" b="1">
            <a:solidFill>
              <a:schemeClr val="dk1"/>
            </a:solidFill>
            <a:effectLst/>
            <a:latin typeface="HG丸ｺﾞｼｯｸM-PRO" panose="020F0600000000000000" pitchFamily="50" charset="-128"/>
            <a:ea typeface="HG丸ｺﾞｼｯｸM-PRO" panose="020F0600000000000000" pitchFamily="50" charset="-128"/>
            <a:cs typeface="+mn-cs"/>
          </a:endParaRPr>
        </a:p>
        <a:p>
          <a:r>
            <a:rPr lang="ja-JP" altLang="en-US" sz="1200" b="1">
              <a:solidFill>
                <a:schemeClr val="dk1"/>
              </a:solidFill>
              <a:effectLst/>
              <a:latin typeface="HG丸ｺﾞｼｯｸM-PRO" panose="020F0600000000000000" pitchFamily="50" charset="-128"/>
              <a:ea typeface="HG丸ｺﾞｼｯｸM-PRO" panose="020F0600000000000000" pitchFamily="50" charset="-128"/>
              <a:cs typeface="+mn-cs"/>
            </a:rPr>
            <a:t>　</a:t>
          </a:r>
          <a:r>
            <a:rPr lang="ja-JP" altLang="ja-JP" sz="1200" b="1">
              <a:solidFill>
                <a:schemeClr val="dk1"/>
              </a:solidFill>
              <a:effectLst/>
              <a:latin typeface="HG丸ｺﾞｼｯｸM-PRO" panose="020F0600000000000000" pitchFamily="50" charset="-128"/>
              <a:ea typeface="HG丸ｺﾞｼｯｸM-PRO" panose="020F0600000000000000" pitchFamily="50" charset="-128"/>
              <a:cs typeface="+mn-cs"/>
            </a:rPr>
            <a:t>体制を構築するとともに、市場運営にお</a:t>
          </a:r>
          <a:endParaRPr lang="en-US" altLang="ja-JP" sz="1200" b="1">
            <a:solidFill>
              <a:schemeClr val="dk1"/>
            </a:solidFill>
            <a:effectLst/>
            <a:latin typeface="HG丸ｺﾞｼｯｸM-PRO" panose="020F0600000000000000" pitchFamily="50" charset="-128"/>
            <a:ea typeface="HG丸ｺﾞｼｯｸM-PRO" panose="020F0600000000000000" pitchFamily="50" charset="-128"/>
            <a:cs typeface="+mn-cs"/>
          </a:endParaRPr>
        </a:p>
        <a:p>
          <a:r>
            <a:rPr lang="ja-JP" altLang="en-US" sz="1200" b="1">
              <a:solidFill>
                <a:schemeClr val="dk1"/>
              </a:solidFill>
              <a:effectLst/>
              <a:latin typeface="HG丸ｺﾞｼｯｸM-PRO" panose="020F0600000000000000" pitchFamily="50" charset="-128"/>
              <a:ea typeface="HG丸ｺﾞｼｯｸM-PRO" panose="020F0600000000000000" pitchFamily="50" charset="-128"/>
              <a:cs typeface="+mn-cs"/>
            </a:rPr>
            <a:t>　</a:t>
          </a:r>
          <a:r>
            <a:rPr lang="ja-JP" altLang="ja-JP" sz="1200" b="1">
              <a:solidFill>
                <a:schemeClr val="dk1"/>
              </a:solidFill>
              <a:effectLst/>
              <a:latin typeface="HG丸ｺﾞｼｯｸM-PRO" panose="020F0600000000000000" pitchFamily="50" charset="-128"/>
              <a:ea typeface="HG丸ｺﾞｼｯｸM-PRO" panose="020F0600000000000000" pitchFamily="50" charset="-128"/>
              <a:cs typeface="+mn-cs"/>
            </a:rPr>
            <a:t>ける市場関係者との連携を強化し、経営</a:t>
          </a:r>
          <a:endParaRPr lang="en-US" altLang="ja-JP" sz="1200" b="1">
            <a:solidFill>
              <a:schemeClr val="dk1"/>
            </a:solidFill>
            <a:effectLst/>
            <a:latin typeface="HG丸ｺﾞｼｯｸM-PRO" panose="020F0600000000000000" pitchFamily="50" charset="-128"/>
            <a:ea typeface="HG丸ｺﾞｼｯｸM-PRO" panose="020F0600000000000000" pitchFamily="50" charset="-128"/>
            <a:cs typeface="+mn-cs"/>
          </a:endParaRPr>
        </a:p>
        <a:p>
          <a:r>
            <a:rPr lang="ja-JP" altLang="en-US" sz="1200" b="1">
              <a:solidFill>
                <a:schemeClr val="dk1"/>
              </a:solidFill>
              <a:effectLst/>
              <a:latin typeface="HG丸ｺﾞｼｯｸM-PRO" panose="020F0600000000000000" pitchFamily="50" charset="-128"/>
              <a:ea typeface="HG丸ｺﾞｼｯｸM-PRO" panose="020F0600000000000000" pitchFamily="50" charset="-128"/>
              <a:cs typeface="+mn-cs"/>
            </a:rPr>
            <a:t>　</a:t>
          </a:r>
          <a:r>
            <a:rPr lang="ja-JP" altLang="ja-JP" sz="1200" b="1">
              <a:solidFill>
                <a:schemeClr val="dk1"/>
              </a:solidFill>
              <a:effectLst/>
              <a:latin typeface="HG丸ｺﾞｼｯｸM-PRO" panose="020F0600000000000000" pitchFamily="50" charset="-128"/>
              <a:ea typeface="HG丸ｺﾞｼｯｸM-PRO" panose="020F0600000000000000" pitchFamily="50" charset="-128"/>
              <a:cs typeface="+mn-cs"/>
            </a:rPr>
            <a:t>の自主性を高める。</a:t>
          </a:r>
          <a:endParaRPr lang="ja-JP" altLang="ja-JP" sz="1200" b="1">
            <a:effectLst/>
            <a:latin typeface="HG丸ｺﾞｼｯｸM-PRO" panose="020F0600000000000000" pitchFamily="50" charset="-128"/>
            <a:ea typeface="HG丸ｺﾞｼｯｸM-PRO" panose="020F0600000000000000" pitchFamily="50" charset="-128"/>
          </a:endParaRPr>
        </a:p>
        <a:p>
          <a:br>
            <a:rPr lang="en-US" altLang="ja-JP" sz="1200">
              <a:solidFill>
                <a:schemeClr val="dk1"/>
              </a:solidFill>
              <a:effectLst/>
              <a:latin typeface="HG丸ｺﾞｼｯｸM-PRO" panose="020F0600000000000000" pitchFamily="50" charset="-128"/>
              <a:ea typeface="HG丸ｺﾞｼｯｸM-PRO" panose="020F0600000000000000" pitchFamily="50" charset="-128"/>
              <a:cs typeface="+mn-cs"/>
            </a:rPr>
          </a:br>
          <a:r>
            <a:rPr lang="ja-JP" altLang="ja-JP" sz="1200" b="1">
              <a:solidFill>
                <a:schemeClr val="dk1"/>
              </a:solidFill>
              <a:effectLst/>
              <a:latin typeface="HG丸ｺﾞｼｯｸM-PRO" panose="020F0600000000000000" pitchFamily="50" charset="-128"/>
              <a:ea typeface="HG丸ｺﾞｼｯｸM-PRO" panose="020F0600000000000000" pitchFamily="50" charset="-128"/>
              <a:cs typeface="+mn-cs"/>
            </a:rPr>
            <a:t>・府市と協議の上、今後必要となる大規模</a:t>
          </a:r>
          <a:endParaRPr lang="en-US" altLang="ja-JP" sz="1200" b="1">
            <a:solidFill>
              <a:schemeClr val="dk1"/>
            </a:solidFill>
            <a:effectLst/>
            <a:latin typeface="HG丸ｺﾞｼｯｸM-PRO" panose="020F0600000000000000" pitchFamily="50" charset="-128"/>
            <a:ea typeface="HG丸ｺﾞｼｯｸM-PRO" panose="020F0600000000000000" pitchFamily="50" charset="-128"/>
            <a:cs typeface="+mn-cs"/>
          </a:endParaRPr>
        </a:p>
        <a:p>
          <a:r>
            <a:rPr lang="ja-JP" altLang="en-US" sz="1200" b="1">
              <a:solidFill>
                <a:schemeClr val="dk1"/>
              </a:solidFill>
              <a:effectLst/>
              <a:latin typeface="HG丸ｺﾞｼｯｸM-PRO" panose="020F0600000000000000" pitchFamily="50" charset="-128"/>
              <a:ea typeface="HG丸ｺﾞｼｯｸM-PRO" panose="020F0600000000000000" pitchFamily="50" charset="-128"/>
              <a:cs typeface="+mn-cs"/>
            </a:rPr>
            <a:t>　</a:t>
          </a:r>
          <a:r>
            <a:rPr lang="ja-JP" altLang="ja-JP" sz="1200" b="1">
              <a:solidFill>
                <a:schemeClr val="dk1"/>
              </a:solidFill>
              <a:effectLst/>
              <a:latin typeface="HG丸ｺﾞｼｯｸM-PRO" panose="020F0600000000000000" pitchFamily="50" charset="-128"/>
              <a:ea typeface="HG丸ｺﾞｼｯｸM-PRO" panose="020F0600000000000000" pitchFamily="50" charset="-128"/>
              <a:cs typeface="+mn-cs"/>
            </a:rPr>
            <a:t>修繕や卸売業者との連携強化を踏まえな</a:t>
          </a:r>
          <a:endParaRPr lang="en-US" altLang="ja-JP" sz="1200" b="1">
            <a:solidFill>
              <a:schemeClr val="dk1"/>
            </a:solidFill>
            <a:effectLst/>
            <a:latin typeface="HG丸ｺﾞｼｯｸM-PRO" panose="020F0600000000000000" pitchFamily="50" charset="-128"/>
            <a:ea typeface="HG丸ｺﾞｼｯｸM-PRO" panose="020F0600000000000000" pitchFamily="50" charset="-128"/>
            <a:cs typeface="+mn-cs"/>
          </a:endParaRPr>
        </a:p>
        <a:p>
          <a:r>
            <a:rPr lang="ja-JP" altLang="en-US" sz="1200" b="1">
              <a:solidFill>
                <a:schemeClr val="dk1"/>
              </a:solidFill>
              <a:effectLst/>
              <a:latin typeface="HG丸ｺﾞｼｯｸM-PRO" panose="020F0600000000000000" pitchFamily="50" charset="-128"/>
              <a:ea typeface="HG丸ｺﾞｼｯｸM-PRO" panose="020F0600000000000000" pitchFamily="50" charset="-128"/>
              <a:cs typeface="+mn-cs"/>
            </a:rPr>
            <a:t>　</a:t>
          </a:r>
          <a:r>
            <a:rPr lang="ja-JP" altLang="ja-JP" sz="1200" b="1">
              <a:solidFill>
                <a:schemeClr val="dk1"/>
              </a:solidFill>
              <a:effectLst/>
              <a:latin typeface="HG丸ｺﾞｼｯｸM-PRO" panose="020F0600000000000000" pitchFamily="50" charset="-128"/>
              <a:ea typeface="HG丸ｺﾞｼｯｸM-PRO" panose="020F0600000000000000" pitchFamily="50" charset="-128"/>
              <a:cs typeface="+mn-cs"/>
            </a:rPr>
            <a:t>がら、</a:t>
          </a:r>
          <a:r>
            <a:rPr lang="ja-JP" altLang="en-US" sz="1200" b="1">
              <a:solidFill>
                <a:sysClr val="windowText" lastClr="000000"/>
              </a:solidFill>
              <a:effectLst/>
              <a:latin typeface="HG丸ｺﾞｼｯｸM-PRO" panose="020F0600000000000000" pitchFamily="50" charset="-128"/>
              <a:ea typeface="HG丸ｺﾞｼｯｸM-PRO" panose="020F0600000000000000" pitchFamily="50" charset="-128"/>
              <a:cs typeface="+mn-cs"/>
            </a:rPr>
            <a:t>経営の安定化を図る。</a:t>
          </a:r>
          <a:endParaRPr lang="ja-JP" altLang="ja-JP" sz="1200" b="1">
            <a:solidFill>
              <a:sysClr val="windowText" lastClr="000000"/>
            </a:solidFill>
            <a:effectLst/>
            <a:latin typeface="HG丸ｺﾞｼｯｸM-PRO" panose="020F0600000000000000" pitchFamily="50" charset="-128"/>
            <a:ea typeface="HG丸ｺﾞｼｯｸM-PRO" panose="020F0600000000000000" pitchFamily="50" charset="-128"/>
          </a:endParaRPr>
        </a:p>
        <a:p>
          <a:pPr marL="153035" indent="-153035" algn="just">
            <a:lnSpc>
              <a:spcPts val="1400"/>
            </a:lnSpc>
            <a:spcAft>
              <a:spcPts val="0"/>
            </a:spcAft>
          </a:pPr>
          <a:r>
            <a:rPr lang="ja-JP" sz="1200" b="1" kern="100">
              <a:effectLst/>
              <a:latin typeface="HG丸ｺﾞｼｯｸM-PRO" panose="020F0600000000000000" pitchFamily="50" charset="-128"/>
              <a:ea typeface="HG丸ｺﾞｼｯｸM-PRO" panose="020F0600000000000000" pitchFamily="50" charset="-128"/>
              <a:cs typeface="Times New Roman"/>
            </a:rPr>
            <a:t>　</a:t>
          </a:r>
          <a:endParaRPr lang="ja-JP" sz="1200" kern="100">
            <a:effectLst/>
            <a:latin typeface="HG丸ｺﾞｼｯｸM-PRO" panose="020F0600000000000000" pitchFamily="50" charset="-128"/>
            <a:ea typeface="HG丸ｺﾞｼｯｸM-PRO" panose="020F0600000000000000" pitchFamily="50" charset="-128"/>
            <a:cs typeface="Times New Roman"/>
          </a:endParaRPr>
        </a:p>
        <a:p>
          <a:pPr marL="152400" indent="-152400" algn="just">
            <a:lnSpc>
              <a:spcPts val="1300"/>
            </a:lnSpc>
            <a:spcAft>
              <a:spcPts val="0"/>
            </a:spcAft>
          </a:pPr>
          <a:endParaRPr lang="en-US" altLang="ja-JP" sz="1200" b="1" kern="100">
            <a:effectLst/>
            <a:latin typeface="HG丸ｺﾞｼｯｸM-PRO" panose="020F0600000000000000" pitchFamily="50" charset="-128"/>
            <a:ea typeface="HG丸ｺﾞｼｯｸM-PRO" panose="020F0600000000000000" pitchFamily="50" charset="-128"/>
            <a:cs typeface="Times New Roman"/>
          </a:endParaRPr>
        </a:p>
        <a:p>
          <a:pPr marL="152400" indent="-152400" algn="just">
            <a:lnSpc>
              <a:spcPts val="1400"/>
            </a:lnSpc>
            <a:spcAft>
              <a:spcPts val="0"/>
            </a:spcAft>
          </a:pPr>
          <a:r>
            <a:rPr lang="ja-JP" altLang="en-US" sz="1200" b="1" kern="100">
              <a:effectLst/>
              <a:latin typeface="HG丸ｺﾞｼｯｸM-PRO" panose="020F0600000000000000" pitchFamily="50" charset="-128"/>
              <a:ea typeface="HG丸ｺﾞｼｯｸM-PRO" panose="020F0600000000000000" pitchFamily="50" charset="-128"/>
              <a:cs typeface="Times New Roman"/>
            </a:rPr>
            <a:t>■ 大阪府の施策</a:t>
          </a:r>
          <a:endParaRPr lang="en-US" altLang="ja-JP" sz="1200" b="1" kern="100">
            <a:solidFill>
              <a:schemeClr val="bg1"/>
            </a:solidFill>
            <a:effectLst/>
            <a:latin typeface="HG丸ｺﾞｼｯｸM-PRO" panose="020F0600000000000000" pitchFamily="50" charset="-128"/>
            <a:ea typeface="HG丸ｺﾞｼｯｸM-PRO" panose="020F0600000000000000" pitchFamily="50" charset="-128"/>
            <a:cs typeface="Times New Roman"/>
          </a:endParaRPr>
        </a:p>
        <a:p>
          <a:pPr marL="152400" indent="-152400" algn="just">
            <a:lnSpc>
              <a:spcPts val="1300"/>
            </a:lnSpc>
            <a:spcAft>
              <a:spcPts val="0"/>
            </a:spcAft>
          </a:pPr>
          <a:endParaRPr lang="en-US" altLang="ja-JP" sz="1200" b="1" kern="100">
            <a:effectLst/>
            <a:latin typeface="HG丸ｺﾞｼｯｸM-PRO" panose="020F0600000000000000" pitchFamily="50" charset="-128"/>
            <a:ea typeface="HG丸ｺﾞｼｯｸM-PRO" panose="020F0600000000000000" pitchFamily="50" charset="-128"/>
            <a:cs typeface="Times New Roman"/>
          </a:endParaRPr>
        </a:p>
        <a:p>
          <a:pPr marL="152400" indent="-152400" algn="just">
            <a:lnSpc>
              <a:spcPts val="1400"/>
            </a:lnSpc>
            <a:spcAft>
              <a:spcPts val="0"/>
            </a:spcAft>
          </a:pPr>
          <a:r>
            <a:rPr lang="ja-JP" altLang="en-US" sz="1200" b="1" kern="100">
              <a:effectLst/>
              <a:latin typeface="HG丸ｺﾞｼｯｸM-PRO" panose="020F0600000000000000" pitchFamily="50" charset="-128"/>
              <a:ea typeface="HG丸ｺﾞｼｯｸM-PRO" panose="020F0600000000000000" pitchFamily="50" charset="-128"/>
              <a:cs typeface="Times New Roman"/>
            </a:rPr>
            <a:t>・花きの安定供給、</a:t>
          </a:r>
          <a:r>
            <a:rPr lang="ja-JP" altLang="ja-JP" sz="1200" b="1">
              <a:solidFill>
                <a:schemeClr val="dk1"/>
              </a:solidFill>
              <a:effectLst/>
              <a:latin typeface="HG丸ｺﾞｼｯｸM-PRO" panose="020F0600000000000000" pitchFamily="50" charset="-128"/>
              <a:ea typeface="HG丸ｺﾞｼｯｸM-PRO" panose="020F0600000000000000" pitchFamily="50" charset="-128"/>
              <a:cs typeface="+mn-cs"/>
            </a:rPr>
            <a:t>卸売市場の取引の合理化・機能の高度化</a:t>
          </a:r>
          <a:endParaRPr lang="ja-JP" sz="1200" b="1" kern="100">
            <a:effectLst/>
            <a:latin typeface="HG丸ｺﾞｼｯｸM-PRO" panose="020F0600000000000000" pitchFamily="50" charset="-128"/>
            <a:ea typeface="HG丸ｺﾞｼｯｸM-PRO" panose="020F0600000000000000" pitchFamily="50" charset="-128"/>
            <a:cs typeface="Times New Roman"/>
          </a:endParaRPr>
        </a:p>
      </xdr:txBody>
    </xdr:sp>
    <xdr:clientData/>
  </xdr:twoCellAnchor>
  <xdr:twoCellAnchor>
    <xdr:from>
      <xdr:col>9</xdr:col>
      <xdr:colOff>93164</xdr:colOff>
      <xdr:row>13</xdr:row>
      <xdr:rowOff>487463</xdr:rowOff>
    </xdr:from>
    <xdr:to>
      <xdr:col>11</xdr:col>
      <xdr:colOff>1409699</xdr:colOff>
      <xdr:row>18</xdr:row>
      <xdr:rowOff>522248</xdr:rowOff>
    </xdr:to>
    <xdr:sp macro="" textlink="">
      <xdr:nvSpPr>
        <xdr:cNvPr id="33" name="正方形/長方形 32">
          <a:extLst>
            <a:ext uri="{FF2B5EF4-FFF2-40B4-BE49-F238E27FC236}">
              <a16:creationId xmlns:a16="http://schemas.microsoft.com/office/drawing/2014/main" id="{01185E66-0D78-4738-95D5-62B58BA34953}"/>
            </a:ext>
          </a:extLst>
        </xdr:cNvPr>
        <xdr:cNvSpPr>
          <a:spLocks/>
        </xdr:cNvSpPr>
      </xdr:nvSpPr>
      <xdr:spPr>
        <a:xfrm>
          <a:off x="7560764" y="2659163"/>
          <a:ext cx="4154985" cy="1368285"/>
        </a:xfrm>
        <a:prstGeom prst="rect">
          <a:avLst/>
        </a:prstGeom>
        <a:solidFill>
          <a:schemeClr val="bg1"/>
        </a:solidFill>
        <a:ln>
          <a:solidFill>
            <a:schemeClr val="tx1"/>
          </a:solidFill>
        </a:ln>
      </xdr:spPr>
      <xdr:style>
        <a:lnRef idx="2">
          <a:schemeClr val="accent6"/>
        </a:lnRef>
        <a:fillRef idx="1">
          <a:schemeClr val="lt1"/>
        </a:fillRef>
        <a:effectRef idx="0">
          <a:schemeClr val="accent6"/>
        </a:effectRef>
        <a:fontRef idx="minor">
          <a:schemeClr val="dk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r>
            <a:rPr lang="ja-JP" altLang="ja-JP" sz="1200" b="1">
              <a:solidFill>
                <a:sysClr val="windowText" lastClr="000000"/>
              </a:solidFill>
              <a:effectLst/>
              <a:latin typeface="HG丸ｺﾞｼｯｸM-PRO" panose="020F0600000000000000" pitchFamily="50" charset="-128"/>
              <a:ea typeface="HG丸ｺﾞｼｯｸM-PRO" panose="020F0600000000000000" pitchFamily="50" charset="-128"/>
              <a:cs typeface="+mn-cs"/>
            </a:rPr>
            <a:t>②　環境に対する負荷の軽減</a:t>
          </a:r>
          <a:endParaRPr lang="ja-JP" altLang="ja-JP" sz="1200">
            <a:solidFill>
              <a:sysClr val="windowText" lastClr="000000"/>
            </a:solidFill>
            <a:effectLst/>
            <a:latin typeface="HG丸ｺﾞｼｯｸM-PRO" panose="020F0600000000000000" pitchFamily="50" charset="-128"/>
            <a:ea typeface="HG丸ｺﾞｼｯｸM-PRO" panose="020F0600000000000000" pitchFamily="50" charset="-128"/>
          </a:endParaRPr>
        </a:p>
        <a:p>
          <a:endParaRPr lang="en-US" altLang="ja-JP" sz="1200" b="1" baseline="0">
            <a:solidFill>
              <a:sysClr val="windowText" lastClr="000000"/>
            </a:solidFill>
            <a:effectLst/>
            <a:latin typeface="HG丸ｺﾞｼｯｸM-PRO" panose="020F0600000000000000" pitchFamily="50" charset="-128"/>
            <a:ea typeface="HG丸ｺﾞｼｯｸM-PRO" panose="020F0600000000000000" pitchFamily="50" charset="-128"/>
            <a:cs typeface="+mn-cs"/>
          </a:endParaRPr>
        </a:p>
        <a:p>
          <a:r>
            <a:rPr lang="ja-JP" altLang="ja-JP" sz="1200" b="1" baseline="0">
              <a:solidFill>
                <a:sysClr val="windowText" lastClr="000000"/>
              </a:solidFill>
              <a:effectLst/>
              <a:latin typeface="HG丸ｺﾞｼｯｸM-PRO" panose="020F0600000000000000" pitchFamily="50" charset="-128"/>
              <a:ea typeface="HG丸ｺﾞｼｯｸM-PRO" panose="020F0600000000000000" pitchFamily="50" charset="-128"/>
              <a:cs typeface="+mn-cs"/>
            </a:rPr>
            <a:t>・廃棄物の再資源化率</a:t>
          </a:r>
          <a:endParaRPr lang="ja-JP" altLang="ja-JP" sz="1200">
            <a:solidFill>
              <a:sysClr val="windowText" lastClr="000000"/>
            </a:solidFill>
            <a:effectLst/>
            <a:latin typeface="HG丸ｺﾞｼｯｸM-PRO" panose="020F0600000000000000" pitchFamily="50" charset="-128"/>
            <a:ea typeface="HG丸ｺﾞｼｯｸM-PRO" panose="020F0600000000000000" pitchFamily="50" charset="-128"/>
          </a:endParaRPr>
        </a:p>
        <a:p>
          <a:r>
            <a:rPr lang="ja-JP" altLang="ja-JP" sz="1200" b="1">
              <a:solidFill>
                <a:sysClr val="windowText" lastClr="000000"/>
              </a:solidFill>
              <a:effectLst/>
              <a:latin typeface="HG丸ｺﾞｼｯｸM-PRO" panose="020F0600000000000000" pitchFamily="50" charset="-128"/>
              <a:ea typeface="HG丸ｺﾞｼｯｸM-PRO" panose="020F0600000000000000" pitchFamily="50" charset="-128"/>
              <a:cs typeface="+mn-cs"/>
            </a:rPr>
            <a:t>　</a:t>
          </a:r>
          <a:r>
            <a:rPr lang="en-US" altLang="ja-JP" sz="1200" b="1">
              <a:solidFill>
                <a:sysClr val="windowText" lastClr="000000"/>
              </a:solidFill>
              <a:effectLst/>
              <a:latin typeface="HG丸ｺﾞｼｯｸM-PRO" panose="020F0600000000000000" pitchFamily="50" charset="-128"/>
              <a:ea typeface="HG丸ｺﾞｼｯｸM-PRO" panose="020F0600000000000000" pitchFamily="50" charset="-128"/>
              <a:cs typeface="+mn-cs"/>
            </a:rPr>
            <a:t>【</a:t>
          </a:r>
          <a:r>
            <a:rPr lang="en-US" altLang="ja-JP" sz="1200" b="0">
              <a:solidFill>
                <a:sysClr val="windowText" lastClr="000000"/>
              </a:solidFill>
              <a:effectLst/>
              <a:latin typeface="HG丸ｺﾞｼｯｸM-PRO" panose="020F0600000000000000" pitchFamily="50" charset="-128"/>
              <a:ea typeface="HG丸ｺﾞｼｯｸM-PRO" panose="020F0600000000000000" pitchFamily="50" charset="-128"/>
              <a:cs typeface="+mn-cs"/>
            </a:rPr>
            <a:t>78</a:t>
          </a:r>
          <a:r>
            <a:rPr lang="ja-JP" altLang="ja-JP" sz="1200" b="0">
              <a:solidFill>
                <a:sysClr val="windowText" lastClr="000000"/>
              </a:solidFill>
              <a:effectLst/>
              <a:latin typeface="HG丸ｺﾞｼｯｸM-PRO" panose="020F0600000000000000" pitchFamily="50" charset="-128"/>
              <a:ea typeface="HG丸ｺﾞｼｯｸM-PRO" panose="020F0600000000000000" pitchFamily="50" charset="-128"/>
              <a:cs typeface="+mn-cs"/>
            </a:rPr>
            <a:t>％</a:t>
          </a:r>
          <a:r>
            <a:rPr lang="ja-JP" altLang="en-US" sz="1200" b="0">
              <a:solidFill>
                <a:sysClr val="windowText" lastClr="000000"/>
              </a:solidFill>
              <a:effectLst/>
              <a:latin typeface="HG丸ｺﾞｼｯｸM-PRO" panose="020F0600000000000000" pitchFamily="50" charset="-128"/>
              <a:ea typeface="HG丸ｺﾞｼｯｸM-PRO" panose="020F0600000000000000" pitchFamily="50" charset="-128"/>
              <a:cs typeface="+mn-cs"/>
            </a:rPr>
            <a:t>（</a:t>
          </a:r>
          <a:r>
            <a:rPr lang="en-US" altLang="ja-JP" sz="1200" b="0">
              <a:solidFill>
                <a:sysClr val="windowText" lastClr="000000"/>
              </a:solidFill>
              <a:effectLst/>
              <a:latin typeface="HG丸ｺﾞｼｯｸM-PRO" panose="020F0600000000000000" pitchFamily="50" charset="-128"/>
              <a:ea typeface="HG丸ｺﾞｼｯｸM-PRO" panose="020F0600000000000000" pitchFamily="50" charset="-128"/>
              <a:cs typeface="+mn-cs"/>
            </a:rPr>
            <a:t>R5</a:t>
          </a:r>
          <a:r>
            <a:rPr lang="ja-JP" altLang="ja-JP" sz="1200" b="0">
              <a:solidFill>
                <a:sysClr val="windowText" lastClr="000000"/>
              </a:solidFill>
              <a:effectLst/>
              <a:latin typeface="HG丸ｺﾞｼｯｸM-PRO" panose="020F0600000000000000" pitchFamily="50" charset="-128"/>
              <a:ea typeface="HG丸ｺﾞｼｯｸM-PRO" panose="020F0600000000000000" pitchFamily="50" charset="-128"/>
              <a:cs typeface="+mn-cs"/>
            </a:rPr>
            <a:t>実績</a:t>
          </a:r>
          <a:r>
            <a:rPr lang="ja-JP" altLang="en-US" sz="1200" b="0">
              <a:solidFill>
                <a:sysClr val="windowText" lastClr="000000"/>
              </a:solidFill>
              <a:effectLst/>
              <a:latin typeface="HG丸ｺﾞｼｯｸM-PRO" panose="020F0600000000000000" pitchFamily="50" charset="-128"/>
              <a:ea typeface="HG丸ｺﾞｼｯｸM-PRO" panose="020F0600000000000000" pitchFamily="50" charset="-128"/>
              <a:cs typeface="+mn-cs"/>
            </a:rPr>
            <a:t>）</a:t>
          </a:r>
          <a:r>
            <a:rPr lang="ja-JP" altLang="ja-JP" sz="1200" b="0">
              <a:solidFill>
                <a:sysClr val="windowText" lastClr="000000"/>
              </a:solidFill>
              <a:effectLst/>
              <a:latin typeface="HG丸ｺﾞｼｯｸM-PRO" panose="020F0600000000000000" pitchFamily="50" charset="-128"/>
              <a:ea typeface="HG丸ｺﾞｼｯｸM-PRO" panose="020F0600000000000000" pitchFamily="50" charset="-128"/>
              <a:cs typeface="+mn-cs"/>
            </a:rPr>
            <a:t>→</a:t>
          </a:r>
          <a:r>
            <a:rPr lang="en-US" altLang="ja-JP" sz="1200" b="0">
              <a:solidFill>
                <a:sysClr val="windowText" lastClr="000000"/>
              </a:solidFill>
              <a:effectLst/>
              <a:latin typeface="HG丸ｺﾞｼｯｸM-PRO" panose="020F0600000000000000" pitchFamily="50" charset="-128"/>
              <a:ea typeface="HG丸ｺﾞｼｯｸM-PRO" panose="020F0600000000000000" pitchFamily="50" charset="-128"/>
              <a:cs typeface="+mn-cs"/>
            </a:rPr>
            <a:t>78</a:t>
          </a:r>
          <a:r>
            <a:rPr lang="ja-JP" altLang="ja-JP" sz="1200" b="0">
              <a:solidFill>
                <a:sysClr val="windowText" lastClr="000000"/>
              </a:solidFill>
              <a:effectLst/>
              <a:latin typeface="HG丸ｺﾞｼｯｸM-PRO" panose="020F0600000000000000" pitchFamily="50" charset="-128"/>
              <a:ea typeface="HG丸ｺﾞｼｯｸM-PRO" panose="020F0600000000000000" pitchFamily="50" charset="-128"/>
              <a:cs typeface="+mn-cs"/>
            </a:rPr>
            <a:t>％</a:t>
          </a:r>
          <a:r>
            <a:rPr lang="ja-JP" altLang="en-US" sz="1200" b="0">
              <a:solidFill>
                <a:sysClr val="windowText" lastClr="000000"/>
              </a:solidFill>
              <a:effectLst/>
              <a:latin typeface="HG丸ｺﾞｼｯｸM-PRO" panose="020F0600000000000000" pitchFamily="50" charset="-128"/>
              <a:ea typeface="HG丸ｺﾞｼｯｸM-PRO" panose="020F0600000000000000" pitchFamily="50" charset="-128"/>
              <a:cs typeface="+mn-cs"/>
            </a:rPr>
            <a:t>（</a:t>
          </a:r>
          <a:r>
            <a:rPr lang="en-US" altLang="ja-JP" sz="1200" b="0">
              <a:solidFill>
                <a:sysClr val="windowText" lastClr="000000"/>
              </a:solidFill>
              <a:effectLst/>
              <a:latin typeface="HG丸ｺﾞｼｯｸM-PRO" panose="020F0600000000000000" pitchFamily="50" charset="-128"/>
              <a:ea typeface="HG丸ｺﾞｼｯｸM-PRO" panose="020F0600000000000000" pitchFamily="50" charset="-128"/>
              <a:cs typeface="+mn-cs"/>
            </a:rPr>
            <a:t>R10</a:t>
          </a:r>
          <a:r>
            <a:rPr lang="ja-JP" altLang="en-US" sz="1200" b="0">
              <a:solidFill>
                <a:sysClr val="windowText" lastClr="000000"/>
              </a:solidFill>
              <a:effectLst/>
              <a:latin typeface="HG丸ｺﾞｼｯｸM-PRO" panose="020F0600000000000000" pitchFamily="50" charset="-128"/>
              <a:ea typeface="HG丸ｺﾞｼｯｸM-PRO" panose="020F0600000000000000" pitchFamily="50" charset="-128"/>
              <a:cs typeface="+mn-cs"/>
            </a:rPr>
            <a:t>）</a:t>
          </a:r>
          <a:r>
            <a:rPr lang="en-US" altLang="ja-JP" sz="1200" b="0">
              <a:solidFill>
                <a:sysClr val="windowText" lastClr="000000"/>
              </a:solidFill>
              <a:effectLst/>
              <a:latin typeface="HG丸ｺﾞｼｯｸM-PRO" panose="020F0600000000000000" pitchFamily="50" charset="-128"/>
              <a:ea typeface="HG丸ｺﾞｼｯｸM-PRO" panose="020F0600000000000000" pitchFamily="50" charset="-128"/>
              <a:cs typeface="+mn-cs"/>
            </a:rPr>
            <a:t>】</a:t>
          </a:r>
          <a:endParaRPr lang="en-US" altLang="ja-JP" sz="1200" kern="100">
            <a:solidFill>
              <a:sysClr val="windowText" lastClr="000000"/>
            </a:solidFill>
            <a:effectLst/>
            <a:latin typeface="HG丸ｺﾞｼｯｸM-PRO" panose="020F0600000000000000" pitchFamily="50" charset="-128"/>
            <a:ea typeface="HG丸ｺﾞｼｯｸM-PRO" panose="020F0600000000000000" pitchFamily="50" charset="-128"/>
            <a:cs typeface="Times New Roman"/>
          </a:endParaRPr>
        </a:p>
      </xdr:txBody>
    </xdr:sp>
    <xdr:clientData/>
  </xdr:twoCellAnchor>
  <xdr:twoCellAnchor>
    <xdr:from>
      <xdr:col>8</xdr:col>
      <xdr:colOff>129466</xdr:colOff>
      <xdr:row>10</xdr:row>
      <xdr:rowOff>153133</xdr:rowOff>
    </xdr:from>
    <xdr:to>
      <xdr:col>8</xdr:col>
      <xdr:colOff>129466</xdr:colOff>
      <xdr:row>40</xdr:row>
      <xdr:rowOff>95250</xdr:rowOff>
    </xdr:to>
    <xdr:cxnSp macro="">
      <xdr:nvCxnSpPr>
        <xdr:cNvPr id="34" name="直線コネクタ 33">
          <a:extLst>
            <a:ext uri="{FF2B5EF4-FFF2-40B4-BE49-F238E27FC236}">
              <a16:creationId xmlns:a16="http://schemas.microsoft.com/office/drawing/2014/main" id="{9ADACC09-2513-45BE-B70E-118D8AE1BB10}"/>
            </a:ext>
          </a:extLst>
        </xdr:cNvPr>
        <xdr:cNvCxnSpPr>
          <a:cxnSpLocks/>
        </xdr:cNvCxnSpPr>
      </xdr:nvCxnSpPr>
      <xdr:spPr bwMode="auto">
        <a:xfrm flipH="1" flipV="1">
          <a:off x="7353226" y="2865853"/>
          <a:ext cx="0" cy="5992397"/>
        </a:xfrm>
        <a:prstGeom prst="line">
          <a:avLst/>
        </a:prstGeom>
        <a:ln w="19050"/>
      </xdr:spPr>
      <xdr:style>
        <a:lnRef idx="1">
          <a:schemeClr val="dk1"/>
        </a:lnRef>
        <a:fillRef idx="0">
          <a:schemeClr val="dk1"/>
        </a:fillRef>
        <a:effectRef idx="0">
          <a:schemeClr val="dk1"/>
        </a:effectRef>
        <a:fontRef idx="minor">
          <a:schemeClr val="tx1"/>
        </a:fontRef>
      </xdr:style>
    </xdr:cxnSp>
    <xdr:clientData/>
  </xdr:twoCellAnchor>
  <xdr:twoCellAnchor>
    <xdr:from>
      <xdr:col>7</xdr:col>
      <xdr:colOff>1181100</xdr:colOff>
      <xdr:row>41</xdr:row>
      <xdr:rowOff>161925</xdr:rowOff>
    </xdr:from>
    <xdr:to>
      <xdr:col>9</xdr:col>
      <xdr:colOff>191262</xdr:colOff>
      <xdr:row>41</xdr:row>
      <xdr:rowOff>161925</xdr:rowOff>
    </xdr:to>
    <xdr:cxnSp macro="">
      <xdr:nvCxnSpPr>
        <xdr:cNvPr id="53" name="直線コネクタ 45">
          <a:extLst>
            <a:ext uri="{FF2B5EF4-FFF2-40B4-BE49-F238E27FC236}">
              <a16:creationId xmlns:a16="http://schemas.microsoft.com/office/drawing/2014/main" id="{D50F3633-D6B2-4D68-A40E-AD7379360943}"/>
            </a:ext>
          </a:extLst>
        </xdr:cNvPr>
        <xdr:cNvCxnSpPr>
          <a:cxnSpLocks/>
        </xdr:cNvCxnSpPr>
      </xdr:nvCxnSpPr>
      <xdr:spPr bwMode="auto">
        <a:xfrm>
          <a:off x="7193280" y="9092565"/>
          <a:ext cx="473202" cy="0"/>
        </a:xfrm>
        <a:prstGeom prst="line">
          <a:avLst/>
        </a:prstGeom>
        <a:noFill/>
        <a:ln w="19050" algn="ctr">
          <a:solidFill>
            <a:srgbClr val="000000"/>
          </a:solidFill>
          <a:round/>
          <a:headEnd/>
          <a:tailEnd/>
        </a:ln>
        <a:extLst>
          <a:ext uri="{909E8E84-426E-40DD-AFC4-6F175D3DCCD1}">
            <a14:hiddenFill xmlns:a14="http://schemas.microsoft.com/office/drawing/2010/main">
              <a:noFill/>
            </a14:hiddenFill>
          </a:ext>
        </a:extLst>
      </xdr:spPr>
    </xdr:cxnSp>
    <xdr:clientData/>
  </xdr:twoCellAnchor>
  <xdr:twoCellAnchor>
    <xdr:from>
      <xdr:col>9</xdr:col>
      <xdr:colOff>93165</xdr:colOff>
      <xdr:row>36</xdr:row>
      <xdr:rowOff>163282</xdr:rowOff>
    </xdr:from>
    <xdr:to>
      <xdr:col>11</xdr:col>
      <xdr:colOff>1447801</xdr:colOff>
      <xdr:row>43</xdr:row>
      <xdr:rowOff>159880</xdr:rowOff>
    </xdr:to>
    <xdr:sp macro="" textlink="">
      <xdr:nvSpPr>
        <xdr:cNvPr id="54" name="正方形/長方形 53">
          <a:extLst>
            <a:ext uri="{FF2B5EF4-FFF2-40B4-BE49-F238E27FC236}">
              <a16:creationId xmlns:a16="http://schemas.microsoft.com/office/drawing/2014/main" id="{3AE2CFFA-272D-4298-AFAE-BF8436DFC8CF}"/>
            </a:ext>
          </a:extLst>
        </xdr:cNvPr>
        <xdr:cNvSpPr>
          <a:spLocks/>
        </xdr:cNvSpPr>
      </xdr:nvSpPr>
      <xdr:spPr>
        <a:xfrm>
          <a:off x="7560765" y="7287982"/>
          <a:ext cx="4193086" cy="1196748"/>
        </a:xfrm>
        <a:prstGeom prst="rect">
          <a:avLst/>
        </a:prstGeom>
        <a:ln>
          <a:solidFill>
            <a:schemeClr val="tx1"/>
          </a:solidFill>
        </a:ln>
      </xdr:spPr>
      <xdr:style>
        <a:lnRef idx="2">
          <a:schemeClr val="accent6"/>
        </a:lnRef>
        <a:fillRef idx="1">
          <a:schemeClr val="lt1"/>
        </a:fillRef>
        <a:effectRef idx="0">
          <a:schemeClr val="accent6"/>
        </a:effectRef>
        <a:fontRef idx="minor">
          <a:schemeClr val="dk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r>
            <a:rPr lang="ja-JP" altLang="en-US" sz="1200" b="1">
              <a:solidFill>
                <a:schemeClr val="tx1"/>
              </a:solidFill>
              <a:effectLst/>
              <a:latin typeface="HG丸ｺﾞｼｯｸM-PRO" panose="020F0600000000000000" pitchFamily="50" charset="-128"/>
              <a:ea typeface="HG丸ｺﾞｼｯｸM-PRO" panose="020F0600000000000000" pitchFamily="50" charset="-128"/>
              <a:cs typeface="+mn-cs"/>
            </a:rPr>
            <a:t>④</a:t>
          </a:r>
          <a:r>
            <a:rPr lang="ja-JP" altLang="ja-JP" sz="1200" b="1">
              <a:solidFill>
                <a:schemeClr val="tx1"/>
              </a:solidFill>
              <a:effectLst/>
              <a:latin typeface="HG丸ｺﾞｼｯｸM-PRO" panose="020F0600000000000000" pitchFamily="50" charset="-128"/>
              <a:ea typeface="HG丸ｺﾞｼｯｸM-PRO" panose="020F0600000000000000" pitchFamily="50" charset="-128"/>
              <a:cs typeface="+mn-cs"/>
            </a:rPr>
            <a:t>　</a:t>
          </a:r>
          <a:r>
            <a:rPr lang="en-US" altLang="ja-JP" sz="1200" b="1">
              <a:solidFill>
                <a:schemeClr val="tx1"/>
              </a:solidFill>
              <a:effectLst/>
              <a:latin typeface="HG丸ｺﾞｼｯｸM-PRO" panose="020F0600000000000000" pitchFamily="50" charset="-128"/>
              <a:ea typeface="HG丸ｺﾞｼｯｸM-PRO" panose="020F0600000000000000" pitchFamily="50" charset="-128"/>
              <a:cs typeface="+mn-cs"/>
            </a:rPr>
            <a:t>CS</a:t>
          </a:r>
          <a:r>
            <a:rPr lang="ja-JP" altLang="ja-JP" sz="1200" b="1">
              <a:solidFill>
                <a:schemeClr val="tx1"/>
              </a:solidFill>
              <a:effectLst/>
              <a:latin typeface="HG丸ｺﾞｼｯｸM-PRO" panose="020F0600000000000000" pitchFamily="50" charset="-128"/>
              <a:ea typeface="HG丸ｺﾞｼｯｸM-PRO" panose="020F0600000000000000" pitchFamily="50" charset="-128"/>
              <a:cs typeface="+mn-cs"/>
            </a:rPr>
            <a:t>調査</a:t>
          </a:r>
          <a:endParaRPr lang="ja-JP" altLang="ja-JP" sz="1200">
            <a:solidFill>
              <a:schemeClr val="tx1"/>
            </a:solidFill>
            <a:effectLst/>
            <a:latin typeface="HG丸ｺﾞｼｯｸM-PRO" panose="020F0600000000000000" pitchFamily="50" charset="-128"/>
            <a:ea typeface="HG丸ｺﾞｼｯｸM-PRO" panose="020F0600000000000000" pitchFamily="50" charset="-128"/>
          </a:endParaRPr>
        </a:p>
        <a:p>
          <a:br>
            <a:rPr lang="en-US" altLang="ja-JP" sz="1200" b="1" baseline="0">
              <a:solidFill>
                <a:schemeClr val="tx1"/>
              </a:solidFill>
              <a:effectLst/>
              <a:latin typeface="HG丸ｺﾞｼｯｸM-PRO" panose="020F0600000000000000" pitchFamily="50" charset="-128"/>
              <a:ea typeface="HG丸ｺﾞｼｯｸM-PRO" panose="020F0600000000000000" pitchFamily="50" charset="-128"/>
              <a:cs typeface="+mn-cs"/>
            </a:rPr>
          </a:br>
          <a:r>
            <a:rPr lang="ja-JP" altLang="ja-JP" sz="1200" b="1" baseline="0">
              <a:solidFill>
                <a:schemeClr val="tx1"/>
              </a:solidFill>
              <a:effectLst/>
              <a:latin typeface="HG丸ｺﾞｼｯｸM-PRO" panose="020F0600000000000000" pitchFamily="50" charset="-128"/>
              <a:ea typeface="HG丸ｺﾞｼｯｸM-PRO" panose="020F0600000000000000" pitchFamily="50" charset="-128"/>
              <a:cs typeface="+mn-cs"/>
            </a:rPr>
            <a:t>・</a:t>
          </a:r>
          <a:r>
            <a:rPr lang="ja-JP" altLang="ja-JP" sz="1200" b="1">
              <a:solidFill>
                <a:schemeClr val="tx1"/>
              </a:solidFill>
              <a:effectLst/>
              <a:latin typeface="HG丸ｺﾞｼｯｸM-PRO" panose="020F0600000000000000" pitchFamily="50" charset="-128"/>
              <a:ea typeface="HG丸ｺﾞｼｯｸM-PRO" panose="020F0600000000000000" pitchFamily="50" charset="-128"/>
              <a:cs typeface="+mn-cs"/>
            </a:rPr>
            <a:t>花き卸売市場に対する</a:t>
          </a:r>
          <a:r>
            <a:rPr lang="ja-JP" altLang="en-US" sz="1200" b="1">
              <a:solidFill>
                <a:schemeClr val="tx1"/>
              </a:solidFill>
              <a:effectLst/>
              <a:latin typeface="HG丸ｺﾞｼｯｸM-PRO" panose="020F0600000000000000" pitchFamily="50" charset="-128"/>
              <a:ea typeface="HG丸ｺﾞｼｯｸM-PRO" panose="020F0600000000000000" pitchFamily="50" charset="-128"/>
              <a:cs typeface="+mn-cs"/>
            </a:rPr>
            <a:t>市場関係者</a:t>
          </a:r>
          <a:r>
            <a:rPr lang="ja-JP" altLang="ja-JP" sz="1200" b="1">
              <a:solidFill>
                <a:schemeClr val="tx1"/>
              </a:solidFill>
              <a:effectLst/>
              <a:latin typeface="HG丸ｺﾞｼｯｸM-PRO" panose="020F0600000000000000" pitchFamily="50" charset="-128"/>
              <a:ea typeface="HG丸ｺﾞｼｯｸM-PRO" panose="020F0600000000000000" pitchFamily="50" charset="-128"/>
              <a:cs typeface="+mn-cs"/>
            </a:rPr>
            <a:t>の不満足度</a:t>
          </a:r>
          <a:endParaRPr lang="ja-JP" altLang="ja-JP" sz="1200">
            <a:solidFill>
              <a:schemeClr val="tx1"/>
            </a:solidFill>
            <a:effectLst/>
            <a:latin typeface="HG丸ｺﾞｼｯｸM-PRO" panose="020F0600000000000000" pitchFamily="50" charset="-128"/>
            <a:ea typeface="HG丸ｺﾞｼｯｸM-PRO" panose="020F0600000000000000" pitchFamily="50" charset="-128"/>
          </a:endParaRPr>
        </a:p>
        <a:p>
          <a:r>
            <a:rPr lang="ja-JP" altLang="ja-JP" sz="1100" b="0">
              <a:solidFill>
                <a:schemeClr val="dk1"/>
              </a:solidFill>
              <a:effectLst/>
              <a:latin typeface="HG丸ｺﾞｼｯｸM-PRO" panose="020F0600000000000000" pitchFamily="50" charset="-128"/>
              <a:ea typeface="HG丸ｺﾞｼｯｸM-PRO" panose="020F0600000000000000" pitchFamily="50" charset="-128"/>
              <a:cs typeface="+mn-cs"/>
            </a:rPr>
            <a:t>　</a:t>
          </a:r>
          <a:r>
            <a:rPr lang="en-US" altLang="ja-JP" sz="1100" b="0">
              <a:solidFill>
                <a:sysClr val="windowText" lastClr="000000"/>
              </a:solidFill>
              <a:effectLst/>
              <a:latin typeface="HG丸ｺﾞｼｯｸM-PRO" panose="020F0600000000000000" pitchFamily="50" charset="-128"/>
              <a:ea typeface="HG丸ｺﾞｼｯｸM-PRO" panose="020F0600000000000000" pitchFamily="50" charset="-128"/>
              <a:cs typeface="+mn-cs"/>
            </a:rPr>
            <a:t>【</a:t>
          </a:r>
          <a:r>
            <a:rPr lang="ja-JP" altLang="en-US" sz="1100" b="0">
              <a:solidFill>
                <a:sysClr val="windowText" lastClr="000000"/>
              </a:solidFill>
              <a:effectLst/>
              <a:latin typeface="HG丸ｺﾞｼｯｸM-PRO" panose="020F0600000000000000" pitchFamily="50" charset="-128"/>
              <a:ea typeface="HG丸ｺﾞｼｯｸM-PRO" panose="020F0600000000000000" pitchFamily="50" charset="-128"/>
              <a:cs typeface="+mn-cs"/>
            </a:rPr>
            <a:t>なし</a:t>
          </a:r>
          <a:r>
            <a:rPr lang="ja-JP" altLang="ja-JP" sz="1100" b="0">
              <a:solidFill>
                <a:sysClr val="windowText" lastClr="000000"/>
              </a:solidFill>
              <a:effectLst/>
              <a:latin typeface="HG丸ｺﾞｼｯｸM-PRO" panose="020F0600000000000000" pitchFamily="50" charset="-128"/>
              <a:ea typeface="HG丸ｺﾞｼｯｸM-PRO" panose="020F0600000000000000" pitchFamily="50" charset="-128"/>
              <a:cs typeface="+mn-cs"/>
            </a:rPr>
            <a:t>（</a:t>
          </a:r>
          <a:r>
            <a:rPr lang="en-US" altLang="ja-JP" sz="1100" b="0">
              <a:solidFill>
                <a:sysClr val="windowText" lastClr="000000"/>
              </a:solidFill>
              <a:effectLst/>
              <a:latin typeface="HG丸ｺﾞｼｯｸM-PRO" panose="020F0600000000000000" pitchFamily="50" charset="-128"/>
              <a:ea typeface="HG丸ｺﾞｼｯｸM-PRO" panose="020F0600000000000000" pitchFamily="50" charset="-128"/>
              <a:cs typeface="+mn-cs"/>
            </a:rPr>
            <a:t>R5</a:t>
          </a:r>
          <a:r>
            <a:rPr lang="ja-JP" altLang="ja-JP" sz="1100" b="0">
              <a:solidFill>
                <a:sysClr val="windowText" lastClr="000000"/>
              </a:solidFill>
              <a:effectLst/>
              <a:latin typeface="HG丸ｺﾞｼｯｸM-PRO" panose="020F0600000000000000" pitchFamily="50" charset="-128"/>
              <a:ea typeface="HG丸ｺﾞｼｯｸM-PRO" panose="020F0600000000000000" pitchFamily="50" charset="-128"/>
              <a:cs typeface="+mn-cs"/>
            </a:rPr>
            <a:t>実績）→</a:t>
          </a:r>
          <a:r>
            <a:rPr lang="en-US" altLang="ja-JP" sz="1200">
              <a:solidFill>
                <a:sysClr val="windowText" lastClr="000000"/>
              </a:solidFill>
              <a:effectLst/>
              <a:latin typeface="HG丸ｺﾞｼｯｸM-PRO" panose="020F0600000000000000" pitchFamily="50" charset="-128"/>
              <a:ea typeface="HG丸ｺﾞｼｯｸM-PRO" panose="020F0600000000000000" pitchFamily="50" charset="-128"/>
              <a:cs typeface="+mn-cs"/>
            </a:rPr>
            <a:t>11.0</a:t>
          </a:r>
          <a:r>
            <a:rPr lang="ja-JP" altLang="ja-JP" sz="1200">
              <a:solidFill>
                <a:schemeClr val="tx1"/>
              </a:solidFill>
              <a:effectLst/>
              <a:latin typeface="HG丸ｺﾞｼｯｸM-PRO" panose="020F0600000000000000" pitchFamily="50" charset="-128"/>
              <a:ea typeface="HG丸ｺﾞｼｯｸM-PRO" panose="020F0600000000000000" pitchFamily="50" charset="-128"/>
              <a:cs typeface="+mn-cs"/>
            </a:rPr>
            <a:t>％</a:t>
          </a:r>
          <a:r>
            <a:rPr lang="ja-JP" altLang="en-US" sz="1200">
              <a:solidFill>
                <a:schemeClr val="tx1"/>
              </a:solidFill>
              <a:effectLst/>
              <a:latin typeface="HG丸ｺﾞｼｯｸM-PRO" panose="020F0600000000000000" pitchFamily="50" charset="-128"/>
              <a:ea typeface="HG丸ｺﾞｼｯｸM-PRO" panose="020F0600000000000000" pitchFamily="50" charset="-128"/>
              <a:cs typeface="+mn-cs"/>
            </a:rPr>
            <a:t>（</a:t>
          </a:r>
          <a:r>
            <a:rPr lang="en-US" altLang="ja-JP" sz="1200">
              <a:solidFill>
                <a:schemeClr val="tx1"/>
              </a:solidFill>
              <a:effectLst/>
              <a:latin typeface="HG丸ｺﾞｼｯｸM-PRO" panose="020F0600000000000000" pitchFamily="50" charset="-128"/>
              <a:ea typeface="HG丸ｺﾞｼｯｸM-PRO" panose="020F0600000000000000" pitchFamily="50" charset="-128"/>
              <a:cs typeface="+mn-cs"/>
            </a:rPr>
            <a:t>R10</a:t>
          </a:r>
          <a:r>
            <a:rPr lang="ja-JP" altLang="en-US" sz="1200">
              <a:solidFill>
                <a:schemeClr val="tx1"/>
              </a:solidFill>
              <a:effectLst/>
              <a:latin typeface="HG丸ｺﾞｼｯｸM-PRO" panose="020F0600000000000000" pitchFamily="50" charset="-128"/>
              <a:ea typeface="HG丸ｺﾞｼｯｸM-PRO" panose="020F0600000000000000" pitchFamily="50" charset="-128"/>
              <a:cs typeface="+mn-cs"/>
            </a:rPr>
            <a:t>）</a:t>
          </a:r>
          <a:r>
            <a:rPr lang="en-US" altLang="ja-JP" sz="1200">
              <a:solidFill>
                <a:schemeClr val="tx1"/>
              </a:solidFill>
              <a:effectLst/>
              <a:latin typeface="HG丸ｺﾞｼｯｸM-PRO" panose="020F0600000000000000" pitchFamily="50" charset="-128"/>
              <a:ea typeface="HG丸ｺﾞｼｯｸM-PRO" panose="020F0600000000000000" pitchFamily="50" charset="-128"/>
              <a:cs typeface="+mn-cs"/>
            </a:rPr>
            <a:t>】</a:t>
          </a:r>
          <a:endParaRPr lang="ja-JP" altLang="ja-JP" sz="1200">
            <a:solidFill>
              <a:schemeClr val="tx1"/>
            </a:solidFill>
            <a:effectLst/>
            <a:latin typeface="HG丸ｺﾞｼｯｸM-PRO" panose="020F0600000000000000" pitchFamily="50" charset="-128"/>
            <a:ea typeface="HG丸ｺﾞｼｯｸM-PRO" panose="020F0600000000000000" pitchFamily="50"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11">
    <tabColor rgb="FFFF0000"/>
  </sheetPr>
  <dimension ref="A1:V34"/>
  <sheetViews>
    <sheetView tabSelected="1" view="pageBreakPreview" zoomScaleNormal="100" zoomScaleSheetLayoutView="100" workbookViewId="0">
      <selection sqref="A1:J1"/>
    </sheetView>
  </sheetViews>
  <sheetFormatPr defaultColWidth="9" defaultRowHeight="13.2" x14ac:dyDescent="0.2"/>
  <cols>
    <col min="1" max="2" width="2.6640625" style="1" customWidth="1"/>
    <col min="3" max="3" width="6.6640625" style="1" customWidth="1"/>
    <col min="4" max="4" width="4.6640625" style="1" customWidth="1"/>
    <col min="5" max="7" width="7.6640625" style="1" customWidth="1"/>
    <col min="8" max="9" width="4.109375" style="1" customWidth="1"/>
    <col min="10" max="13" width="7.6640625" style="1" customWidth="1"/>
    <col min="14" max="15" width="4.109375" style="1" customWidth="1"/>
    <col min="16" max="16" width="1.109375" style="1" customWidth="1"/>
    <col min="17" max="17" width="10" style="1" customWidth="1"/>
    <col min="18" max="18" width="12" style="1" customWidth="1"/>
    <col min="19" max="19" width="10.109375" style="1" customWidth="1"/>
    <col min="20" max="20" width="15.88671875" style="1" customWidth="1"/>
    <col min="21" max="22" width="8.88671875" style="1" customWidth="1"/>
    <col min="23" max="16384" width="9" style="1"/>
  </cols>
  <sheetData>
    <row r="1" spans="1:22" ht="25.5" customHeight="1" thickBot="1" x14ac:dyDescent="0.25">
      <c r="A1" s="359" t="s">
        <v>298</v>
      </c>
      <c r="B1" s="359"/>
      <c r="C1" s="359"/>
      <c r="D1" s="359"/>
      <c r="E1" s="359"/>
      <c r="F1" s="359"/>
      <c r="G1" s="359"/>
      <c r="H1" s="359"/>
      <c r="I1" s="359"/>
      <c r="J1" s="359"/>
      <c r="K1" s="2"/>
      <c r="M1" s="2" t="s">
        <v>3</v>
      </c>
      <c r="N1" s="2"/>
      <c r="O1" s="4" t="s">
        <v>3</v>
      </c>
    </row>
    <row r="2" spans="1:22" ht="12.75" customHeight="1" thickTop="1" x14ac:dyDescent="0.2">
      <c r="A2" s="288"/>
      <c r="B2" s="288"/>
      <c r="C2" s="288"/>
      <c r="D2" s="5"/>
      <c r="E2" s="5"/>
      <c r="F2" s="5"/>
      <c r="G2" s="5"/>
      <c r="H2" s="5"/>
      <c r="I2" s="5"/>
      <c r="J2" s="5"/>
      <c r="K2" s="2"/>
      <c r="M2" s="2"/>
      <c r="N2" s="2"/>
      <c r="O2" s="4"/>
    </row>
    <row r="3" spans="1:22" ht="19.5" customHeight="1" thickBot="1" x14ac:dyDescent="0.25">
      <c r="A3" s="3" t="s">
        <v>4</v>
      </c>
      <c r="B3" s="3"/>
      <c r="C3" s="3"/>
      <c r="D3" s="2"/>
      <c r="E3" s="2"/>
      <c r="F3" s="2"/>
      <c r="G3" s="2"/>
      <c r="H3" s="2"/>
      <c r="I3" s="2"/>
      <c r="J3" s="2"/>
      <c r="K3" s="2"/>
      <c r="L3" s="360" t="s">
        <v>9</v>
      </c>
      <c r="M3" s="360"/>
      <c r="N3" s="360"/>
      <c r="O3" s="360"/>
      <c r="Q3" s="1" t="s">
        <v>10</v>
      </c>
    </row>
    <row r="4" spans="1:22" ht="19.5" customHeight="1" thickBot="1" x14ac:dyDescent="0.25">
      <c r="A4" s="361" t="s">
        <v>11</v>
      </c>
      <c r="B4" s="362"/>
      <c r="C4" s="363"/>
      <c r="D4" s="364" t="s">
        <v>12</v>
      </c>
      <c r="E4" s="364"/>
      <c r="F4" s="364"/>
      <c r="G4" s="364"/>
      <c r="H4" s="364"/>
      <c r="I4" s="365" t="s">
        <v>13</v>
      </c>
      <c r="J4" s="365"/>
      <c r="K4" s="372" t="s">
        <v>14</v>
      </c>
      <c r="L4" s="364"/>
      <c r="M4" s="364"/>
      <c r="N4" s="364"/>
      <c r="O4" s="373"/>
      <c r="Q4" s="28" t="s">
        <v>0</v>
      </c>
      <c r="R4" s="21" t="s">
        <v>1</v>
      </c>
      <c r="S4" s="352" t="s">
        <v>15</v>
      </c>
      <c r="T4" s="353"/>
      <c r="U4" s="297" t="s">
        <v>16</v>
      </c>
      <c r="V4" s="20" t="s">
        <v>17</v>
      </c>
    </row>
    <row r="5" spans="1:22" ht="19.5" customHeight="1" x14ac:dyDescent="0.2">
      <c r="A5" s="367" t="s">
        <v>2</v>
      </c>
      <c r="B5" s="368"/>
      <c r="C5" s="369"/>
      <c r="D5" s="370" t="s">
        <v>18</v>
      </c>
      <c r="E5" s="370"/>
      <c r="F5" s="370"/>
      <c r="G5" s="370"/>
      <c r="H5" s="370"/>
      <c r="I5" s="327" t="s">
        <v>19</v>
      </c>
      <c r="J5" s="327"/>
      <c r="K5" s="370" t="s">
        <v>20</v>
      </c>
      <c r="L5" s="370"/>
      <c r="M5" s="370"/>
      <c r="N5" s="370"/>
      <c r="O5" s="371"/>
      <c r="Q5" s="310" t="s">
        <v>21</v>
      </c>
      <c r="R5" s="308" t="s">
        <v>22</v>
      </c>
      <c r="S5" s="354"/>
      <c r="T5" s="355"/>
      <c r="U5" s="309" t="s">
        <v>23</v>
      </c>
      <c r="V5" s="27" t="s">
        <v>24</v>
      </c>
    </row>
    <row r="6" spans="1:22" ht="19.5" customHeight="1" x14ac:dyDescent="0.2">
      <c r="A6" s="356" t="s">
        <v>25</v>
      </c>
      <c r="B6" s="357"/>
      <c r="C6" s="358"/>
      <c r="D6" s="366" t="s">
        <v>26</v>
      </c>
      <c r="E6" s="366"/>
      <c r="F6" s="366"/>
      <c r="G6" s="366"/>
      <c r="H6" s="366"/>
      <c r="I6" s="380" t="s">
        <v>27</v>
      </c>
      <c r="J6" s="380"/>
      <c r="K6" s="381" t="s">
        <v>28</v>
      </c>
      <c r="L6" s="382"/>
      <c r="M6" s="382"/>
      <c r="N6" s="382"/>
      <c r="O6" s="383"/>
      <c r="Q6" s="313" t="s">
        <v>29</v>
      </c>
      <c r="R6" s="307" t="s">
        <v>30</v>
      </c>
      <c r="S6" s="350" t="s">
        <v>31</v>
      </c>
      <c r="T6" s="351"/>
      <c r="U6" s="309" t="s">
        <v>23</v>
      </c>
      <c r="V6" s="27" t="s">
        <v>32</v>
      </c>
    </row>
    <row r="7" spans="1:22" ht="19.5" customHeight="1" x14ac:dyDescent="0.2">
      <c r="A7" s="403" t="s">
        <v>33</v>
      </c>
      <c r="B7" s="404"/>
      <c r="C7" s="405"/>
      <c r="D7" s="412" t="s">
        <v>34</v>
      </c>
      <c r="E7" s="413"/>
      <c r="F7" s="413"/>
      <c r="G7" s="413"/>
      <c r="H7" s="413"/>
      <c r="I7" s="413"/>
      <c r="J7" s="413"/>
      <c r="K7" s="413"/>
      <c r="L7" s="413"/>
      <c r="M7" s="413"/>
      <c r="N7" s="413"/>
      <c r="O7" s="414"/>
      <c r="Q7" s="306" t="s">
        <v>35</v>
      </c>
      <c r="R7" s="307" t="s">
        <v>36</v>
      </c>
      <c r="S7" s="350" t="s">
        <v>37</v>
      </c>
      <c r="T7" s="351"/>
      <c r="U7" s="309" t="s">
        <v>23</v>
      </c>
      <c r="V7" s="27"/>
    </row>
    <row r="8" spans="1:22" ht="19.5" customHeight="1" x14ac:dyDescent="0.2">
      <c r="A8" s="406"/>
      <c r="B8" s="407"/>
      <c r="C8" s="408"/>
      <c r="D8" s="415"/>
      <c r="E8" s="416"/>
      <c r="F8" s="416"/>
      <c r="G8" s="416"/>
      <c r="H8" s="416"/>
      <c r="I8" s="416"/>
      <c r="J8" s="416"/>
      <c r="K8" s="416"/>
      <c r="L8" s="416"/>
      <c r="M8" s="416"/>
      <c r="N8" s="416"/>
      <c r="O8" s="417"/>
      <c r="Q8" s="306" t="s">
        <v>35</v>
      </c>
      <c r="R8" s="311" t="s">
        <v>38</v>
      </c>
      <c r="S8" s="350" t="s">
        <v>39</v>
      </c>
      <c r="T8" s="351"/>
      <c r="U8" s="309" t="s">
        <v>23</v>
      </c>
      <c r="V8" s="27"/>
    </row>
    <row r="9" spans="1:22" ht="19.5" customHeight="1" x14ac:dyDescent="0.2">
      <c r="A9" s="406"/>
      <c r="B9" s="407"/>
      <c r="C9" s="408"/>
      <c r="D9" s="415"/>
      <c r="E9" s="416"/>
      <c r="F9" s="416"/>
      <c r="G9" s="416"/>
      <c r="H9" s="416"/>
      <c r="I9" s="416"/>
      <c r="J9" s="416"/>
      <c r="K9" s="416"/>
      <c r="L9" s="416"/>
      <c r="M9" s="416"/>
      <c r="N9" s="416"/>
      <c r="O9" s="417"/>
      <c r="Q9" s="306" t="s">
        <v>35</v>
      </c>
      <c r="R9" s="312" t="s">
        <v>40</v>
      </c>
      <c r="S9" s="350" t="s">
        <v>41</v>
      </c>
      <c r="T9" s="351"/>
      <c r="U9" s="309" t="s">
        <v>23</v>
      </c>
      <c r="V9" s="27"/>
    </row>
    <row r="10" spans="1:22" ht="19.5" customHeight="1" thickBot="1" x14ac:dyDescent="0.25">
      <c r="A10" s="409"/>
      <c r="B10" s="410"/>
      <c r="C10" s="411"/>
      <c r="D10" s="418"/>
      <c r="E10" s="419"/>
      <c r="F10" s="419"/>
      <c r="G10" s="419"/>
      <c r="H10" s="419"/>
      <c r="I10" s="419"/>
      <c r="J10" s="419"/>
      <c r="K10" s="419"/>
      <c r="L10" s="419"/>
      <c r="M10" s="419"/>
      <c r="N10" s="419"/>
      <c r="O10" s="420"/>
      <c r="Q10" s="306" t="s">
        <v>35</v>
      </c>
      <c r="R10" s="307" t="s">
        <v>42</v>
      </c>
      <c r="S10" s="350" t="s">
        <v>43</v>
      </c>
      <c r="T10" s="351"/>
      <c r="U10" s="309" t="s">
        <v>23</v>
      </c>
      <c r="V10" s="27"/>
    </row>
    <row r="11" spans="1:22" ht="19.5" customHeight="1" thickBot="1" x14ac:dyDescent="0.25">
      <c r="A11" s="329" t="s">
        <v>44</v>
      </c>
      <c r="B11" s="330"/>
      <c r="C11" s="330"/>
      <c r="D11" s="330"/>
      <c r="E11" s="331"/>
      <c r="F11" s="332" t="s">
        <v>45</v>
      </c>
      <c r="G11" s="333"/>
      <c r="H11" s="333"/>
      <c r="I11" s="333"/>
      <c r="J11" s="379">
        <v>459000</v>
      </c>
      <c r="K11" s="379"/>
      <c r="L11" s="57" t="s">
        <v>46</v>
      </c>
      <c r="M11" s="376">
        <f>J11/$F$16</f>
        <v>0.255</v>
      </c>
      <c r="N11" s="377"/>
      <c r="O11" s="378"/>
      <c r="Q11" s="306" t="s">
        <v>47</v>
      </c>
      <c r="R11" s="307" t="s">
        <v>48</v>
      </c>
      <c r="S11" s="321" t="s">
        <v>49</v>
      </c>
      <c r="T11" s="322"/>
      <c r="U11" s="309" t="s">
        <v>50</v>
      </c>
      <c r="V11" s="27"/>
    </row>
    <row r="12" spans="1:22" ht="19.5" customHeight="1" thickTop="1" x14ac:dyDescent="0.2">
      <c r="A12" s="329"/>
      <c r="B12" s="330"/>
      <c r="C12" s="330"/>
      <c r="D12" s="330"/>
      <c r="E12" s="331"/>
      <c r="F12" s="340" t="s">
        <v>51</v>
      </c>
      <c r="G12" s="341"/>
      <c r="H12" s="341"/>
      <c r="I12" s="341"/>
      <c r="J12" s="336">
        <v>459000</v>
      </c>
      <c r="K12" s="336"/>
      <c r="L12" s="9" t="s">
        <v>46</v>
      </c>
      <c r="M12" s="337">
        <f>J12/$F$16</f>
        <v>0.255</v>
      </c>
      <c r="N12" s="338"/>
      <c r="O12" s="339"/>
      <c r="Q12" s="306" t="s">
        <v>47</v>
      </c>
      <c r="R12" s="307" t="s">
        <v>52</v>
      </c>
      <c r="S12" s="321" t="s">
        <v>53</v>
      </c>
      <c r="T12" s="322"/>
      <c r="U12" s="309" t="s">
        <v>50</v>
      </c>
      <c r="V12" s="27"/>
    </row>
    <row r="13" spans="1:22" ht="19.5" customHeight="1" x14ac:dyDescent="0.2">
      <c r="A13" s="329"/>
      <c r="B13" s="330"/>
      <c r="C13" s="330"/>
      <c r="D13" s="330"/>
      <c r="E13" s="331"/>
      <c r="F13" s="374" t="s">
        <v>54</v>
      </c>
      <c r="G13" s="375"/>
      <c r="H13" s="375"/>
      <c r="I13" s="375"/>
      <c r="J13" s="346">
        <v>273000</v>
      </c>
      <c r="K13" s="346"/>
      <c r="L13" s="8" t="s">
        <v>46</v>
      </c>
      <c r="M13" s="343">
        <f>J13/$F$16</f>
        <v>0.15166666666666667</v>
      </c>
      <c r="N13" s="344"/>
      <c r="O13" s="345"/>
      <c r="Q13" s="306"/>
      <c r="R13" s="307"/>
      <c r="S13" s="334"/>
      <c r="T13" s="335"/>
      <c r="U13" s="305"/>
      <c r="V13" s="27"/>
    </row>
    <row r="14" spans="1:22" ht="19.5" customHeight="1" x14ac:dyDescent="0.2">
      <c r="A14" s="329"/>
      <c r="B14" s="330"/>
      <c r="C14" s="330"/>
      <c r="D14" s="330"/>
      <c r="E14" s="331"/>
      <c r="F14" s="374" t="s">
        <v>55</v>
      </c>
      <c r="G14" s="375"/>
      <c r="H14" s="375"/>
      <c r="I14" s="375"/>
      <c r="J14" s="346">
        <v>120000</v>
      </c>
      <c r="K14" s="346"/>
      <c r="L14" s="8" t="s">
        <v>46</v>
      </c>
      <c r="M14" s="347">
        <f>J14/$F$16</f>
        <v>6.6666666666666666E-2</v>
      </c>
      <c r="N14" s="348"/>
      <c r="O14" s="349"/>
      <c r="Q14" s="306"/>
      <c r="R14" s="307"/>
      <c r="S14" s="321"/>
      <c r="T14" s="322"/>
      <c r="U14" s="305"/>
      <c r="V14" s="29"/>
    </row>
    <row r="15" spans="1:22" ht="19.5" customHeight="1" x14ac:dyDescent="0.2">
      <c r="A15" s="329"/>
      <c r="B15" s="330"/>
      <c r="C15" s="330"/>
      <c r="D15" s="330"/>
      <c r="E15" s="331"/>
      <c r="F15" s="340" t="s">
        <v>56</v>
      </c>
      <c r="G15" s="341"/>
      <c r="H15" s="341"/>
      <c r="I15" s="341"/>
      <c r="J15" s="342">
        <v>489000</v>
      </c>
      <c r="K15" s="342"/>
      <c r="L15" s="58" t="s">
        <v>46</v>
      </c>
      <c r="M15" s="384">
        <v>0.27100000000000002</v>
      </c>
      <c r="N15" s="385"/>
      <c r="O15" s="386"/>
      <c r="Q15" s="306"/>
      <c r="R15" s="307"/>
      <c r="S15" s="321"/>
      <c r="T15" s="322"/>
      <c r="U15" s="305"/>
      <c r="V15" s="29"/>
    </row>
    <row r="16" spans="1:22" ht="19.5" customHeight="1" x14ac:dyDescent="0.2">
      <c r="A16" s="424" t="s">
        <v>57</v>
      </c>
      <c r="B16" s="425"/>
      <c r="C16" s="425"/>
      <c r="D16" s="425"/>
      <c r="E16" s="426"/>
      <c r="F16" s="427">
        <f>SUM(J11:K15)</f>
        <v>1800000</v>
      </c>
      <c r="G16" s="427"/>
      <c r="H16" s="427"/>
      <c r="I16" s="427"/>
      <c r="J16" s="427"/>
      <c r="K16" s="427"/>
      <c r="L16" s="181" t="s">
        <v>58</v>
      </c>
      <c r="M16" s="428" t="s">
        <v>59</v>
      </c>
      <c r="N16" s="428"/>
      <c r="O16" s="429"/>
      <c r="Q16" s="306"/>
      <c r="R16" s="307"/>
      <c r="S16" s="321"/>
      <c r="T16" s="322"/>
      <c r="U16" s="305"/>
      <c r="V16" s="27"/>
    </row>
    <row r="17" spans="1:22" ht="19.5" customHeight="1" thickBot="1" x14ac:dyDescent="0.25">
      <c r="A17" s="421" t="s">
        <v>17</v>
      </c>
      <c r="B17" s="422"/>
      <c r="C17" s="422"/>
      <c r="D17" s="422"/>
      <c r="E17" s="423"/>
      <c r="F17" s="323"/>
      <c r="G17" s="323"/>
      <c r="H17" s="323"/>
      <c r="I17" s="323"/>
      <c r="J17" s="323"/>
      <c r="K17" s="323"/>
      <c r="L17" s="323"/>
      <c r="M17" s="323"/>
      <c r="N17" s="323"/>
      <c r="O17" s="324"/>
      <c r="Q17" s="306"/>
      <c r="R17" s="307"/>
      <c r="S17" s="321"/>
      <c r="T17" s="322"/>
      <c r="U17" s="305"/>
      <c r="V17" s="27"/>
    </row>
    <row r="18" spans="1:22" ht="19.5" customHeight="1" x14ac:dyDescent="0.2">
      <c r="A18" s="19"/>
      <c r="B18" s="19"/>
      <c r="C18" s="19"/>
      <c r="D18" s="30"/>
      <c r="E18" s="30"/>
      <c r="F18" s="30"/>
      <c r="G18" s="30"/>
      <c r="H18" s="30"/>
      <c r="I18" s="31"/>
      <c r="J18" s="12"/>
      <c r="K18" s="12"/>
      <c r="L18" s="13"/>
      <c r="M18" s="14"/>
      <c r="N18" s="14"/>
      <c r="O18" s="14"/>
      <c r="Q18" s="306"/>
      <c r="R18" s="307"/>
      <c r="S18" s="334"/>
      <c r="T18" s="335"/>
      <c r="U18" s="305"/>
      <c r="V18" s="29"/>
    </row>
    <row r="19" spans="1:22" ht="19.5" customHeight="1" thickBot="1" x14ac:dyDescent="0.25">
      <c r="A19" s="162" t="s">
        <v>5</v>
      </c>
      <c r="B19" s="162"/>
      <c r="C19" s="162"/>
      <c r="D19" s="163"/>
      <c r="E19" s="163"/>
      <c r="F19" s="163"/>
      <c r="G19" s="163"/>
      <c r="H19" s="163"/>
      <c r="I19" s="163"/>
      <c r="J19" s="163"/>
      <c r="K19" s="164" t="s">
        <v>60</v>
      </c>
      <c r="L19" s="440" t="s">
        <v>61</v>
      </c>
      <c r="M19" s="440"/>
      <c r="N19" s="440"/>
      <c r="O19" s="440"/>
      <c r="Q19" s="306"/>
      <c r="R19" s="307"/>
      <c r="S19" s="321"/>
      <c r="T19" s="322"/>
      <c r="U19" s="305"/>
      <c r="V19" s="29"/>
    </row>
    <row r="20" spans="1:22" ht="19.5" customHeight="1" x14ac:dyDescent="0.2">
      <c r="A20" s="32"/>
      <c r="B20" s="33"/>
      <c r="C20" s="33"/>
      <c r="D20" s="34" t="s">
        <v>3</v>
      </c>
      <c r="E20" s="393" t="s">
        <v>62</v>
      </c>
      <c r="F20" s="394"/>
      <c r="G20" s="395"/>
      <c r="H20" s="393" t="s">
        <v>63</v>
      </c>
      <c r="I20" s="394"/>
      <c r="J20" s="394"/>
      <c r="K20" s="395"/>
      <c r="L20" s="393" t="s">
        <v>64</v>
      </c>
      <c r="M20" s="394"/>
      <c r="N20" s="394"/>
      <c r="O20" s="395"/>
      <c r="Q20" s="306"/>
      <c r="R20" s="307"/>
      <c r="S20" s="321"/>
      <c r="T20" s="322"/>
      <c r="U20" s="305"/>
      <c r="V20" s="29"/>
    </row>
    <row r="21" spans="1:22" ht="19.5" customHeight="1" thickBot="1" x14ac:dyDescent="0.25">
      <c r="A21" s="35" t="s">
        <v>3</v>
      </c>
      <c r="B21" s="36"/>
      <c r="C21" s="36"/>
      <c r="D21" s="36"/>
      <c r="E21" s="37"/>
      <c r="F21" s="38" t="s">
        <v>65</v>
      </c>
      <c r="G21" s="39" t="s">
        <v>66</v>
      </c>
      <c r="H21" s="441"/>
      <c r="I21" s="442"/>
      <c r="J21" s="38" t="s">
        <v>65</v>
      </c>
      <c r="K21" s="39" t="s">
        <v>66</v>
      </c>
      <c r="L21" s="37"/>
      <c r="M21" s="38" t="s">
        <v>65</v>
      </c>
      <c r="N21" s="443" t="s">
        <v>66</v>
      </c>
      <c r="O21" s="444"/>
      <c r="Q21" s="306"/>
      <c r="R21" s="307"/>
      <c r="S21" s="396"/>
      <c r="T21" s="397"/>
      <c r="U21" s="305"/>
      <c r="V21" s="29"/>
    </row>
    <row r="22" spans="1:22" ht="19.5" customHeight="1" thickBot="1" x14ac:dyDescent="0.25">
      <c r="A22" s="387" t="s">
        <v>67</v>
      </c>
      <c r="B22" s="40"/>
      <c r="C22" s="402" t="s">
        <v>68</v>
      </c>
      <c r="D22" s="402"/>
      <c r="E22" s="199">
        <v>2</v>
      </c>
      <c r="F22" s="200">
        <v>0</v>
      </c>
      <c r="G22" s="201">
        <v>0</v>
      </c>
      <c r="H22" s="449">
        <v>2</v>
      </c>
      <c r="I22" s="450"/>
      <c r="J22" s="202">
        <v>0</v>
      </c>
      <c r="K22" s="203">
        <v>0</v>
      </c>
      <c r="L22" s="204">
        <v>2</v>
      </c>
      <c r="M22" s="204">
        <v>0</v>
      </c>
      <c r="N22" s="451">
        <v>0</v>
      </c>
      <c r="O22" s="452"/>
      <c r="Q22" s="306"/>
      <c r="R22" s="307"/>
      <c r="S22" s="396"/>
      <c r="T22" s="397"/>
      <c r="U22" s="305"/>
      <c r="V22" s="29"/>
    </row>
    <row r="23" spans="1:22" ht="19.5" customHeight="1" thickBot="1" x14ac:dyDescent="0.25">
      <c r="A23" s="388"/>
      <c r="B23" s="41"/>
      <c r="C23" s="398" t="s">
        <v>69</v>
      </c>
      <c r="D23" s="398"/>
      <c r="E23" s="205">
        <v>6</v>
      </c>
      <c r="F23" s="206">
        <v>2</v>
      </c>
      <c r="G23" s="207">
        <v>0</v>
      </c>
      <c r="H23" s="389">
        <v>6</v>
      </c>
      <c r="I23" s="390"/>
      <c r="J23" s="206">
        <v>2</v>
      </c>
      <c r="K23" s="208">
        <v>0</v>
      </c>
      <c r="L23" s="209">
        <v>6</v>
      </c>
      <c r="M23" s="209">
        <v>2</v>
      </c>
      <c r="N23" s="391">
        <v>0</v>
      </c>
      <c r="O23" s="392"/>
      <c r="Q23" s="42" t="s">
        <v>70</v>
      </c>
      <c r="R23" s="43"/>
      <c r="S23" s="43"/>
      <c r="T23" s="44"/>
      <c r="U23" s="299"/>
      <c r="V23" s="45"/>
    </row>
    <row r="24" spans="1:22" ht="19.5" customHeight="1" x14ac:dyDescent="0.2">
      <c r="A24" s="434" t="s">
        <v>71</v>
      </c>
      <c r="B24" s="437" t="s">
        <v>72</v>
      </c>
      <c r="C24" s="365" t="s">
        <v>73</v>
      </c>
      <c r="D24" s="473"/>
      <c r="E24" s="210">
        <v>0</v>
      </c>
      <c r="F24" s="211"/>
      <c r="G24" s="212">
        <v>0</v>
      </c>
      <c r="H24" s="430">
        <v>0</v>
      </c>
      <c r="I24" s="431"/>
      <c r="J24" s="211"/>
      <c r="K24" s="213">
        <v>0</v>
      </c>
      <c r="L24" s="210">
        <v>0</v>
      </c>
      <c r="M24" s="211"/>
      <c r="N24" s="325">
        <v>0</v>
      </c>
      <c r="O24" s="326"/>
      <c r="Q24" s="46" t="s">
        <v>74</v>
      </c>
      <c r="R24" s="47" t="s">
        <v>75</v>
      </c>
      <c r="S24" s="314">
        <v>3</v>
      </c>
      <c r="T24" s="315" t="s">
        <v>76</v>
      </c>
      <c r="U24" s="48"/>
      <c r="V24" s="49"/>
    </row>
    <row r="25" spans="1:22" ht="19.5" customHeight="1" x14ac:dyDescent="0.2">
      <c r="A25" s="435"/>
      <c r="B25" s="438"/>
      <c r="C25" s="327" t="s">
        <v>77</v>
      </c>
      <c r="D25" s="328"/>
      <c r="E25" s="214">
        <v>1</v>
      </c>
      <c r="F25" s="215">
        <v>0</v>
      </c>
      <c r="G25" s="212">
        <v>0</v>
      </c>
      <c r="H25" s="399">
        <v>1</v>
      </c>
      <c r="I25" s="400"/>
      <c r="J25" s="215">
        <v>0</v>
      </c>
      <c r="K25" s="213">
        <v>0</v>
      </c>
      <c r="L25" s="214">
        <v>1</v>
      </c>
      <c r="M25" s="215">
        <v>0</v>
      </c>
      <c r="N25" s="325">
        <v>0</v>
      </c>
      <c r="O25" s="326"/>
      <c r="Q25" s="46"/>
      <c r="R25" s="47" t="s">
        <v>47</v>
      </c>
      <c r="S25" s="314">
        <v>2</v>
      </c>
      <c r="T25" s="315" t="s">
        <v>78</v>
      </c>
      <c r="U25" s="48"/>
      <c r="V25" s="49"/>
    </row>
    <row r="26" spans="1:22" ht="19.5" customHeight="1" x14ac:dyDescent="0.2">
      <c r="A26" s="435"/>
      <c r="B26" s="479" t="s">
        <v>79</v>
      </c>
      <c r="C26" s="327" t="s">
        <v>73</v>
      </c>
      <c r="D26" s="328"/>
      <c r="E26" s="214">
        <v>3</v>
      </c>
      <c r="F26" s="216"/>
      <c r="G26" s="212">
        <v>0</v>
      </c>
      <c r="H26" s="459">
        <v>3</v>
      </c>
      <c r="I26" s="460"/>
      <c r="J26" s="216"/>
      <c r="K26" s="213">
        <v>0</v>
      </c>
      <c r="L26" s="214">
        <v>3</v>
      </c>
      <c r="M26" s="216"/>
      <c r="N26" s="325">
        <v>0</v>
      </c>
      <c r="O26" s="326"/>
      <c r="Q26" s="46" t="s">
        <v>80</v>
      </c>
      <c r="R26" s="47" t="s">
        <v>75</v>
      </c>
      <c r="S26" s="47">
        <v>2</v>
      </c>
      <c r="T26" s="1" t="s">
        <v>81</v>
      </c>
      <c r="U26" s="48"/>
      <c r="V26" s="49"/>
    </row>
    <row r="27" spans="1:22" ht="19.5" customHeight="1" thickBot="1" x14ac:dyDescent="0.25">
      <c r="A27" s="435"/>
      <c r="B27" s="480"/>
      <c r="C27" s="474" t="s">
        <v>77</v>
      </c>
      <c r="D27" s="475"/>
      <c r="E27" s="217">
        <v>2</v>
      </c>
      <c r="F27" s="295">
        <v>1</v>
      </c>
      <c r="G27" s="218">
        <v>0</v>
      </c>
      <c r="H27" s="455">
        <v>2</v>
      </c>
      <c r="I27" s="456"/>
      <c r="J27" s="295">
        <v>1</v>
      </c>
      <c r="K27" s="296">
        <v>0</v>
      </c>
      <c r="L27" s="217">
        <v>1</v>
      </c>
      <c r="M27" s="295">
        <v>1</v>
      </c>
      <c r="N27" s="432">
        <v>0</v>
      </c>
      <c r="O27" s="433"/>
      <c r="Q27" s="50"/>
      <c r="R27" s="47" t="s">
        <v>47</v>
      </c>
      <c r="S27" s="316">
        <v>4</v>
      </c>
      <c r="T27" s="1" t="s">
        <v>81</v>
      </c>
      <c r="U27" s="48"/>
      <c r="V27" s="49"/>
    </row>
    <row r="28" spans="1:22" ht="19.5" customHeight="1" thickTop="1" thickBot="1" x14ac:dyDescent="0.25">
      <c r="A28" s="435"/>
      <c r="B28" s="476" t="s">
        <v>82</v>
      </c>
      <c r="C28" s="477"/>
      <c r="D28" s="478"/>
      <c r="E28" s="219">
        <v>6</v>
      </c>
      <c r="F28" s="220">
        <v>1</v>
      </c>
      <c r="G28" s="221">
        <v>0</v>
      </c>
      <c r="H28" s="461">
        <v>6</v>
      </c>
      <c r="I28" s="462"/>
      <c r="J28" s="220">
        <v>1</v>
      </c>
      <c r="K28" s="222">
        <v>0</v>
      </c>
      <c r="L28" s="219">
        <v>5</v>
      </c>
      <c r="M28" s="219">
        <v>1</v>
      </c>
      <c r="N28" s="453">
        <v>0</v>
      </c>
      <c r="O28" s="454"/>
      <c r="Q28" s="46" t="s">
        <v>83</v>
      </c>
      <c r="R28" s="47"/>
      <c r="S28" s="439" t="s">
        <v>84</v>
      </c>
      <c r="T28" s="439"/>
      <c r="U28" s="439"/>
      <c r="V28" s="49"/>
    </row>
    <row r="29" spans="1:22" ht="19.5" customHeight="1" thickBot="1" x14ac:dyDescent="0.25">
      <c r="A29" s="436"/>
      <c r="B29" s="401" t="s">
        <v>85</v>
      </c>
      <c r="C29" s="401"/>
      <c r="D29" s="401"/>
      <c r="E29" s="223">
        <v>0</v>
      </c>
      <c r="F29" s="224"/>
      <c r="G29" s="225">
        <v>0</v>
      </c>
      <c r="H29" s="457">
        <v>0</v>
      </c>
      <c r="I29" s="458"/>
      <c r="J29" s="224"/>
      <c r="K29" s="226">
        <v>0</v>
      </c>
      <c r="L29" s="227">
        <v>0</v>
      </c>
      <c r="M29" s="224"/>
      <c r="N29" s="447">
        <v>0</v>
      </c>
      <c r="O29" s="448"/>
      <c r="Q29" s="50"/>
      <c r="S29" s="439"/>
      <c r="T29" s="439"/>
      <c r="U29" s="439"/>
      <c r="V29" s="49"/>
    </row>
    <row r="30" spans="1:22" ht="19.5" customHeight="1" thickBot="1" x14ac:dyDescent="0.25">
      <c r="A30" s="481" t="s">
        <v>86</v>
      </c>
      <c r="B30" s="481"/>
      <c r="C30" s="481"/>
      <c r="D30" s="228">
        <v>3</v>
      </c>
      <c r="E30" s="26" t="s">
        <v>87</v>
      </c>
      <c r="F30" s="445" t="s">
        <v>88</v>
      </c>
      <c r="G30" s="445"/>
      <c r="H30" s="446"/>
      <c r="I30" s="446"/>
      <c r="J30" s="446"/>
      <c r="K30" s="446"/>
      <c r="L30" s="7"/>
      <c r="M30" s="7"/>
      <c r="N30" s="7"/>
      <c r="O30" s="7"/>
      <c r="Q30" s="50"/>
      <c r="S30" s="439"/>
      <c r="T30" s="439"/>
      <c r="U30" s="439"/>
      <c r="V30" s="49"/>
    </row>
    <row r="31" spans="1:22" ht="19.5" customHeight="1" thickBot="1" x14ac:dyDescent="0.25">
      <c r="A31" s="463" t="s">
        <v>89</v>
      </c>
      <c r="B31" s="464"/>
      <c r="C31" s="464"/>
      <c r="D31" s="464"/>
      <c r="E31" s="353"/>
      <c r="F31" s="467">
        <v>4596.666666666667</v>
      </c>
      <c r="G31" s="468"/>
      <c r="H31" s="465" t="s">
        <v>58</v>
      </c>
      <c r="I31" s="471"/>
      <c r="J31" s="472" t="s">
        <v>90</v>
      </c>
      <c r="K31" s="472"/>
      <c r="L31" s="469">
        <v>39.299999999999997</v>
      </c>
      <c r="M31" s="470"/>
      <c r="N31" s="465" t="s">
        <v>91</v>
      </c>
      <c r="O31" s="466"/>
      <c r="Q31" s="51"/>
      <c r="R31" s="286"/>
      <c r="S31" s="286"/>
      <c r="T31" s="286"/>
      <c r="U31" s="286"/>
      <c r="V31" s="52"/>
    </row>
    <row r="32" spans="1:22" ht="19.5" customHeight="1" x14ac:dyDescent="0.2"/>
    <row r="33" ht="13.5" customHeight="1" x14ac:dyDescent="0.2"/>
    <row r="34" ht="13.5" customHeight="1" x14ac:dyDescent="0.2"/>
  </sheetData>
  <sheetProtection formatCells="0"/>
  <protectedRanges>
    <protectedRange sqref="D12:E14 J18:K18" name="範囲1_1"/>
    <protectedRange sqref="D16" name="範囲1_2"/>
    <protectedRange sqref="J16:K16" name="範囲1_1_1_11_1_2"/>
    <protectedRange sqref="C17 K17" name="範囲1_4"/>
    <protectedRange sqref="D4:H6" name="範囲1_1_1"/>
    <protectedRange sqref="K4:O6" name="範囲1_1_1_1"/>
    <protectedRange sqref="D7:D10" name="範囲1_1_1_2"/>
    <protectedRange sqref="J11:K15" name="範囲1_1_2"/>
  </protectedRanges>
  <mergeCells count="99">
    <mergeCell ref="C24:D24"/>
    <mergeCell ref="C27:D27"/>
    <mergeCell ref="B28:D28"/>
    <mergeCell ref="B26:B27"/>
    <mergeCell ref="A30:C30"/>
    <mergeCell ref="A31:E31"/>
    <mergeCell ref="N31:O31"/>
    <mergeCell ref="F31:G31"/>
    <mergeCell ref="L31:M31"/>
    <mergeCell ref="H31:I31"/>
    <mergeCell ref="J31:K31"/>
    <mergeCell ref="S28:U30"/>
    <mergeCell ref="L19:O19"/>
    <mergeCell ref="E20:G20"/>
    <mergeCell ref="H20:K20"/>
    <mergeCell ref="H21:I21"/>
    <mergeCell ref="N21:O21"/>
    <mergeCell ref="F30:K30"/>
    <mergeCell ref="N29:O29"/>
    <mergeCell ref="N26:O26"/>
    <mergeCell ref="H22:I22"/>
    <mergeCell ref="N22:O22"/>
    <mergeCell ref="N28:O28"/>
    <mergeCell ref="H27:I27"/>
    <mergeCell ref="H29:I29"/>
    <mergeCell ref="H26:I26"/>
    <mergeCell ref="H28:I28"/>
    <mergeCell ref="H25:I25"/>
    <mergeCell ref="B29:D29"/>
    <mergeCell ref="C22:D22"/>
    <mergeCell ref="A7:C10"/>
    <mergeCell ref="D7:O10"/>
    <mergeCell ref="A17:E17"/>
    <mergeCell ref="F12:I12"/>
    <mergeCell ref="A16:E16"/>
    <mergeCell ref="F16:K16"/>
    <mergeCell ref="M16:O16"/>
    <mergeCell ref="H24:I24"/>
    <mergeCell ref="N25:O25"/>
    <mergeCell ref="N27:O27"/>
    <mergeCell ref="C26:D26"/>
    <mergeCell ref="A24:A29"/>
    <mergeCell ref="B24:B25"/>
    <mergeCell ref="S19:T19"/>
    <mergeCell ref="S20:T20"/>
    <mergeCell ref="A22:A23"/>
    <mergeCell ref="H23:I23"/>
    <mergeCell ref="N23:O23"/>
    <mergeCell ref="L20:O20"/>
    <mergeCell ref="S21:T21"/>
    <mergeCell ref="C23:D23"/>
    <mergeCell ref="S22:T22"/>
    <mergeCell ref="M11:O11"/>
    <mergeCell ref="J11:K11"/>
    <mergeCell ref="I6:J6"/>
    <mergeCell ref="K6:O6"/>
    <mergeCell ref="M15:O15"/>
    <mergeCell ref="F13:I13"/>
    <mergeCell ref="S12:T12"/>
    <mergeCell ref="S16:T16"/>
    <mergeCell ref="F14:I14"/>
    <mergeCell ref="J13:K13"/>
    <mergeCell ref="S15:T15"/>
    <mergeCell ref="A6:C6"/>
    <mergeCell ref="A1:J1"/>
    <mergeCell ref="L3:O3"/>
    <mergeCell ref="A4:C4"/>
    <mergeCell ref="D4:H4"/>
    <mergeCell ref="I4:J4"/>
    <mergeCell ref="D6:H6"/>
    <mergeCell ref="A5:C5"/>
    <mergeCell ref="D5:H5"/>
    <mergeCell ref="I5:J5"/>
    <mergeCell ref="K5:O5"/>
    <mergeCell ref="K4:O4"/>
    <mergeCell ref="S11:T11"/>
    <mergeCell ref="S9:T9"/>
    <mergeCell ref="S8:T8"/>
    <mergeCell ref="S10:T10"/>
    <mergeCell ref="S4:T4"/>
    <mergeCell ref="S6:T6"/>
    <mergeCell ref="S7:T7"/>
    <mergeCell ref="S5:T5"/>
    <mergeCell ref="S17:T17"/>
    <mergeCell ref="F17:O17"/>
    <mergeCell ref="N24:O24"/>
    <mergeCell ref="C25:D25"/>
    <mergeCell ref="A11:E15"/>
    <mergeCell ref="F11:I11"/>
    <mergeCell ref="S18:T18"/>
    <mergeCell ref="J12:K12"/>
    <mergeCell ref="M12:O12"/>
    <mergeCell ref="S14:T14"/>
    <mergeCell ref="F15:I15"/>
    <mergeCell ref="J15:K15"/>
    <mergeCell ref="M13:O13"/>
    <mergeCell ref="S13:T13"/>
    <mergeCell ref="J14:K14"/>
    <mergeCell ref="M14:O14"/>
  </mergeCells>
  <phoneticPr fontId="2"/>
  <printOptions horizontalCentered="1"/>
  <pageMargins left="0.59055118110236227" right="0.59055118110236227" top="0.98425196850393704" bottom="0.59055118110236227" header="0.39370078740157483" footer="0.51181102362204722"/>
  <pageSetup paperSize="9" scale="84" orientation="landscape" cellComments="asDisplayed" useFirstPageNumber="1" errors="blank"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CDFA5FB-B489-48DA-9AA3-7AFB2DA00867}">
  <sheetPr>
    <tabColor rgb="FFFF0000"/>
  </sheetPr>
  <dimension ref="A1:T31"/>
  <sheetViews>
    <sheetView view="pageBreakPreview" zoomScaleNormal="100" zoomScaleSheetLayoutView="100" workbookViewId="0">
      <selection activeCell="V22" sqref="V22"/>
    </sheetView>
  </sheetViews>
  <sheetFormatPr defaultColWidth="9" defaultRowHeight="13.2" x14ac:dyDescent="0.2"/>
  <cols>
    <col min="1" max="1" width="6.109375" style="1" customWidth="1"/>
    <col min="2" max="2" width="21.109375" style="1" customWidth="1"/>
    <col min="3" max="3" width="6" style="1" customWidth="1"/>
    <col min="4" max="4" width="9.6640625" style="1" customWidth="1"/>
    <col min="5" max="19" width="6.109375" style="1" customWidth="1"/>
    <col min="20" max="20" width="11.44140625" style="1" customWidth="1"/>
    <col min="21" max="16384" width="9" style="1"/>
  </cols>
  <sheetData>
    <row r="1" spans="1:20" ht="15.75" customHeight="1" x14ac:dyDescent="0.2">
      <c r="A1" s="2"/>
      <c r="B1" s="2"/>
      <c r="C1" s="2"/>
      <c r="D1" s="2"/>
      <c r="E1" s="2"/>
      <c r="F1" s="2"/>
      <c r="G1" s="2"/>
      <c r="H1" s="2"/>
      <c r="I1" s="2"/>
      <c r="J1" s="2"/>
      <c r="K1" s="2"/>
      <c r="L1" s="2"/>
      <c r="M1" s="2"/>
      <c r="N1" s="2"/>
      <c r="O1" s="2"/>
      <c r="P1" s="558" t="s">
        <v>298</v>
      </c>
      <c r="Q1" s="559"/>
      <c r="R1" s="559"/>
      <c r="S1" s="559"/>
      <c r="T1" s="560"/>
    </row>
    <row r="2" spans="1:20" ht="15.75" customHeight="1" x14ac:dyDescent="0.2">
      <c r="A2" s="3" t="s">
        <v>92</v>
      </c>
      <c r="B2" s="3"/>
      <c r="C2" s="3"/>
      <c r="D2" s="3"/>
      <c r="E2" s="3"/>
      <c r="F2" s="3"/>
      <c r="G2" s="3"/>
      <c r="H2" s="3"/>
      <c r="I2" s="3"/>
      <c r="J2" s="3"/>
      <c r="L2" s="3"/>
      <c r="M2" s="3"/>
      <c r="N2" s="3"/>
      <c r="O2" s="3"/>
    </row>
    <row r="3" spans="1:20" ht="17.100000000000001" customHeight="1" thickBot="1" x14ac:dyDescent="0.2">
      <c r="A3" s="561" t="s">
        <v>93</v>
      </c>
      <c r="B3" s="561"/>
      <c r="C3" s="561"/>
      <c r="D3" s="561"/>
      <c r="E3" s="561"/>
      <c r="F3" s="288"/>
      <c r="G3" s="2"/>
      <c r="H3" s="2"/>
      <c r="I3" s="2"/>
      <c r="J3" s="126"/>
      <c r="K3" s="2"/>
      <c r="L3" s="2"/>
      <c r="M3" s="2"/>
      <c r="N3" s="2"/>
      <c r="O3" s="126" t="s">
        <v>94</v>
      </c>
      <c r="P3" s="2"/>
      <c r="Q3" s="2"/>
      <c r="R3" s="2"/>
      <c r="S3" s="2"/>
    </row>
    <row r="4" spans="1:20" s="108" customFormat="1" ht="13.35" customHeight="1" x14ac:dyDescent="0.2">
      <c r="A4" s="562" t="s">
        <v>95</v>
      </c>
      <c r="B4" s="568"/>
      <c r="C4" s="568"/>
      <c r="D4" s="568"/>
      <c r="E4" s="567"/>
      <c r="F4" s="562" t="s">
        <v>96</v>
      </c>
      <c r="G4" s="563"/>
      <c r="H4" s="564" t="s">
        <v>97</v>
      </c>
      <c r="I4" s="563"/>
      <c r="J4" s="565" t="s">
        <v>98</v>
      </c>
      <c r="K4" s="566"/>
      <c r="L4" s="566"/>
      <c r="M4" s="566"/>
      <c r="N4" s="562" t="s">
        <v>99</v>
      </c>
      <c r="O4" s="567"/>
      <c r="P4" s="562" t="s">
        <v>100</v>
      </c>
      <c r="Q4" s="568"/>
      <c r="R4" s="568"/>
      <c r="S4" s="568"/>
      <c r="T4" s="567"/>
    </row>
    <row r="5" spans="1:20" s="108" customFormat="1" ht="13.35" customHeight="1" thickBot="1" x14ac:dyDescent="0.25">
      <c r="A5" s="531"/>
      <c r="B5" s="401"/>
      <c r="C5" s="401"/>
      <c r="D5" s="401"/>
      <c r="E5" s="532"/>
      <c r="F5" s="531" t="s">
        <v>101</v>
      </c>
      <c r="G5" s="527"/>
      <c r="H5" s="526" t="s">
        <v>102</v>
      </c>
      <c r="I5" s="527"/>
      <c r="J5" s="528" t="s">
        <v>103</v>
      </c>
      <c r="K5" s="529"/>
      <c r="L5" s="529" t="s">
        <v>102</v>
      </c>
      <c r="M5" s="530"/>
      <c r="N5" s="531" t="s">
        <v>103</v>
      </c>
      <c r="O5" s="532"/>
      <c r="P5" s="531"/>
      <c r="Q5" s="401"/>
      <c r="R5" s="401"/>
      <c r="S5" s="401"/>
      <c r="T5" s="532"/>
    </row>
    <row r="6" spans="1:20" ht="17.7" customHeight="1" x14ac:dyDescent="0.2">
      <c r="A6" s="287" t="s">
        <v>104</v>
      </c>
      <c r="B6" s="533" t="s">
        <v>105</v>
      </c>
      <c r="C6" s="533"/>
      <c r="D6" s="533"/>
      <c r="E6" s="533"/>
      <c r="F6" s="534">
        <v>611648</v>
      </c>
      <c r="G6" s="535"/>
      <c r="H6" s="536">
        <v>673925</v>
      </c>
      <c r="I6" s="535"/>
      <c r="J6" s="537">
        <v>685972</v>
      </c>
      <c r="K6" s="538"/>
      <c r="L6" s="538">
        <v>633209</v>
      </c>
      <c r="M6" s="539"/>
      <c r="N6" s="534">
        <v>755770</v>
      </c>
      <c r="O6" s="540"/>
      <c r="P6" s="571"/>
      <c r="Q6" s="572"/>
      <c r="R6" s="572"/>
      <c r="S6" s="572"/>
      <c r="T6" s="573"/>
    </row>
    <row r="7" spans="1:20" ht="15.75" customHeight="1" thickBot="1" x14ac:dyDescent="0.25">
      <c r="A7" s="319"/>
      <c r="B7" s="577" t="s">
        <v>106</v>
      </c>
      <c r="C7" s="578"/>
      <c r="D7" s="578"/>
      <c r="E7" s="579"/>
      <c r="F7" s="569">
        <f>ROUND(F6/F8,3)</f>
        <v>1</v>
      </c>
      <c r="G7" s="580"/>
      <c r="H7" s="581">
        <f>ROUND(H6/H8,3)</f>
        <v>1</v>
      </c>
      <c r="I7" s="580"/>
      <c r="J7" s="582">
        <f>ROUND(J6/J8,3)</f>
        <v>1</v>
      </c>
      <c r="K7" s="583"/>
      <c r="L7" s="583">
        <f>ROUND(L6/L8,3)</f>
        <v>1</v>
      </c>
      <c r="M7" s="584"/>
      <c r="N7" s="569">
        <f>ROUND(N6/N8,3)</f>
        <v>1</v>
      </c>
      <c r="O7" s="570"/>
      <c r="P7" s="574"/>
      <c r="Q7" s="575"/>
      <c r="R7" s="575"/>
      <c r="S7" s="575"/>
      <c r="T7" s="576"/>
    </row>
    <row r="8" spans="1:20" ht="24.75" customHeight="1" thickTop="1" thickBot="1" x14ac:dyDescent="0.25">
      <c r="A8" s="499" t="s">
        <v>107</v>
      </c>
      <c r="B8" s="500"/>
      <c r="C8" s="500"/>
      <c r="D8" s="500"/>
      <c r="E8" s="501"/>
      <c r="F8" s="502">
        <v>611648</v>
      </c>
      <c r="G8" s="503"/>
      <c r="H8" s="504">
        <v>673925</v>
      </c>
      <c r="I8" s="503"/>
      <c r="J8" s="505">
        <v>685972</v>
      </c>
      <c r="K8" s="506"/>
      <c r="L8" s="506">
        <v>633209</v>
      </c>
      <c r="M8" s="507"/>
      <c r="N8" s="502">
        <v>755770</v>
      </c>
      <c r="O8" s="508"/>
      <c r="P8" s="494"/>
      <c r="Q8" s="495"/>
      <c r="R8" s="495"/>
      <c r="S8" s="495"/>
      <c r="T8" s="496"/>
    </row>
    <row r="9" spans="1:20" ht="15.75" customHeight="1" x14ac:dyDescent="0.2">
      <c r="A9" s="178" t="s">
        <v>108</v>
      </c>
      <c r="B9" s="179"/>
      <c r="C9" s="179"/>
      <c r="D9" s="179"/>
      <c r="E9" s="179"/>
      <c r="F9" s="229"/>
      <c r="G9" s="229"/>
      <c r="H9" s="229"/>
      <c r="I9" s="229"/>
      <c r="J9" s="229"/>
      <c r="K9" s="177"/>
      <c r="L9" s="229"/>
      <c r="M9" s="229"/>
      <c r="N9" s="229"/>
      <c r="O9" s="229"/>
      <c r="P9" s="177"/>
      <c r="Q9" s="177"/>
      <c r="R9" s="177"/>
      <c r="S9" s="177"/>
      <c r="T9" s="177"/>
    </row>
    <row r="10" spans="1:20" ht="10.199999999999999" customHeight="1" x14ac:dyDescent="0.2"/>
    <row r="11" spans="1:20" ht="13.8" thickBot="1" x14ac:dyDescent="0.25">
      <c r="A11" s="15" t="s">
        <v>109</v>
      </c>
    </row>
    <row r="12" spans="1:20" ht="13.35" customHeight="1" x14ac:dyDescent="0.2">
      <c r="A12" s="524" t="s">
        <v>110</v>
      </c>
      <c r="B12" s="510"/>
      <c r="C12" s="511"/>
      <c r="D12" s="509" t="s">
        <v>111</v>
      </c>
      <c r="E12" s="510"/>
      <c r="F12" s="510"/>
      <c r="G12" s="511"/>
      <c r="H12" s="515" t="s">
        <v>112</v>
      </c>
      <c r="I12" s="516"/>
      <c r="J12" s="516"/>
      <c r="K12" s="516"/>
      <c r="L12" s="516"/>
      <c r="M12" s="516"/>
      <c r="N12" s="516"/>
      <c r="O12" s="516"/>
      <c r="P12" s="516"/>
      <c r="Q12" s="516"/>
      <c r="R12" s="516"/>
      <c r="S12" s="517"/>
      <c r="T12" s="497" t="s">
        <v>113</v>
      </c>
    </row>
    <row r="13" spans="1:20" ht="13.35" customHeight="1" thickBot="1" x14ac:dyDescent="0.25">
      <c r="A13" s="525"/>
      <c r="B13" s="513"/>
      <c r="C13" s="514"/>
      <c r="D13" s="512"/>
      <c r="E13" s="513"/>
      <c r="F13" s="513"/>
      <c r="G13" s="514"/>
      <c r="H13" s="518" t="s">
        <v>114</v>
      </c>
      <c r="I13" s="519"/>
      <c r="J13" s="519"/>
      <c r="K13" s="519"/>
      <c r="L13" s="519" t="s">
        <v>115</v>
      </c>
      <c r="M13" s="519"/>
      <c r="N13" s="519"/>
      <c r="O13" s="520"/>
      <c r="P13" s="521" t="s">
        <v>116</v>
      </c>
      <c r="Q13" s="522"/>
      <c r="R13" s="522"/>
      <c r="S13" s="523"/>
      <c r="T13" s="498"/>
    </row>
    <row r="14" spans="1:20" ht="13.35" customHeight="1" x14ac:dyDescent="0.2">
      <c r="A14" s="544"/>
      <c r="B14" s="545"/>
      <c r="C14" s="546"/>
      <c r="D14" s="554"/>
      <c r="E14" s="555"/>
      <c r="F14" s="555"/>
      <c r="G14" s="556"/>
      <c r="H14" s="490"/>
      <c r="I14" s="487"/>
      <c r="J14" s="487"/>
      <c r="K14" s="487"/>
      <c r="L14" s="487"/>
      <c r="M14" s="487"/>
      <c r="N14" s="487"/>
      <c r="O14" s="488"/>
      <c r="P14" s="491"/>
      <c r="Q14" s="492"/>
      <c r="R14" s="492"/>
      <c r="S14" s="493"/>
      <c r="T14" s="289"/>
    </row>
    <row r="15" spans="1:20" ht="13.35" customHeight="1" x14ac:dyDescent="0.2">
      <c r="A15" s="547" t="s">
        <v>117</v>
      </c>
      <c r="B15" s="548"/>
      <c r="C15" s="549"/>
      <c r="D15" s="557" t="s">
        <v>118</v>
      </c>
      <c r="E15" s="548"/>
      <c r="F15" s="548"/>
      <c r="G15" s="549"/>
      <c r="H15" s="490" t="s">
        <v>119</v>
      </c>
      <c r="I15" s="487"/>
      <c r="J15" s="487"/>
      <c r="K15" s="487"/>
      <c r="L15" s="487" t="s">
        <v>120</v>
      </c>
      <c r="M15" s="487"/>
      <c r="N15" s="487"/>
      <c r="O15" s="488"/>
      <c r="P15" s="491" t="s">
        <v>121</v>
      </c>
      <c r="Q15" s="492"/>
      <c r="R15" s="492"/>
      <c r="S15" s="493"/>
      <c r="T15" s="289"/>
    </row>
    <row r="16" spans="1:20" ht="13.35" customHeight="1" x14ac:dyDescent="0.2">
      <c r="A16" s="550"/>
      <c r="B16" s="551"/>
      <c r="C16" s="552"/>
      <c r="D16" s="557" t="s">
        <v>122</v>
      </c>
      <c r="E16" s="548"/>
      <c r="F16" s="548"/>
      <c r="G16" s="549"/>
      <c r="H16" s="490" t="s">
        <v>123</v>
      </c>
      <c r="I16" s="487"/>
      <c r="J16" s="487"/>
      <c r="K16" s="487"/>
      <c r="L16" s="487" t="s">
        <v>124</v>
      </c>
      <c r="M16" s="487"/>
      <c r="N16" s="487"/>
      <c r="O16" s="488"/>
      <c r="P16" s="491" t="s">
        <v>125</v>
      </c>
      <c r="Q16" s="492"/>
      <c r="R16" s="492"/>
      <c r="S16" s="493"/>
      <c r="T16" s="290"/>
    </row>
    <row r="17" spans="1:20" ht="13.35" customHeight="1" thickBot="1" x14ac:dyDescent="0.25">
      <c r="A17" s="541"/>
      <c r="B17" s="542"/>
      <c r="C17" s="543"/>
      <c r="D17" s="553"/>
      <c r="E17" s="542"/>
      <c r="F17" s="542"/>
      <c r="G17" s="543"/>
      <c r="H17" s="485"/>
      <c r="I17" s="486"/>
      <c r="J17" s="486"/>
      <c r="K17" s="486"/>
      <c r="L17" s="486"/>
      <c r="M17" s="486"/>
      <c r="N17" s="486"/>
      <c r="O17" s="489"/>
      <c r="P17" s="482"/>
      <c r="Q17" s="483"/>
      <c r="R17" s="483"/>
      <c r="S17" s="484"/>
      <c r="T17" s="291"/>
    </row>
    <row r="19" spans="1:20" ht="15" thickBot="1" x14ac:dyDescent="0.2">
      <c r="A19" s="3" t="s">
        <v>126</v>
      </c>
      <c r="M19" s="294"/>
      <c r="N19" s="126" t="s">
        <v>94</v>
      </c>
    </row>
    <row r="20" spans="1:20" x14ac:dyDescent="0.2">
      <c r="A20" s="562" t="s">
        <v>127</v>
      </c>
      <c r="B20" s="568"/>
      <c r="C20" s="568"/>
      <c r="D20" s="567"/>
      <c r="E20" s="614" t="s">
        <v>96</v>
      </c>
      <c r="F20" s="604"/>
      <c r="G20" s="604" t="s">
        <v>97</v>
      </c>
      <c r="H20" s="604"/>
      <c r="I20" s="568" t="s">
        <v>128</v>
      </c>
      <c r="J20" s="568"/>
      <c r="K20" s="568"/>
      <c r="L20" s="567"/>
      <c r="M20" s="562" t="s">
        <v>99</v>
      </c>
      <c r="N20" s="567"/>
      <c r="O20" s="562" t="s">
        <v>129</v>
      </c>
      <c r="P20" s="568"/>
      <c r="Q20" s="568"/>
      <c r="R20" s="568"/>
      <c r="S20" s="568"/>
      <c r="T20" s="567"/>
    </row>
    <row r="21" spans="1:20" ht="13.8" thickBot="1" x14ac:dyDescent="0.25">
      <c r="A21" s="585"/>
      <c r="B21" s="586"/>
      <c r="C21" s="586"/>
      <c r="D21" s="587"/>
      <c r="E21" s="607" t="s">
        <v>101</v>
      </c>
      <c r="F21" s="608"/>
      <c r="G21" s="608" t="s">
        <v>102</v>
      </c>
      <c r="H21" s="608"/>
      <c r="I21" s="609" t="s">
        <v>130</v>
      </c>
      <c r="J21" s="610"/>
      <c r="K21" s="610" t="s">
        <v>131</v>
      </c>
      <c r="L21" s="611"/>
      <c r="M21" s="585" t="s">
        <v>103</v>
      </c>
      <c r="N21" s="587"/>
      <c r="O21" s="585"/>
      <c r="P21" s="586"/>
      <c r="Q21" s="586"/>
      <c r="R21" s="586"/>
      <c r="S21" s="586"/>
      <c r="T21" s="587"/>
    </row>
    <row r="22" spans="1:20" ht="15.6" customHeight="1" thickBot="1" x14ac:dyDescent="0.25">
      <c r="A22" s="588" t="s">
        <v>132</v>
      </c>
      <c r="B22" s="589"/>
      <c r="C22" s="589"/>
      <c r="D22" s="590"/>
      <c r="E22" s="605">
        <v>0</v>
      </c>
      <c r="F22" s="606"/>
      <c r="G22" s="606">
        <v>0</v>
      </c>
      <c r="H22" s="606"/>
      <c r="I22" s="615">
        <v>0</v>
      </c>
      <c r="J22" s="616"/>
      <c r="K22" s="616">
        <v>0</v>
      </c>
      <c r="L22" s="617"/>
      <c r="M22" s="612">
        <v>0</v>
      </c>
      <c r="N22" s="613"/>
      <c r="O22" s="622" t="s">
        <v>3</v>
      </c>
      <c r="P22" s="623"/>
      <c r="Q22" s="623"/>
      <c r="R22" s="623"/>
      <c r="S22" s="623"/>
      <c r="T22" s="624"/>
    </row>
    <row r="23" spans="1:20" ht="15.6" customHeight="1" thickBot="1" x14ac:dyDescent="0.25">
      <c r="A23" s="588" t="s">
        <v>133</v>
      </c>
      <c r="B23" s="589"/>
      <c r="C23" s="589"/>
      <c r="D23" s="590"/>
      <c r="E23" s="605">
        <v>0</v>
      </c>
      <c r="F23" s="606"/>
      <c r="G23" s="606">
        <v>0</v>
      </c>
      <c r="H23" s="606"/>
      <c r="I23" s="615">
        <v>0</v>
      </c>
      <c r="J23" s="616"/>
      <c r="K23" s="616">
        <v>0</v>
      </c>
      <c r="L23" s="617"/>
      <c r="M23" s="612">
        <v>0</v>
      </c>
      <c r="N23" s="613"/>
      <c r="O23" s="622"/>
      <c r="P23" s="623"/>
      <c r="Q23" s="623"/>
      <c r="R23" s="623"/>
      <c r="S23" s="623"/>
      <c r="T23" s="624"/>
    </row>
    <row r="24" spans="1:20" ht="15.6" customHeight="1" thickBot="1" x14ac:dyDescent="0.25">
      <c r="A24" s="588" t="s">
        <v>134</v>
      </c>
      <c r="B24" s="589"/>
      <c r="C24" s="589"/>
      <c r="D24" s="590"/>
      <c r="E24" s="605">
        <v>0</v>
      </c>
      <c r="F24" s="606"/>
      <c r="G24" s="606">
        <v>0</v>
      </c>
      <c r="H24" s="606"/>
      <c r="I24" s="615">
        <v>0</v>
      </c>
      <c r="J24" s="616"/>
      <c r="K24" s="616">
        <v>0</v>
      </c>
      <c r="L24" s="617"/>
      <c r="M24" s="612">
        <v>0</v>
      </c>
      <c r="N24" s="613"/>
      <c r="O24" s="622" t="s">
        <v>3</v>
      </c>
      <c r="P24" s="623"/>
      <c r="Q24" s="623"/>
      <c r="R24" s="623"/>
      <c r="S24" s="623"/>
      <c r="T24" s="624"/>
    </row>
    <row r="25" spans="1:20" ht="15.6" customHeight="1" thickBot="1" x14ac:dyDescent="0.25">
      <c r="A25" s="591" t="s">
        <v>135</v>
      </c>
      <c r="B25" s="592"/>
      <c r="C25" s="592"/>
      <c r="D25" s="593"/>
      <c r="E25" s="638">
        <v>0</v>
      </c>
      <c r="F25" s="639"/>
      <c r="G25" s="639">
        <v>0</v>
      </c>
      <c r="H25" s="639"/>
      <c r="I25" s="640">
        <v>0</v>
      </c>
      <c r="J25" s="618"/>
      <c r="K25" s="618">
        <v>0</v>
      </c>
      <c r="L25" s="619"/>
      <c r="M25" s="620">
        <v>0</v>
      </c>
      <c r="N25" s="621"/>
      <c r="O25" s="632"/>
      <c r="P25" s="633"/>
      <c r="Q25" s="633"/>
      <c r="R25" s="633"/>
      <c r="S25" s="633"/>
      <c r="T25" s="634"/>
    </row>
    <row r="26" spans="1:20" ht="15.6" customHeight="1" thickTop="1" thickBot="1" x14ac:dyDescent="0.25">
      <c r="A26" s="594" t="s">
        <v>136</v>
      </c>
      <c r="B26" s="595"/>
      <c r="C26" s="595"/>
      <c r="D26" s="596"/>
      <c r="E26" s="625">
        <v>0</v>
      </c>
      <c r="F26" s="626"/>
      <c r="G26" s="626">
        <v>0</v>
      </c>
      <c r="H26" s="626"/>
      <c r="I26" s="627">
        <v>0</v>
      </c>
      <c r="J26" s="628"/>
      <c r="K26" s="628">
        <v>0</v>
      </c>
      <c r="L26" s="629"/>
      <c r="M26" s="630">
        <v>0</v>
      </c>
      <c r="N26" s="631"/>
      <c r="O26" s="635"/>
      <c r="P26" s="636"/>
      <c r="Q26" s="636"/>
      <c r="R26" s="636"/>
      <c r="S26" s="636"/>
      <c r="T26" s="637"/>
    </row>
    <row r="27" spans="1:20" ht="15.6" customHeight="1" x14ac:dyDescent="0.2">
      <c r="A27" s="48"/>
      <c r="B27" s="48"/>
      <c r="C27" s="48"/>
      <c r="D27" s="48"/>
    </row>
    <row r="28" spans="1:20" ht="15.6" customHeight="1" thickBot="1" x14ac:dyDescent="0.2">
      <c r="A28" s="293"/>
      <c r="B28" s="293"/>
      <c r="C28" s="293"/>
      <c r="D28" s="293"/>
      <c r="F28" s="292"/>
      <c r="G28" s="292"/>
      <c r="H28" s="126"/>
      <c r="I28" s="292"/>
      <c r="J28" s="126" t="s">
        <v>94</v>
      </c>
    </row>
    <row r="29" spans="1:20" ht="15.6" customHeight="1" thickBot="1" x14ac:dyDescent="0.25">
      <c r="A29" s="463" t="s">
        <v>127</v>
      </c>
      <c r="B29" s="464"/>
      <c r="C29" s="464"/>
      <c r="D29" s="597"/>
      <c r="E29" s="641" t="s">
        <v>96</v>
      </c>
      <c r="F29" s="642"/>
      <c r="G29" s="642" t="s">
        <v>97</v>
      </c>
      <c r="H29" s="642"/>
      <c r="I29" s="642" t="s">
        <v>137</v>
      </c>
      <c r="J29" s="643"/>
    </row>
    <row r="30" spans="1:20" ht="15.6" customHeight="1" x14ac:dyDescent="0.2">
      <c r="A30" s="598" t="s">
        <v>138</v>
      </c>
      <c r="B30" s="599"/>
      <c r="C30" s="599"/>
      <c r="D30" s="600"/>
      <c r="E30" s="644">
        <v>0</v>
      </c>
      <c r="F30" s="645"/>
      <c r="G30" s="645">
        <v>0</v>
      </c>
      <c r="H30" s="645"/>
      <c r="I30" s="645">
        <v>0</v>
      </c>
      <c r="J30" s="648"/>
    </row>
    <row r="31" spans="1:20" ht="15.6" customHeight="1" thickBot="1" x14ac:dyDescent="0.25">
      <c r="A31" s="601" t="s">
        <v>139</v>
      </c>
      <c r="B31" s="602"/>
      <c r="C31" s="602"/>
      <c r="D31" s="603"/>
      <c r="E31" s="646">
        <v>0</v>
      </c>
      <c r="F31" s="647"/>
      <c r="G31" s="647">
        <v>0</v>
      </c>
      <c r="H31" s="647">
        <v>0</v>
      </c>
      <c r="I31" s="647">
        <v>0</v>
      </c>
      <c r="J31" s="649"/>
    </row>
  </sheetData>
  <sheetProtection formatCells="0"/>
  <protectedRanges>
    <protectedRange sqref="L6 F6:G6" name="範囲1_2_1"/>
    <protectedRange sqref="L8:O8 F8:J8" name="範囲1_2_6"/>
    <protectedRange sqref="T6:T7 P7:S7 K7" name="範囲1_2_16"/>
    <protectedRange sqref="B6:E6" name="範囲1_2_11"/>
    <protectedRange sqref="M26 M22 K24:K26 K22 F24:I26 F22:I22" name="範囲1_1_2"/>
    <protectedRange sqref="M23 K23 F23:I23" name="範囲1_1_6_1"/>
    <protectedRange sqref="F28 H28 N19 J28" name="範囲1_1_1"/>
    <protectedRange sqref="E24:E26 E22" name="範囲1_1_3"/>
    <protectedRange sqref="E23" name="範囲1_1_6"/>
  </protectedRanges>
  <mergeCells count="118">
    <mergeCell ref="E29:F29"/>
    <mergeCell ref="G29:H29"/>
    <mergeCell ref="I29:J29"/>
    <mergeCell ref="E30:F30"/>
    <mergeCell ref="E31:F31"/>
    <mergeCell ref="G30:H30"/>
    <mergeCell ref="G31:H31"/>
    <mergeCell ref="I30:J30"/>
    <mergeCell ref="I31:J31"/>
    <mergeCell ref="K24:L24"/>
    <mergeCell ref="K25:L25"/>
    <mergeCell ref="M22:N22"/>
    <mergeCell ref="M24:N24"/>
    <mergeCell ref="M25:N25"/>
    <mergeCell ref="O22:T22"/>
    <mergeCell ref="O23:T23"/>
    <mergeCell ref="E26:F26"/>
    <mergeCell ref="G26:H26"/>
    <mergeCell ref="I26:J26"/>
    <mergeCell ref="K26:L26"/>
    <mergeCell ref="M26:N26"/>
    <mergeCell ref="O24:T24"/>
    <mergeCell ref="O25:T25"/>
    <mergeCell ref="O26:T26"/>
    <mergeCell ref="E24:F24"/>
    <mergeCell ref="E25:F25"/>
    <mergeCell ref="G24:H24"/>
    <mergeCell ref="G25:H25"/>
    <mergeCell ref="I24:J24"/>
    <mergeCell ref="I25:J25"/>
    <mergeCell ref="O20:T21"/>
    <mergeCell ref="G20:H20"/>
    <mergeCell ref="M20:N20"/>
    <mergeCell ref="I20:L20"/>
    <mergeCell ref="E22:F22"/>
    <mergeCell ref="E23:F23"/>
    <mergeCell ref="E21:F21"/>
    <mergeCell ref="G21:H21"/>
    <mergeCell ref="I21:J21"/>
    <mergeCell ref="K21:L21"/>
    <mergeCell ref="M21:N21"/>
    <mergeCell ref="M23:N23"/>
    <mergeCell ref="E20:F20"/>
    <mergeCell ref="G22:H22"/>
    <mergeCell ref="G23:H23"/>
    <mergeCell ref="I22:J22"/>
    <mergeCell ref="I23:J23"/>
    <mergeCell ref="K22:L22"/>
    <mergeCell ref="K23:L23"/>
    <mergeCell ref="A20:D21"/>
    <mergeCell ref="A22:D22"/>
    <mergeCell ref="A23:D23"/>
    <mergeCell ref="A24:D24"/>
    <mergeCell ref="A25:D25"/>
    <mergeCell ref="A26:D26"/>
    <mergeCell ref="A29:D29"/>
    <mergeCell ref="A30:D30"/>
    <mergeCell ref="A31:D31"/>
    <mergeCell ref="A17:C17"/>
    <mergeCell ref="A14:C14"/>
    <mergeCell ref="A15:C15"/>
    <mergeCell ref="A16:C16"/>
    <mergeCell ref="D17:G17"/>
    <mergeCell ref="D14:G14"/>
    <mergeCell ref="D15:G15"/>
    <mergeCell ref="D16:G16"/>
    <mergeCell ref="P1:T1"/>
    <mergeCell ref="A3:E3"/>
    <mergeCell ref="F4:G4"/>
    <mergeCell ref="H4:I4"/>
    <mergeCell ref="J4:M4"/>
    <mergeCell ref="N4:O4"/>
    <mergeCell ref="P4:T5"/>
    <mergeCell ref="F5:G5"/>
    <mergeCell ref="A4:E5"/>
    <mergeCell ref="N7:O7"/>
    <mergeCell ref="P6:T7"/>
    <mergeCell ref="B7:E7"/>
    <mergeCell ref="F7:G7"/>
    <mergeCell ref="H7:I7"/>
    <mergeCell ref="J7:K7"/>
    <mergeCell ref="L7:M7"/>
    <mergeCell ref="H5:I5"/>
    <mergeCell ref="J5:K5"/>
    <mergeCell ref="L5:M5"/>
    <mergeCell ref="N5:O5"/>
    <mergeCell ref="B6:E6"/>
    <mergeCell ref="F6:G6"/>
    <mergeCell ref="H6:I6"/>
    <mergeCell ref="J6:K6"/>
    <mergeCell ref="L6:M6"/>
    <mergeCell ref="N6:O6"/>
    <mergeCell ref="P8:T8"/>
    <mergeCell ref="T12:T13"/>
    <mergeCell ref="A8:E8"/>
    <mergeCell ref="F8:G8"/>
    <mergeCell ref="H8:I8"/>
    <mergeCell ref="J8:K8"/>
    <mergeCell ref="L8:M8"/>
    <mergeCell ref="N8:O8"/>
    <mergeCell ref="D12:G13"/>
    <mergeCell ref="H12:S12"/>
    <mergeCell ref="H13:K13"/>
    <mergeCell ref="L13:O13"/>
    <mergeCell ref="P13:S13"/>
    <mergeCell ref="A12:C13"/>
    <mergeCell ref="P17:S17"/>
    <mergeCell ref="H17:K17"/>
    <mergeCell ref="L14:O14"/>
    <mergeCell ref="L15:O15"/>
    <mergeCell ref="L16:O16"/>
    <mergeCell ref="L17:O17"/>
    <mergeCell ref="H14:K14"/>
    <mergeCell ref="H15:K15"/>
    <mergeCell ref="H16:K16"/>
    <mergeCell ref="P14:S14"/>
    <mergeCell ref="P15:S15"/>
    <mergeCell ref="P16:S16"/>
  </mergeCells>
  <phoneticPr fontId="2"/>
  <dataValidations count="1">
    <dataValidation allowBlank="1" showErrorMessage="1" sqref="B16:C16 A15:A16 H15:H16 K16 D15:D16" xr:uid="{F863E99A-245C-4552-AF21-1B23A3B1C42F}"/>
  </dataValidations>
  <printOptions horizontalCentered="1"/>
  <pageMargins left="0.59055118110236227" right="0.59055118110236227" top="0.98425196850393704" bottom="0.59055118110236227" header="0.39370078740157483" footer="0.51181102362204722"/>
  <pageSetup paperSize="9" scale="90" orientation="landscape" cellComments="asDisplayed" useFirstPageNumber="1" errors="blank"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FF0000"/>
  </sheetPr>
  <dimension ref="A1:I64"/>
  <sheetViews>
    <sheetView view="pageBreakPreview" zoomScale="115" zoomScaleNormal="100" zoomScaleSheetLayoutView="115" workbookViewId="0"/>
  </sheetViews>
  <sheetFormatPr defaultColWidth="9" defaultRowHeight="13.2" x14ac:dyDescent="0.2"/>
  <cols>
    <col min="1" max="2" width="3.88671875" style="1" customWidth="1"/>
    <col min="3" max="3" width="10.6640625" style="1" customWidth="1"/>
    <col min="4" max="4" width="25.88671875" style="1" customWidth="1"/>
    <col min="5" max="8" width="13.6640625" style="115" customWidth="1"/>
    <col min="9" max="9" width="39.88671875" style="1" customWidth="1"/>
    <col min="10" max="10" width="15.33203125" style="1" customWidth="1"/>
    <col min="11" max="16384" width="9" style="1"/>
  </cols>
  <sheetData>
    <row r="1" spans="1:9" ht="15" customHeight="1" x14ac:dyDescent="0.2">
      <c r="A1" s="1" t="s">
        <v>3</v>
      </c>
      <c r="I1" s="109" t="s">
        <v>298</v>
      </c>
    </row>
    <row r="2" spans="1:9" ht="16.5" customHeight="1" x14ac:dyDescent="0.2">
      <c r="A2" s="3" t="s">
        <v>6</v>
      </c>
      <c r="B2" s="3"/>
      <c r="C2" s="3"/>
      <c r="H2" s="1"/>
    </row>
    <row r="3" spans="1:9" ht="12.6" customHeight="1" thickBot="1" x14ac:dyDescent="0.2">
      <c r="A3" s="3"/>
      <c r="B3" s="3"/>
      <c r="C3" s="3"/>
      <c r="H3" s="127" t="s">
        <v>140</v>
      </c>
    </row>
    <row r="4" spans="1:9" ht="14.7" customHeight="1" thickBot="1" x14ac:dyDescent="0.25">
      <c r="A4" s="653" t="s">
        <v>3</v>
      </c>
      <c r="B4" s="654"/>
      <c r="C4" s="654"/>
      <c r="D4" s="655"/>
      <c r="E4" s="303" t="s">
        <v>141</v>
      </c>
      <c r="F4" s="304" t="s">
        <v>142</v>
      </c>
      <c r="G4" s="304" t="s">
        <v>143</v>
      </c>
      <c r="H4" s="117" t="s">
        <v>144</v>
      </c>
      <c r="I4" s="59" t="s">
        <v>145</v>
      </c>
    </row>
    <row r="5" spans="1:9" ht="14.7" customHeight="1" x14ac:dyDescent="0.2">
      <c r="A5" s="656" t="s">
        <v>146</v>
      </c>
      <c r="B5" s="659" t="s">
        <v>147</v>
      </c>
      <c r="C5" s="660"/>
      <c r="D5" s="661"/>
      <c r="E5" s="60">
        <v>2431957</v>
      </c>
      <c r="F5" s="61">
        <v>2460371</v>
      </c>
      <c r="G5" s="62">
        <v>2521113</v>
      </c>
      <c r="H5" s="230">
        <f>G5-F5</f>
        <v>60742</v>
      </c>
      <c r="I5" s="650" t="s">
        <v>148</v>
      </c>
    </row>
    <row r="6" spans="1:9" ht="14.7" customHeight="1" x14ac:dyDescent="0.2">
      <c r="A6" s="657"/>
      <c r="B6" s="63"/>
      <c r="C6" s="662" t="s">
        <v>149</v>
      </c>
      <c r="D6" s="663"/>
      <c r="E6" s="64">
        <v>641753</v>
      </c>
      <c r="F6" s="65">
        <v>810000</v>
      </c>
      <c r="G6" s="66">
        <v>749463</v>
      </c>
      <c r="H6" s="231">
        <f t="shared" ref="H6:H26" si="0">G6-F6</f>
        <v>-60537</v>
      </c>
      <c r="I6" s="651"/>
    </row>
    <row r="7" spans="1:9" ht="14.7" customHeight="1" x14ac:dyDescent="0.2">
      <c r="A7" s="657"/>
      <c r="B7" s="67"/>
      <c r="C7" s="159"/>
      <c r="D7" s="128" t="s">
        <v>150</v>
      </c>
      <c r="E7" s="129">
        <v>500847</v>
      </c>
      <c r="F7" s="130">
        <v>664055</v>
      </c>
      <c r="G7" s="131">
        <v>628537</v>
      </c>
      <c r="H7" s="232">
        <f t="shared" si="0"/>
        <v>-35518</v>
      </c>
      <c r="I7" s="651"/>
    </row>
    <row r="8" spans="1:9" ht="14.7" customHeight="1" x14ac:dyDescent="0.2">
      <c r="A8" s="657"/>
      <c r="B8" s="67"/>
      <c r="C8" s="159"/>
      <c r="D8" s="135" t="s">
        <v>151</v>
      </c>
      <c r="E8" s="136">
        <v>7725</v>
      </c>
      <c r="F8" s="137">
        <v>1286</v>
      </c>
      <c r="G8" s="138">
        <v>1776</v>
      </c>
      <c r="H8" s="233">
        <f t="shared" si="0"/>
        <v>490</v>
      </c>
      <c r="I8" s="651"/>
    </row>
    <row r="9" spans="1:9" ht="14.7" customHeight="1" x14ac:dyDescent="0.2">
      <c r="A9" s="657"/>
      <c r="B9" s="67"/>
      <c r="C9" s="160"/>
      <c r="D9" s="132" t="s">
        <v>152</v>
      </c>
      <c r="E9" s="133">
        <v>133181</v>
      </c>
      <c r="F9" s="100">
        <v>144660</v>
      </c>
      <c r="G9" s="134">
        <v>119150</v>
      </c>
      <c r="H9" s="234">
        <f t="shared" si="0"/>
        <v>-25510</v>
      </c>
      <c r="I9" s="651"/>
    </row>
    <row r="10" spans="1:9" ht="14.7" customHeight="1" x14ac:dyDescent="0.2">
      <c r="A10" s="657"/>
      <c r="B10" s="63"/>
      <c r="C10" s="662" t="s">
        <v>153</v>
      </c>
      <c r="D10" s="663"/>
      <c r="E10" s="68">
        <v>1790204</v>
      </c>
      <c r="F10" s="69">
        <v>1650371</v>
      </c>
      <c r="G10" s="70">
        <v>1771650</v>
      </c>
      <c r="H10" s="231">
        <f t="shared" si="0"/>
        <v>121279</v>
      </c>
      <c r="I10" s="651"/>
    </row>
    <row r="11" spans="1:9" ht="14.7" customHeight="1" x14ac:dyDescent="0.2">
      <c r="A11" s="657"/>
      <c r="B11" s="67"/>
      <c r="C11" s="159"/>
      <c r="D11" s="139" t="s">
        <v>154</v>
      </c>
      <c r="E11" s="129">
        <v>1604366</v>
      </c>
      <c r="F11" s="130">
        <v>1491754</v>
      </c>
      <c r="G11" s="131">
        <v>1543503</v>
      </c>
      <c r="H11" s="235">
        <f t="shared" si="0"/>
        <v>51749</v>
      </c>
      <c r="I11" s="651"/>
    </row>
    <row r="12" spans="1:9" ht="14.7" customHeight="1" x14ac:dyDescent="0.2">
      <c r="A12" s="657"/>
      <c r="B12" s="67"/>
      <c r="C12" s="159"/>
      <c r="D12" s="143" t="s">
        <v>155</v>
      </c>
      <c r="E12" s="136">
        <v>1954</v>
      </c>
      <c r="F12" s="137">
        <v>45600</v>
      </c>
      <c r="G12" s="138">
        <v>169996</v>
      </c>
      <c r="H12" s="233">
        <f t="shared" si="0"/>
        <v>124396</v>
      </c>
      <c r="I12" s="651"/>
    </row>
    <row r="13" spans="1:9" ht="14.7" customHeight="1" thickBot="1" x14ac:dyDescent="0.25">
      <c r="A13" s="657"/>
      <c r="B13" s="71"/>
      <c r="C13" s="161"/>
      <c r="D13" s="140" t="s">
        <v>156</v>
      </c>
      <c r="E13" s="141">
        <v>183885</v>
      </c>
      <c r="F13" s="105">
        <v>113017</v>
      </c>
      <c r="G13" s="142">
        <v>58150</v>
      </c>
      <c r="H13" s="236">
        <f t="shared" si="0"/>
        <v>-54867</v>
      </c>
      <c r="I13" s="651"/>
    </row>
    <row r="14" spans="1:9" ht="14.7" customHeight="1" x14ac:dyDescent="0.2">
      <c r="A14" s="657"/>
      <c r="B14" s="659" t="s">
        <v>157</v>
      </c>
      <c r="C14" s="660"/>
      <c r="D14" s="661"/>
      <c r="E14" s="60">
        <v>467934</v>
      </c>
      <c r="F14" s="61">
        <v>502698</v>
      </c>
      <c r="G14" s="62">
        <v>535458</v>
      </c>
      <c r="H14" s="230">
        <f t="shared" si="0"/>
        <v>32760</v>
      </c>
      <c r="I14" s="651"/>
    </row>
    <row r="15" spans="1:9" ht="14.7" customHeight="1" x14ac:dyDescent="0.2">
      <c r="A15" s="657"/>
      <c r="B15" s="67"/>
      <c r="C15" s="662" t="s">
        <v>158</v>
      </c>
      <c r="D15" s="663"/>
      <c r="E15" s="72">
        <v>146643</v>
      </c>
      <c r="F15" s="73">
        <v>248783</v>
      </c>
      <c r="G15" s="74">
        <v>274106</v>
      </c>
      <c r="H15" s="231">
        <f t="shared" si="0"/>
        <v>25323</v>
      </c>
      <c r="I15" s="651"/>
    </row>
    <row r="16" spans="1:9" ht="14.7" customHeight="1" x14ac:dyDescent="0.2">
      <c r="A16" s="657"/>
      <c r="B16" s="67"/>
      <c r="C16" s="159"/>
      <c r="D16" s="144" t="s">
        <v>159</v>
      </c>
      <c r="E16" s="101">
        <v>69609</v>
      </c>
      <c r="F16" s="102">
        <v>67774</v>
      </c>
      <c r="G16" s="103">
        <v>84938</v>
      </c>
      <c r="H16" s="232">
        <f t="shared" si="0"/>
        <v>17164</v>
      </c>
      <c r="I16" s="651"/>
    </row>
    <row r="17" spans="1:9" ht="14.7" customHeight="1" x14ac:dyDescent="0.2">
      <c r="A17" s="657"/>
      <c r="B17" s="67"/>
      <c r="C17" s="159"/>
      <c r="D17" s="146" t="s">
        <v>160</v>
      </c>
      <c r="E17" s="147">
        <v>31407</v>
      </c>
      <c r="F17" s="137">
        <v>105429</v>
      </c>
      <c r="G17" s="148">
        <v>103881</v>
      </c>
      <c r="H17" s="233">
        <f t="shared" si="0"/>
        <v>-1548</v>
      </c>
      <c r="I17" s="651"/>
    </row>
    <row r="18" spans="1:9" ht="14.7" customHeight="1" x14ac:dyDescent="0.2">
      <c r="A18" s="657"/>
      <c r="B18" s="67"/>
      <c r="C18" s="160"/>
      <c r="D18" s="145" t="s">
        <v>161</v>
      </c>
      <c r="E18" s="133">
        <v>45626</v>
      </c>
      <c r="F18" s="100">
        <v>75580</v>
      </c>
      <c r="G18" s="134">
        <v>85288</v>
      </c>
      <c r="H18" s="234">
        <f t="shared" si="0"/>
        <v>9708</v>
      </c>
      <c r="I18" s="651"/>
    </row>
    <row r="19" spans="1:9" ht="14.7" customHeight="1" x14ac:dyDescent="0.2">
      <c r="A19" s="657"/>
      <c r="B19" s="63"/>
      <c r="C19" s="662" t="s">
        <v>162</v>
      </c>
      <c r="D19" s="663"/>
      <c r="E19" s="75">
        <v>321291</v>
      </c>
      <c r="F19" s="76">
        <v>253915</v>
      </c>
      <c r="G19" s="77">
        <v>261352</v>
      </c>
      <c r="H19" s="231">
        <f t="shared" si="0"/>
        <v>7437</v>
      </c>
      <c r="I19" s="651"/>
    </row>
    <row r="20" spans="1:9" ht="14.7" customHeight="1" x14ac:dyDescent="0.2">
      <c r="A20" s="657"/>
      <c r="B20" s="67"/>
      <c r="C20" s="159"/>
      <c r="D20" s="144" t="s">
        <v>163</v>
      </c>
      <c r="E20" s="149">
        <v>227062</v>
      </c>
      <c r="F20" s="130">
        <v>159288</v>
      </c>
      <c r="G20" s="150">
        <v>166015</v>
      </c>
      <c r="H20" s="232">
        <f t="shared" si="0"/>
        <v>6727</v>
      </c>
      <c r="I20" s="651"/>
    </row>
    <row r="21" spans="1:9" ht="14.7" customHeight="1" x14ac:dyDescent="0.2">
      <c r="A21" s="657"/>
      <c r="B21" s="67"/>
      <c r="C21" s="159"/>
      <c r="D21" s="135" t="s">
        <v>164</v>
      </c>
      <c r="E21" s="147">
        <v>1629</v>
      </c>
      <c r="F21" s="137">
        <v>2027</v>
      </c>
      <c r="G21" s="148">
        <v>2737</v>
      </c>
      <c r="H21" s="233">
        <f t="shared" si="0"/>
        <v>710</v>
      </c>
      <c r="I21" s="651"/>
    </row>
    <row r="22" spans="1:9" ht="14.7" customHeight="1" thickBot="1" x14ac:dyDescent="0.25">
      <c r="A22" s="657"/>
      <c r="B22" s="71"/>
      <c r="C22" s="161"/>
      <c r="D22" s="151" t="s">
        <v>165</v>
      </c>
      <c r="E22" s="104">
        <v>92600</v>
      </c>
      <c r="F22" s="105">
        <v>92600</v>
      </c>
      <c r="G22" s="106">
        <v>92600</v>
      </c>
      <c r="H22" s="236">
        <f t="shared" si="0"/>
        <v>0</v>
      </c>
      <c r="I22" s="651"/>
    </row>
    <row r="23" spans="1:9" ht="14.7" customHeight="1" x14ac:dyDescent="0.2">
      <c r="A23" s="657"/>
      <c r="B23" s="664" t="s">
        <v>166</v>
      </c>
      <c r="C23" s="665"/>
      <c r="D23" s="666"/>
      <c r="E23" s="78">
        <v>1964023</v>
      </c>
      <c r="F23" s="72">
        <v>1957673</v>
      </c>
      <c r="G23" s="79">
        <v>1985654</v>
      </c>
      <c r="H23" s="231">
        <f t="shared" si="0"/>
        <v>27981</v>
      </c>
      <c r="I23" s="651"/>
    </row>
    <row r="24" spans="1:9" ht="14.7" customHeight="1" x14ac:dyDescent="0.2">
      <c r="A24" s="657"/>
      <c r="B24" s="80"/>
      <c r="C24" s="667" t="s">
        <v>167</v>
      </c>
      <c r="D24" s="668"/>
      <c r="E24" s="81">
        <v>1800000</v>
      </c>
      <c r="F24" s="82">
        <v>1800000</v>
      </c>
      <c r="G24" s="83">
        <v>1800000</v>
      </c>
      <c r="H24" s="231">
        <f t="shared" si="0"/>
        <v>0</v>
      </c>
      <c r="I24" s="651"/>
    </row>
    <row r="25" spans="1:9" ht="14.7" customHeight="1" x14ac:dyDescent="0.2">
      <c r="A25" s="657"/>
      <c r="B25" s="80"/>
      <c r="C25" s="667" t="s">
        <v>168</v>
      </c>
      <c r="D25" s="668"/>
      <c r="E25" s="81">
        <v>164223</v>
      </c>
      <c r="F25" s="82">
        <v>157873</v>
      </c>
      <c r="G25" s="83">
        <v>185854</v>
      </c>
      <c r="H25" s="231">
        <f t="shared" si="0"/>
        <v>27981</v>
      </c>
      <c r="I25" s="651"/>
    </row>
    <row r="26" spans="1:9" ht="14.7" customHeight="1" thickBot="1" x14ac:dyDescent="0.25">
      <c r="A26" s="658"/>
      <c r="B26" s="84"/>
      <c r="C26" s="669" t="s">
        <v>169</v>
      </c>
      <c r="D26" s="670"/>
      <c r="E26" s="85">
        <v>-200</v>
      </c>
      <c r="F26" s="86">
        <v>-200</v>
      </c>
      <c r="G26" s="87">
        <v>-200</v>
      </c>
      <c r="H26" s="237">
        <f t="shared" si="0"/>
        <v>0</v>
      </c>
      <c r="I26" s="652"/>
    </row>
    <row r="27" spans="1:9" ht="6.6" customHeight="1" x14ac:dyDescent="0.2">
      <c r="A27" s="671"/>
      <c r="B27" s="671"/>
      <c r="C27" s="671"/>
      <c r="D27" s="671"/>
      <c r="E27" s="88"/>
      <c r="F27" s="88"/>
      <c r="G27" s="88"/>
      <c r="H27" s="118"/>
      <c r="I27" s="119"/>
    </row>
    <row r="28" spans="1:9" ht="6" customHeight="1" thickBot="1" x14ac:dyDescent="0.25">
      <c r="A28" s="89"/>
      <c r="B28" s="90"/>
      <c r="C28" s="90"/>
      <c r="D28" s="90"/>
      <c r="E28" s="91"/>
      <c r="F28" s="91"/>
      <c r="G28" s="91"/>
      <c r="H28" s="120"/>
      <c r="I28" s="298"/>
    </row>
    <row r="29" spans="1:9" ht="14.7" customHeight="1" x14ac:dyDescent="0.2">
      <c r="A29" s="672" t="s">
        <v>170</v>
      </c>
      <c r="B29" s="92"/>
      <c r="C29" s="675" t="s">
        <v>171</v>
      </c>
      <c r="D29" s="676"/>
      <c r="E29" s="152">
        <v>611648</v>
      </c>
      <c r="F29" s="152">
        <v>673925</v>
      </c>
      <c r="G29" s="152">
        <v>633209</v>
      </c>
      <c r="H29" s="238">
        <f>G29-F29</f>
        <v>-40716</v>
      </c>
      <c r="I29" s="704" t="s">
        <v>294</v>
      </c>
    </row>
    <row r="30" spans="1:9" ht="14.7" customHeight="1" x14ac:dyDescent="0.2">
      <c r="A30" s="673"/>
      <c r="B30" s="93"/>
      <c r="C30" s="677" t="s">
        <v>172</v>
      </c>
      <c r="D30" s="678"/>
      <c r="E30" s="154">
        <v>497757</v>
      </c>
      <c r="F30" s="154">
        <v>529730</v>
      </c>
      <c r="G30" s="154">
        <v>469246</v>
      </c>
      <c r="H30" s="239">
        <f t="shared" ref="H30:H40" si="1">G30-F30</f>
        <v>-60484</v>
      </c>
      <c r="I30" s="705"/>
    </row>
    <row r="31" spans="1:9" ht="14.7" customHeight="1" x14ac:dyDescent="0.2">
      <c r="A31" s="673"/>
      <c r="B31" s="93"/>
      <c r="C31" s="679" t="s">
        <v>173</v>
      </c>
      <c r="D31" s="680"/>
      <c r="E31" s="153">
        <v>83233</v>
      </c>
      <c r="F31" s="153">
        <v>86929</v>
      </c>
      <c r="G31" s="153">
        <v>138693</v>
      </c>
      <c r="H31" s="240">
        <f t="shared" si="1"/>
        <v>51764</v>
      </c>
      <c r="I31" s="705"/>
    </row>
    <row r="32" spans="1:9" ht="14.7" customHeight="1" x14ac:dyDescent="0.2">
      <c r="A32" s="673"/>
      <c r="B32" s="681" t="s">
        <v>174</v>
      </c>
      <c r="C32" s="681"/>
      <c r="D32" s="682"/>
      <c r="E32" s="241">
        <v>30659</v>
      </c>
      <c r="F32" s="241">
        <v>57266</v>
      </c>
      <c r="G32" s="94">
        <v>25269</v>
      </c>
      <c r="H32" s="242">
        <f t="shared" si="1"/>
        <v>-31997</v>
      </c>
      <c r="I32" s="705"/>
    </row>
    <row r="33" spans="1:9" ht="14.7" customHeight="1" x14ac:dyDescent="0.2">
      <c r="A33" s="673"/>
      <c r="B33" s="93"/>
      <c r="C33" s="683" t="s">
        <v>175</v>
      </c>
      <c r="D33" s="684"/>
      <c r="E33" s="95">
        <v>4500</v>
      </c>
      <c r="F33" s="95">
        <v>5377</v>
      </c>
      <c r="G33" s="95">
        <v>25790</v>
      </c>
      <c r="H33" s="243">
        <f t="shared" si="1"/>
        <v>20413</v>
      </c>
      <c r="I33" s="705"/>
    </row>
    <row r="34" spans="1:9" ht="14.7" customHeight="1" x14ac:dyDescent="0.2">
      <c r="A34" s="673"/>
      <c r="B34" s="93"/>
      <c r="C34" s="691" t="s">
        <v>176</v>
      </c>
      <c r="D34" s="692"/>
      <c r="E34" s="155">
        <v>1552</v>
      </c>
      <c r="F34" s="155">
        <v>1320</v>
      </c>
      <c r="G34" s="155">
        <v>1489</v>
      </c>
      <c r="H34" s="244">
        <f t="shared" si="1"/>
        <v>169</v>
      </c>
      <c r="I34" s="705"/>
    </row>
    <row r="35" spans="1:9" ht="15.6" customHeight="1" x14ac:dyDescent="0.2">
      <c r="A35" s="673"/>
      <c r="B35" s="681" t="s">
        <v>177</v>
      </c>
      <c r="C35" s="681"/>
      <c r="D35" s="682"/>
      <c r="E35" s="241">
        <v>33606</v>
      </c>
      <c r="F35" s="241">
        <v>61323</v>
      </c>
      <c r="G35" s="94">
        <v>49570</v>
      </c>
      <c r="H35" s="242">
        <f t="shared" si="1"/>
        <v>-11753</v>
      </c>
      <c r="I35" s="705"/>
    </row>
    <row r="36" spans="1:9" ht="14.7" customHeight="1" x14ac:dyDescent="0.2">
      <c r="A36" s="673"/>
      <c r="B36" s="93"/>
      <c r="C36" s="683" t="s">
        <v>178</v>
      </c>
      <c r="D36" s="684"/>
      <c r="E36" s="95">
        <v>0</v>
      </c>
      <c r="F36" s="95">
        <v>0</v>
      </c>
      <c r="G36" s="95">
        <v>0</v>
      </c>
      <c r="H36" s="243">
        <f t="shared" si="1"/>
        <v>0</v>
      </c>
      <c r="I36" s="705"/>
    </row>
    <row r="37" spans="1:9" ht="14.7" customHeight="1" x14ac:dyDescent="0.2">
      <c r="A37" s="673"/>
      <c r="B37" s="93"/>
      <c r="C37" s="677" t="s">
        <v>179</v>
      </c>
      <c r="D37" s="678"/>
      <c r="E37" s="154">
        <v>5989</v>
      </c>
      <c r="F37" s="154">
        <v>22888</v>
      </c>
      <c r="G37" s="154">
        <v>15488</v>
      </c>
      <c r="H37" s="239">
        <f t="shared" si="1"/>
        <v>-7400</v>
      </c>
      <c r="I37" s="705"/>
    </row>
    <row r="38" spans="1:9" ht="14.7" customHeight="1" thickBot="1" x14ac:dyDescent="0.25">
      <c r="A38" s="673"/>
      <c r="B38" s="93"/>
      <c r="C38" s="693" t="s">
        <v>180</v>
      </c>
      <c r="D38" s="694"/>
      <c r="E38" s="156">
        <v>5335</v>
      </c>
      <c r="F38" s="156">
        <v>6896</v>
      </c>
      <c r="G38" s="156">
        <v>6101</v>
      </c>
      <c r="H38" s="245">
        <f t="shared" si="1"/>
        <v>-795</v>
      </c>
      <c r="I38" s="705"/>
    </row>
    <row r="39" spans="1:9" ht="14.7" customHeight="1" thickBot="1" x14ac:dyDescent="0.25">
      <c r="A39" s="673"/>
      <c r="B39" s="701" t="s">
        <v>181</v>
      </c>
      <c r="C39" s="702"/>
      <c r="D39" s="703"/>
      <c r="E39" s="246">
        <v>22282</v>
      </c>
      <c r="F39" s="246">
        <v>31540</v>
      </c>
      <c r="G39" s="96">
        <v>27981</v>
      </c>
      <c r="H39" s="247">
        <f t="shared" si="1"/>
        <v>-3559</v>
      </c>
      <c r="I39" s="705"/>
    </row>
    <row r="40" spans="1:9" ht="14.7" customHeight="1" thickBot="1" x14ac:dyDescent="0.25">
      <c r="A40" s="674"/>
      <c r="B40" s="701" t="s">
        <v>182</v>
      </c>
      <c r="C40" s="702"/>
      <c r="D40" s="703"/>
      <c r="E40" s="246">
        <v>64223</v>
      </c>
      <c r="F40" s="246">
        <v>57873</v>
      </c>
      <c r="G40" s="96">
        <v>85854</v>
      </c>
      <c r="H40" s="247">
        <f t="shared" si="1"/>
        <v>27981</v>
      </c>
      <c r="I40" s="706"/>
    </row>
    <row r="41" spans="1:9" ht="4.5" customHeight="1" x14ac:dyDescent="0.2">
      <c r="A41" s="53"/>
      <c r="B41" s="18"/>
      <c r="C41" s="18"/>
      <c r="D41" s="18"/>
      <c r="E41" s="97"/>
      <c r="F41" s="97"/>
      <c r="G41" s="97"/>
      <c r="H41" s="88"/>
      <c r="I41" s="121"/>
    </row>
    <row r="42" spans="1:9" ht="10.5" customHeight="1" x14ac:dyDescent="0.2">
      <c r="A42" s="158" t="s">
        <v>183</v>
      </c>
      <c r="B42" s="111"/>
      <c r="C42" s="111"/>
      <c r="D42" s="111"/>
      <c r="E42" s="112"/>
      <c r="F42" s="112"/>
      <c r="G42" s="112"/>
      <c r="H42" s="99"/>
      <c r="I42" s="122"/>
    </row>
    <row r="43" spans="1:9" x14ac:dyDescent="0.2">
      <c r="A43" s="110"/>
      <c r="B43" s="111"/>
      <c r="C43" s="111"/>
      <c r="D43" s="111"/>
      <c r="E43" s="112"/>
      <c r="F43" s="112"/>
      <c r="G43" s="112"/>
      <c r="H43" s="99"/>
      <c r="I43" s="116" t="s">
        <v>298</v>
      </c>
    </row>
    <row r="44" spans="1:9" ht="10.199999999999999" customHeight="1" x14ac:dyDescent="0.2">
      <c r="A44" s="110"/>
      <c r="B44" s="111"/>
      <c r="C44" s="111"/>
      <c r="D44" s="111"/>
      <c r="E44" s="112"/>
      <c r="F44" s="112"/>
      <c r="G44" s="112"/>
      <c r="H44" s="99"/>
      <c r="I44" s="122"/>
    </row>
    <row r="45" spans="1:9" ht="14.25" customHeight="1" thickBot="1" x14ac:dyDescent="0.2">
      <c r="A45" s="3"/>
      <c r="B45" s="3"/>
      <c r="C45" s="3"/>
      <c r="H45" s="127" t="s">
        <v>140</v>
      </c>
    </row>
    <row r="46" spans="1:9" s="56" customFormat="1" ht="18" customHeight="1" x14ac:dyDescent="0.2">
      <c r="A46" s="707" t="s">
        <v>184</v>
      </c>
      <c r="B46" s="708"/>
      <c r="C46" s="709"/>
      <c r="D46" s="182" t="s">
        <v>185</v>
      </c>
      <c r="E46" s="713" t="s">
        <v>186</v>
      </c>
      <c r="F46" s="713"/>
      <c r="G46" s="713" t="s">
        <v>187</v>
      </c>
      <c r="H46" s="714"/>
      <c r="I46" s="184" t="s">
        <v>188</v>
      </c>
    </row>
    <row r="47" spans="1:9" ht="18" customHeight="1" thickBot="1" x14ac:dyDescent="0.25">
      <c r="A47" s="710"/>
      <c r="B47" s="711"/>
      <c r="C47" s="712"/>
      <c r="D47" s="183">
        <v>0</v>
      </c>
      <c r="E47" s="715">
        <v>0</v>
      </c>
      <c r="F47" s="715">
        <v>0</v>
      </c>
      <c r="G47" s="715">
        <v>0</v>
      </c>
      <c r="H47" s="716">
        <v>0</v>
      </c>
      <c r="I47" s="248">
        <v>0</v>
      </c>
    </row>
    <row r="48" spans="1:9" ht="18" customHeight="1" thickBot="1" x14ac:dyDescent="0.25">
      <c r="A48" s="48"/>
      <c r="B48" s="48"/>
      <c r="C48" s="48"/>
      <c r="D48" s="48"/>
      <c r="E48" s="99"/>
      <c r="F48" s="99"/>
      <c r="G48" s="99"/>
      <c r="H48" s="123"/>
    </row>
    <row r="49" spans="1:9" ht="18" customHeight="1" thickBot="1" x14ac:dyDescent="0.25">
      <c r="A49" s="653" t="s">
        <v>189</v>
      </c>
      <c r="B49" s="654"/>
      <c r="C49" s="654"/>
      <c r="D49" s="655"/>
      <c r="E49" s="303" t="s">
        <v>141</v>
      </c>
      <c r="F49" s="304" t="s">
        <v>142</v>
      </c>
      <c r="G49" s="304" t="s">
        <v>143</v>
      </c>
      <c r="H49" s="249" t="s">
        <v>144</v>
      </c>
      <c r="I49" s="98" t="s">
        <v>190</v>
      </c>
    </row>
    <row r="50" spans="1:9" ht="18" customHeight="1" x14ac:dyDescent="0.2">
      <c r="A50" s="717" t="s">
        <v>191</v>
      </c>
      <c r="B50" s="718"/>
      <c r="C50" s="718"/>
      <c r="D50" s="719"/>
      <c r="E50" s="250">
        <v>15524</v>
      </c>
      <c r="F50" s="251">
        <v>15936</v>
      </c>
      <c r="G50" s="252">
        <v>16121</v>
      </c>
      <c r="H50" s="242">
        <v>185</v>
      </c>
      <c r="I50" s="685"/>
    </row>
    <row r="51" spans="1:9" ht="18" customHeight="1" x14ac:dyDescent="0.2">
      <c r="A51" s="695" t="s">
        <v>192</v>
      </c>
      <c r="B51" s="696"/>
      <c r="C51" s="696"/>
      <c r="D51" s="697"/>
      <c r="E51" s="253">
        <v>44771</v>
      </c>
      <c r="F51" s="254">
        <v>46089</v>
      </c>
      <c r="G51" s="255">
        <v>44232</v>
      </c>
      <c r="H51" s="242">
        <v>-1857</v>
      </c>
      <c r="I51" s="686"/>
    </row>
    <row r="52" spans="1:9" ht="18" customHeight="1" x14ac:dyDescent="0.2">
      <c r="A52" s="695" t="s">
        <v>193</v>
      </c>
      <c r="B52" s="696"/>
      <c r="C52" s="696"/>
      <c r="D52" s="697"/>
      <c r="E52" s="253">
        <v>476</v>
      </c>
      <c r="F52" s="254">
        <v>398</v>
      </c>
      <c r="G52" s="255">
        <v>710</v>
      </c>
      <c r="H52" s="242">
        <v>312</v>
      </c>
      <c r="I52" s="686"/>
    </row>
    <row r="53" spans="1:9" ht="18" customHeight="1" thickBot="1" x14ac:dyDescent="0.25">
      <c r="A53" s="698" t="s">
        <v>194</v>
      </c>
      <c r="B53" s="699"/>
      <c r="C53" s="699"/>
      <c r="D53" s="700"/>
      <c r="E53" s="256">
        <v>169129</v>
      </c>
      <c r="F53" s="257">
        <v>168535</v>
      </c>
      <c r="G53" s="320">
        <v>168317</v>
      </c>
      <c r="H53" s="242">
        <v>-218</v>
      </c>
      <c r="I53" s="687"/>
    </row>
    <row r="54" spans="1:9" ht="18" customHeight="1" thickBot="1" x14ac:dyDescent="0.25">
      <c r="A54" s="53"/>
      <c r="B54" s="18"/>
      <c r="C54" s="18"/>
      <c r="D54" s="18"/>
      <c r="E54" s="97"/>
      <c r="F54" s="97"/>
      <c r="G54" s="97"/>
      <c r="H54" s="88"/>
      <c r="I54" s="121"/>
    </row>
    <row r="55" spans="1:9" ht="18" customHeight="1" thickBot="1" x14ac:dyDescent="0.25">
      <c r="A55" s="688" t="s">
        <v>195</v>
      </c>
      <c r="B55" s="689"/>
      <c r="C55" s="689"/>
      <c r="D55" s="690"/>
      <c r="E55" s="303" t="s">
        <v>141</v>
      </c>
      <c r="F55" s="304" t="s">
        <v>142</v>
      </c>
      <c r="G55" s="304" t="s">
        <v>143</v>
      </c>
      <c r="H55" s="124" t="s">
        <v>144</v>
      </c>
      <c r="I55" s="98" t="s">
        <v>190</v>
      </c>
    </row>
    <row r="56" spans="1:9" ht="18" customHeight="1" x14ac:dyDescent="0.2">
      <c r="A56" s="727" t="s">
        <v>196</v>
      </c>
      <c r="B56" s="728"/>
      <c r="C56" s="728"/>
      <c r="D56" s="185" t="s">
        <v>197</v>
      </c>
      <c r="E56" s="258">
        <v>9.9000000000000005E-2</v>
      </c>
      <c r="F56" s="259">
        <v>9.2999999999999999E-2</v>
      </c>
      <c r="G56" s="260">
        <v>9.6000000000000002E-2</v>
      </c>
      <c r="H56" s="261">
        <v>3.0000000000000027E-3</v>
      </c>
      <c r="I56" s="724" t="s">
        <v>295</v>
      </c>
    </row>
    <row r="57" spans="1:9" ht="18" customHeight="1" x14ac:dyDescent="0.2">
      <c r="A57" s="720" t="s">
        <v>198</v>
      </c>
      <c r="B57" s="721"/>
      <c r="C57" s="721"/>
      <c r="D57" s="186" t="s">
        <v>199</v>
      </c>
      <c r="E57" s="262">
        <v>0.13600000000000001</v>
      </c>
      <c r="F57" s="263">
        <v>0.129</v>
      </c>
      <c r="G57" s="264">
        <v>0.219</v>
      </c>
      <c r="H57" s="265">
        <v>0.09</v>
      </c>
      <c r="I57" s="725"/>
    </row>
    <row r="58" spans="1:9" ht="18" customHeight="1" x14ac:dyDescent="0.2">
      <c r="A58" s="720" t="s">
        <v>200</v>
      </c>
      <c r="B58" s="721"/>
      <c r="C58" s="721"/>
      <c r="D58" s="186" t="s">
        <v>201</v>
      </c>
      <c r="E58" s="262">
        <v>8.9999999999999993E-3</v>
      </c>
      <c r="F58" s="263">
        <v>1.2999999999999999E-2</v>
      </c>
      <c r="G58" s="264">
        <v>1.0999999999999999E-2</v>
      </c>
      <c r="H58" s="265">
        <v>-2E-3</v>
      </c>
      <c r="I58" s="725"/>
    </row>
    <row r="59" spans="1:9" ht="18" customHeight="1" x14ac:dyDescent="0.2">
      <c r="A59" s="720" t="s">
        <v>202</v>
      </c>
      <c r="B59" s="721"/>
      <c r="C59" s="721"/>
      <c r="D59" s="186" t="s">
        <v>203</v>
      </c>
      <c r="E59" s="266">
        <v>47.71</v>
      </c>
      <c r="F59" s="267">
        <v>43.81</v>
      </c>
      <c r="G59" s="268">
        <v>47.78</v>
      </c>
      <c r="H59" s="269">
        <v>3.9699999999999989</v>
      </c>
      <c r="I59" s="725"/>
    </row>
    <row r="60" spans="1:9" ht="18" customHeight="1" x14ac:dyDescent="0.2">
      <c r="A60" s="720" t="s">
        <v>204</v>
      </c>
      <c r="B60" s="721"/>
      <c r="C60" s="721"/>
      <c r="D60" s="186" t="s">
        <v>205</v>
      </c>
      <c r="E60" s="262">
        <v>5.5E-2</v>
      </c>
      <c r="F60" s="263">
        <v>9.0999999999999998E-2</v>
      </c>
      <c r="G60" s="264">
        <v>7.8E-2</v>
      </c>
      <c r="H60" s="265">
        <v>-1.2999999999999998E-2</v>
      </c>
      <c r="I60" s="725"/>
    </row>
    <row r="61" spans="1:9" ht="18" customHeight="1" x14ac:dyDescent="0.2">
      <c r="A61" s="720" t="s">
        <v>206</v>
      </c>
      <c r="B61" s="721"/>
      <c r="C61" s="721"/>
      <c r="D61" s="186" t="s">
        <v>207</v>
      </c>
      <c r="E61" s="262">
        <v>4.3760000000000003</v>
      </c>
      <c r="F61" s="263">
        <v>3.2559999999999998</v>
      </c>
      <c r="G61" s="264">
        <v>2.734</v>
      </c>
      <c r="H61" s="265">
        <v>-0.5219999999999998</v>
      </c>
      <c r="I61" s="725"/>
    </row>
    <row r="62" spans="1:9" ht="18" customHeight="1" thickBot="1" x14ac:dyDescent="0.25">
      <c r="A62" s="722" t="s">
        <v>208</v>
      </c>
      <c r="B62" s="723"/>
      <c r="C62" s="723"/>
      <c r="D62" s="187" t="s">
        <v>209</v>
      </c>
      <c r="E62" s="270">
        <v>0.122</v>
      </c>
      <c r="F62" s="271">
        <v>9.1999999999999998E-2</v>
      </c>
      <c r="G62" s="272">
        <v>0.1</v>
      </c>
      <c r="H62" s="273">
        <v>8.0000000000000071E-3</v>
      </c>
      <c r="I62" s="726"/>
    </row>
    <row r="63" spans="1:9" x14ac:dyDescent="0.2">
      <c r="E63" s="107" t="s">
        <v>3</v>
      </c>
      <c r="F63" s="125"/>
      <c r="G63" s="125"/>
      <c r="H63" s="125"/>
    </row>
    <row r="64" spans="1:9" x14ac:dyDescent="0.2">
      <c r="E64" s="99" t="s">
        <v>3</v>
      </c>
    </row>
  </sheetData>
  <sheetProtection formatCells="0"/>
  <protectedRanges>
    <protectedRange sqref="E10:G13" name="範囲2"/>
    <protectedRange sqref="E14:G22" name="範囲2_1"/>
    <protectedRange sqref="E27:F27" name="範囲1_1"/>
    <protectedRange sqref="E48:G48" name="範囲1"/>
    <protectedRange sqref="E50:G53" name="範囲1_2"/>
  </protectedRanges>
  <mergeCells count="48">
    <mergeCell ref="A60:C60"/>
    <mergeCell ref="A62:C62"/>
    <mergeCell ref="I56:I62"/>
    <mergeCell ref="A56:C56"/>
    <mergeCell ref="A57:C57"/>
    <mergeCell ref="A58:C58"/>
    <mergeCell ref="A61:C61"/>
    <mergeCell ref="G47:H47"/>
    <mergeCell ref="A49:D49"/>
    <mergeCell ref="A50:D50"/>
    <mergeCell ref="A51:D51"/>
    <mergeCell ref="A59:C59"/>
    <mergeCell ref="I50:I53"/>
    <mergeCell ref="A55:D55"/>
    <mergeCell ref="C34:D34"/>
    <mergeCell ref="B35:D35"/>
    <mergeCell ref="C36:D36"/>
    <mergeCell ref="C37:D37"/>
    <mergeCell ref="C38:D38"/>
    <mergeCell ref="A52:D52"/>
    <mergeCell ref="A53:D53"/>
    <mergeCell ref="B39:D39"/>
    <mergeCell ref="I29:I40"/>
    <mergeCell ref="B40:D40"/>
    <mergeCell ref="A46:C47"/>
    <mergeCell ref="E46:F46"/>
    <mergeCell ref="G46:H46"/>
    <mergeCell ref="E47:F47"/>
    <mergeCell ref="A27:D27"/>
    <mergeCell ref="A29:A40"/>
    <mergeCell ref="C29:D29"/>
    <mergeCell ref="C30:D30"/>
    <mergeCell ref="C31:D31"/>
    <mergeCell ref="B32:D32"/>
    <mergeCell ref="C33:D33"/>
    <mergeCell ref="I5:I26"/>
    <mergeCell ref="A4:D4"/>
    <mergeCell ref="A5:A26"/>
    <mergeCell ref="B5:D5"/>
    <mergeCell ref="C6:D6"/>
    <mergeCell ref="C10:D10"/>
    <mergeCell ref="B14:D14"/>
    <mergeCell ref="C15:D15"/>
    <mergeCell ref="C19:D19"/>
    <mergeCell ref="B23:D23"/>
    <mergeCell ref="C24:D24"/>
    <mergeCell ref="C26:D26"/>
    <mergeCell ref="C25:D25"/>
  </mergeCells>
  <phoneticPr fontId="2"/>
  <printOptions horizontalCentered="1"/>
  <pageMargins left="0.59055118110236227" right="0.59055118110236227" top="0.98425196850393704" bottom="0.59055118110236227" header="0.19685039370078741" footer="0.19685039370078741"/>
  <pageSetup paperSize="9" scale="88" orientation="landscape" cellComments="asDisplayed" useFirstPageNumber="1" errors="blank" r:id="rId1"/>
  <headerFooter alignWithMargins="0"/>
  <rowBreaks count="1" manualBreakCount="1">
    <brk id="42" max="8"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rgb="FFFF0000"/>
  </sheetPr>
  <dimension ref="A1:L28"/>
  <sheetViews>
    <sheetView view="pageBreakPreview" zoomScale="80" zoomScaleNormal="100" zoomScaleSheetLayoutView="80" workbookViewId="0"/>
  </sheetViews>
  <sheetFormatPr defaultRowHeight="13.2" x14ac:dyDescent="0.2"/>
  <cols>
    <col min="1" max="1" width="2.33203125" customWidth="1"/>
    <col min="2" max="2" width="3.109375" customWidth="1"/>
    <col min="3" max="3" width="45.6640625" customWidth="1"/>
    <col min="4" max="4" width="3.44140625" customWidth="1"/>
    <col min="5" max="5" width="35.6640625" customWidth="1"/>
    <col min="6" max="6" width="6.6640625" customWidth="1"/>
    <col min="7" max="12" width="13.6640625" customWidth="1"/>
    <col min="254" max="254" width="2.33203125" customWidth="1"/>
    <col min="255" max="255" width="3.109375" customWidth="1"/>
    <col min="256" max="256" width="45.6640625" customWidth="1"/>
    <col min="257" max="257" width="3.44140625" customWidth="1"/>
    <col min="258" max="258" width="35.6640625" customWidth="1"/>
    <col min="259" max="259" width="0" hidden="1" customWidth="1"/>
    <col min="260" max="260" width="6.6640625" customWidth="1"/>
    <col min="261" max="261" width="0" hidden="1" customWidth="1"/>
    <col min="262" max="264" width="13.6640625" customWidth="1"/>
    <col min="265" max="265" width="0" hidden="1" customWidth="1"/>
    <col min="266" max="268" width="13.6640625" customWidth="1"/>
    <col min="510" max="510" width="2.33203125" customWidth="1"/>
    <col min="511" max="511" width="3.109375" customWidth="1"/>
    <col min="512" max="512" width="45.6640625" customWidth="1"/>
    <col min="513" max="513" width="3.44140625" customWidth="1"/>
    <col min="514" max="514" width="35.6640625" customWidth="1"/>
    <col min="515" max="515" width="0" hidden="1" customWidth="1"/>
    <col min="516" max="516" width="6.6640625" customWidth="1"/>
    <col min="517" max="517" width="0" hidden="1" customWidth="1"/>
    <col min="518" max="520" width="13.6640625" customWidth="1"/>
    <col min="521" max="521" width="0" hidden="1" customWidth="1"/>
    <col min="522" max="524" width="13.6640625" customWidth="1"/>
    <col min="766" max="766" width="2.33203125" customWidth="1"/>
    <col min="767" max="767" width="3.109375" customWidth="1"/>
    <col min="768" max="768" width="45.6640625" customWidth="1"/>
    <col min="769" max="769" width="3.44140625" customWidth="1"/>
    <col min="770" max="770" width="35.6640625" customWidth="1"/>
    <col min="771" max="771" width="0" hidden="1" customWidth="1"/>
    <col min="772" max="772" width="6.6640625" customWidth="1"/>
    <col min="773" max="773" width="0" hidden="1" customWidth="1"/>
    <col min="774" max="776" width="13.6640625" customWidth="1"/>
    <col min="777" max="777" width="0" hidden="1" customWidth="1"/>
    <col min="778" max="780" width="13.6640625" customWidth="1"/>
    <col min="1022" max="1022" width="2.33203125" customWidth="1"/>
    <col min="1023" max="1023" width="3.109375" customWidth="1"/>
    <col min="1024" max="1024" width="45.6640625" customWidth="1"/>
    <col min="1025" max="1025" width="3.44140625" customWidth="1"/>
    <col min="1026" max="1026" width="35.6640625" customWidth="1"/>
    <col min="1027" max="1027" width="0" hidden="1" customWidth="1"/>
    <col min="1028" max="1028" width="6.6640625" customWidth="1"/>
    <col min="1029" max="1029" width="0" hidden="1" customWidth="1"/>
    <col min="1030" max="1032" width="13.6640625" customWidth="1"/>
    <col min="1033" max="1033" width="0" hidden="1" customWidth="1"/>
    <col min="1034" max="1036" width="13.6640625" customWidth="1"/>
    <col min="1278" max="1278" width="2.33203125" customWidth="1"/>
    <col min="1279" max="1279" width="3.109375" customWidth="1"/>
    <col min="1280" max="1280" width="45.6640625" customWidth="1"/>
    <col min="1281" max="1281" width="3.44140625" customWidth="1"/>
    <col min="1282" max="1282" width="35.6640625" customWidth="1"/>
    <col min="1283" max="1283" width="0" hidden="1" customWidth="1"/>
    <col min="1284" max="1284" width="6.6640625" customWidth="1"/>
    <col min="1285" max="1285" width="0" hidden="1" customWidth="1"/>
    <col min="1286" max="1288" width="13.6640625" customWidth="1"/>
    <col min="1289" max="1289" width="0" hidden="1" customWidth="1"/>
    <col min="1290" max="1292" width="13.6640625" customWidth="1"/>
    <col min="1534" max="1534" width="2.33203125" customWidth="1"/>
    <col min="1535" max="1535" width="3.109375" customWidth="1"/>
    <col min="1536" max="1536" width="45.6640625" customWidth="1"/>
    <col min="1537" max="1537" width="3.44140625" customWidth="1"/>
    <col min="1538" max="1538" width="35.6640625" customWidth="1"/>
    <col min="1539" max="1539" width="0" hidden="1" customWidth="1"/>
    <col min="1540" max="1540" width="6.6640625" customWidth="1"/>
    <col min="1541" max="1541" width="0" hidden="1" customWidth="1"/>
    <col min="1542" max="1544" width="13.6640625" customWidth="1"/>
    <col min="1545" max="1545" width="0" hidden="1" customWidth="1"/>
    <col min="1546" max="1548" width="13.6640625" customWidth="1"/>
    <col min="1790" max="1790" width="2.33203125" customWidth="1"/>
    <col min="1791" max="1791" width="3.109375" customWidth="1"/>
    <col min="1792" max="1792" width="45.6640625" customWidth="1"/>
    <col min="1793" max="1793" width="3.44140625" customWidth="1"/>
    <col min="1794" max="1794" width="35.6640625" customWidth="1"/>
    <col min="1795" max="1795" width="0" hidden="1" customWidth="1"/>
    <col min="1796" max="1796" width="6.6640625" customWidth="1"/>
    <col min="1797" max="1797" width="0" hidden="1" customWidth="1"/>
    <col min="1798" max="1800" width="13.6640625" customWidth="1"/>
    <col min="1801" max="1801" width="0" hidden="1" customWidth="1"/>
    <col min="1802" max="1804" width="13.6640625" customWidth="1"/>
    <col min="2046" max="2046" width="2.33203125" customWidth="1"/>
    <col min="2047" max="2047" width="3.109375" customWidth="1"/>
    <col min="2048" max="2048" width="45.6640625" customWidth="1"/>
    <col min="2049" max="2049" width="3.44140625" customWidth="1"/>
    <col min="2050" max="2050" width="35.6640625" customWidth="1"/>
    <col min="2051" max="2051" width="0" hidden="1" customWidth="1"/>
    <col min="2052" max="2052" width="6.6640625" customWidth="1"/>
    <col min="2053" max="2053" width="0" hidden="1" customWidth="1"/>
    <col min="2054" max="2056" width="13.6640625" customWidth="1"/>
    <col min="2057" max="2057" width="0" hidden="1" customWidth="1"/>
    <col min="2058" max="2060" width="13.6640625" customWidth="1"/>
    <col min="2302" max="2302" width="2.33203125" customWidth="1"/>
    <col min="2303" max="2303" width="3.109375" customWidth="1"/>
    <col min="2304" max="2304" width="45.6640625" customWidth="1"/>
    <col min="2305" max="2305" width="3.44140625" customWidth="1"/>
    <col min="2306" max="2306" width="35.6640625" customWidth="1"/>
    <col min="2307" max="2307" width="0" hidden="1" customWidth="1"/>
    <col min="2308" max="2308" width="6.6640625" customWidth="1"/>
    <col min="2309" max="2309" width="0" hidden="1" customWidth="1"/>
    <col min="2310" max="2312" width="13.6640625" customWidth="1"/>
    <col min="2313" max="2313" width="0" hidden="1" customWidth="1"/>
    <col min="2314" max="2316" width="13.6640625" customWidth="1"/>
    <col min="2558" max="2558" width="2.33203125" customWidth="1"/>
    <col min="2559" max="2559" width="3.109375" customWidth="1"/>
    <col min="2560" max="2560" width="45.6640625" customWidth="1"/>
    <col min="2561" max="2561" width="3.44140625" customWidth="1"/>
    <col min="2562" max="2562" width="35.6640625" customWidth="1"/>
    <col min="2563" max="2563" width="0" hidden="1" customWidth="1"/>
    <col min="2564" max="2564" width="6.6640625" customWidth="1"/>
    <col min="2565" max="2565" width="0" hidden="1" customWidth="1"/>
    <col min="2566" max="2568" width="13.6640625" customWidth="1"/>
    <col min="2569" max="2569" width="0" hidden="1" customWidth="1"/>
    <col min="2570" max="2572" width="13.6640625" customWidth="1"/>
    <col min="2814" max="2814" width="2.33203125" customWidth="1"/>
    <col min="2815" max="2815" width="3.109375" customWidth="1"/>
    <col min="2816" max="2816" width="45.6640625" customWidth="1"/>
    <col min="2817" max="2817" width="3.44140625" customWidth="1"/>
    <col min="2818" max="2818" width="35.6640625" customWidth="1"/>
    <col min="2819" max="2819" width="0" hidden="1" customWidth="1"/>
    <col min="2820" max="2820" width="6.6640625" customWidth="1"/>
    <col min="2821" max="2821" width="0" hidden="1" customWidth="1"/>
    <col min="2822" max="2824" width="13.6640625" customWidth="1"/>
    <col min="2825" max="2825" width="0" hidden="1" customWidth="1"/>
    <col min="2826" max="2828" width="13.6640625" customWidth="1"/>
    <col min="3070" max="3070" width="2.33203125" customWidth="1"/>
    <col min="3071" max="3071" width="3.109375" customWidth="1"/>
    <col min="3072" max="3072" width="45.6640625" customWidth="1"/>
    <col min="3073" max="3073" width="3.44140625" customWidth="1"/>
    <col min="3074" max="3074" width="35.6640625" customWidth="1"/>
    <col min="3075" max="3075" width="0" hidden="1" customWidth="1"/>
    <col min="3076" max="3076" width="6.6640625" customWidth="1"/>
    <col min="3077" max="3077" width="0" hidden="1" customWidth="1"/>
    <col min="3078" max="3080" width="13.6640625" customWidth="1"/>
    <col min="3081" max="3081" width="0" hidden="1" customWidth="1"/>
    <col min="3082" max="3084" width="13.6640625" customWidth="1"/>
    <col min="3326" max="3326" width="2.33203125" customWidth="1"/>
    <col min="3327" max="3327" width="3.109375" customWidth="1"/>
    <col min="3328" max="3328" width="45.6640625" customWidth="1"/>
    <col min="3329" max="3329" width="3.44140625" customWidth="1"/>
    <col min="3330" max="3330" width="35.6640625" customWidth="1"/>
    <col min="3331" max="3331" width="0" hidden="1" customWidth="1"/>
    <col min="3332" max="3332" width="6.6640625" customWidth="1"/>
    <col min="3333" max="3333" width="0" hidden="1" customWidth="1"/>
    <col min="3334" max="3336" width="13.6640625" customWidth="1"/>
    <col min="3337" max="3337" width="0" hidden="1" customWidth="1"/>
    <col min="3338" max="3340" width="13.6640625" customWidth="1"/>
    <col min="3582" max="3582" width="2.33203125" customWidth="1"/>
    <col min="3583" max="3583" width="3.109375" customWidth="1"/>
    <col min="3584" max="3584" width="45.6640625" customWidth="1"/>
    <col min="3585" max="3585" width="3.44140625" customWidth="1"/>
    <col min="3586" max="3586" width="35.6640625" customWidth="1"/>
    <col min="3587" max="3587" width="0" hidden="1" customWidth="1"/>
    <col min="3588" max="3588" width="6.6640625" customWidth="1"/>
    <col min="3589" max="3589" width="0" hidden="1" customWidth="1"/>
    <col min="3590" max="3592" width="13.6640625" customWidth="1"/>
    <col min="3593" max="3593" width="0" hidden="1" customWidth="1"/>
    <col min="3594" max="3596" width="13.6640625" customWidth="1"/>
    <col min="3838" max="3838" width="2.33203125" customWidth="1"/>
    <col min="3839" max="3839" width="3.109375" customWidth="1"/>
    <col min="3840" max="3840" width="45.6640625" customWidth="1"/>
    <col min="3841" max="3841" width="3.44140625" customWidth="1"/>
    <col min="3842" max="3842" width="35.6640625" customWidth="1"/>
    <col min="3843" max="3843" width="0" hidden="1" customWidth="1"/>
    <col min="3844" max="3844" width="6.6640625" customWidth="1"/>
    <col min="3845" max="3845" width="0" hidden="1" customWidth="1"/>
    <col min="3846" max="3848" width="13.6640625" customWidth="1"/>
    <col min="3849" max="3849" width="0" hidden="1" customWidth="1"/>
    <col min="3850" max="3852" width="13.6640625" customWidth="1"/>
    <col min="4094" max="4094" width="2.33203125" customWidth="1"/>
    <col min="4095" max="4095" width="3.109375" customWidth="1"/>
    <col min="4096" max="4096" width="45.6640625" customWidth="1"/>
    <col min="4097" max="4097" width="3.44140625" customWidth="1"/>
    <col min="4098" max="4098" width="35.6640625" customWidth="1"/>
    <col min="4099" max="4099" width="0" hidden="1" customWidth="1"/>
    <col min="4100" max="4100" width="6.6640625" customWidth="1"/>
    <col min="4101" max="4101" width="0" hidden="1" customWidth="1"/>
    <col min="4102" max="4104" width="13.6640625" customWidth="1"/>
    <col min="4105" max="4105" width="0" hidden="1" customWidth="1"/>
    <col min="4106" max="4108" width="13.6640625" customWidth="1"/>
    <col min="4350" max="4350" width="2.33203125" customWidth="1"/>
    <col min="4351" max="4351" width="3.109375" customWidth="1"/>
    <col min="4352" max="4352" width="45.6640625" customWidth="1"/>
    <col min="4353" max="4353" width="3.44140625" customWidth="1"/>
    <col min="4354" max="4354" width="35.6640625" customWidth="1"/>
    <col min="4355" max="4355" width="0" hidden="1" customWidth="1"/>
    <col min="4356" max="4356" width="6.6640625" customWidth="1"/>
    <col min="4357" max="4357" width="0" hidden="1" customWidth="1"/>
    <col min="4358" max="4360" width="13.6640625" customWidth="1"/>
    <col min="4361" max="4361" width="0" hidden="1" customWidth="1"/>
    <col min="4362" max="4364" width="13.6640625" customWidth="1"/>
    <col min="4606" max="4606" width="2.33203125" customWidth="1"/>
    <col min="4607" max="4607" width="3.109375" customWidth="1"/>
    <col min="4608" max="4608" width="45.6640625" customWidth="1"/>
    <col min="4609" max="4609" width="3.44140625" customWidth="1"/>
    <col min="4610" max="4610" width="35.6640625" customWidth="1"/>
    <col min="4611" max="4611" width="0" hidden="1" customWidth="1"/>
    <col min="4612" max="4612" width="6.6640625" customWidth="1"/>
    <col min="4613" max="4613" width="0" hidden="1" customWidth="1"/>
    <col min="4614" max="4616" width="13.6640625" customWidth="1"/>
    <col min="4617" max="4617" width="0" hidden="1" customWidth="1"/>
    <col min="4618" max="4620" width="13.6640625" customWidth="1"/>
    <col min="4862" max="4862" width="2.33203125" customWidth="1"/>
    <col min="4863" max="4863" width="3.109375" customWidth="1"/>
    <col min="4864" max="4864" width="45.6640625" customWidth="1"/>
    <col min="4865" max="4865" width="3.44140625" customWidth="1"/>
    <col min="4866" max="4866" width="35.6640625" customWidth="1"/>
    <col min="4867" max="4867" width="0" hidden="1" customWidth="1"/>
    <col min="4868" max="4868" width="6.6640625" customWidth="1"/>
    <col min="4869" max="4869" width="0" hidden="1" customWidth="1"/>
    <col min="4870" max="4872" width="13.6640625" customWidth="1"/>
    <col min="4873" max="4873" width="0" hidden="1" customWidth="1"/>
    <col min="4874" max="4876" width="13.6640625" customWidth="1"/>
    <col min="5118" max="5118" width="2.33203125" customWidth="1"/>
    <col min="5119" max="5119" width="3.109375" customWidth="1"/>
    <col min="5120" max="5120" width="45.6640625" customWidth="1"/>
    <col min="5121" max="5121" width="3.44140625" customWidth="1"/>
    <col min="5122" max="5122" width="35.6640625" customWidth="1"/>
    <col min="5123" max="5123" width="0" hidden="1" customWidth="1"/>
    <col min="5124" max="5124" width="6.6640625" customWidth="1"/>
    <col min="5125" max="5125" width="0" hidden="1" customWidth="1"/>
    <col min="5126" max="5128" width="13.6640625" customWidth="1"/>
    <col min="5129" max="5129" width="0" hidden="1" customWidth="1"/>
    <col min="5130" max="5132" width="13.6640625" customWidth="1"/>
    <col min="5374" max="5374" width="2.33203125" customWidth="1"/>
    <col min="5375" max="5375" width="3.109375" customWidth="1"/>
    <col min="5376" max="5376" width="45.6640625" customWidth="1"/>
    <col min="5377" max="5377" width="3.44140625" customWidth="1"/>
    <col min="5378" max="5378" width="35.6640625" customWidth="1"/>
    <col min="5379" max="5379" width="0" hidden="1" customWidth="1"/>
    <col min="5380" max="5380" width="6.6640625" customWidth="1"/>
    <col min="5381" max="5381" width="0" hidden="1" customWidth="1"/>
    <col min="5382" max="5384" width="13.6640625" customWidth="1"/>
    <col min="5385" max="5385" width="0" hidden="1" customWidth="1"/>
    <col min="5386" max="5388" width="13.6640625" customWidth="1"/>
    <col min="5630" max="5630" width="2.33203125" customWidth="1"/>
    <col min="5631" max="5631" width="3.109375" customWidth="1"/>
    <col min="5632" max="5632" width="45.6640625" customWidth="1"/>
    <col min="5633" max="5633" width="3.44140625" customWidth="1"/>
    <col min="5634" max="5634" width="35.6640625" customWidth="1"/>
    <col min="5635" max="5635" width="0" hidden="1" customWidth="1"/>
    <col min="5636" max="5636" width="6.6640625" customWidth="1"/>
    <col min="5637" max="5637" width="0" hidden="1" customWidth="1"/>
    <col min="5638" max="5640" width="13.6640625" customWidth="1"/>
    <col min="5641" max="5641" width="0" hidden="1" customWidth="1"/>
    <col min="5642" max="5644" width="13.6640625" customWidth="1"/>
    <col min="5886" max="5886" width="2.33203125" customWidth="1"/>
    <col min="5887" max="5887" width="3.109375" customWidth="1"/>
    <col min="5888" max="5888" width="45.6640625" customWidth="1"/>
    <col min="5889" max="5889" width="3.44140625" customWidth="1"/>
    <col min="5890" max="5890" width="35.6640625" customWidth="1"/>
    <col min="5891" max="5891" width="0" hidden="1" customWidth="1"/>
    <col min="5892" max="5892" width="6.6640625" customWidth="1"/>
    <col min="5893" max="5893" width="0" hidden="1" customWidth="1"/>
    <col min="5894" max="5896" width="13.6640625" customWidth="1"/>
    <col min="5897" max="5897" width="0" hidden="1" customWidth="1"/>
    <col min="5898" max="5900" width="13.6640625" customWidth="1"/>
    <col min="6142" max="6142" width="2.33203125" customWidth="1"/>
    <col min="6143" max="6143" width="3.109375" customWidth="1"/>
    <col min="6144" max="6144" width="45.6640625" customWidth="1"/>
    <col min="6145" max="6145" width="3.44140625" customWidth="1"/>
    <col min="6146" max="6146" width="35.6640625" customWidth="1"/>
    <col min="6147" max="6147" width="0" hidden="1" customWidth="1"/>
    <col min="6148" max="6148" width="6.6640625" customWidth="1"/>
    <col min="6149" max="6149" width="0" hidden="1" customWidth="1"/>
    <col min="6150" max="6152" width="13.6640625" customWidth="1"/>
    <col min="6153" max="6153" width="0" hidden="1" customWidth="1"/>
    <col min="6154" max="6156" width="13.6640625" customWidth="1"/>
    <col min="6398" max="6398" width="2.33203125" customWidth="1"/>
    <col min="6399" max="6399" width="3.109375" customWidth="1"/>
    <col min="6400" max="6400" width="45.6640625" customWidth="1"/>
    <col min="6401" max="6401" width="3.44140625" customWidth="1"/>
    <col min="6402" max="6402" width="35.6640625" customWidth="1"/>
    <col min="6403" max="6403" width="0" hidden="1" customWidth="1"/>
    <col min="6404" max="6404" width="6.6640625" customWidth="1"/>
    <col min="6405" max="6405" width="0" hidden="1" customWidth="1"/>
    <col min="6406" max="6408" width="13.6640625" customWidth="1"/>
    <col min="6409" max="6409" width="0" hidden="1" customWidth="1"/>
    <col min="6410" max="6412" width="13.6640625" customWidth="1"/>
    <col min="6654" max="6654" width="2.33203125" customWidth="1"/>
    <col min="6655" max="6655" width="3.109375" customWidth="1"/>
    <col min="6656" max="6656" width="45.6640625" customWidth="1"/>
    <col min="6657" max="6657" width="3.44140625" customWidth="1"/>
    <col min="6658" max="6658" width="35.6640625" customWidth="1"/>
    <col min="6659" max="6659" width="0" hidden="1" customWidth="1"/>
    <col min="6660" max="6660" width="6.6640625" customWidth="1"/>
    <col min="6661" max="6661" width="0" hidden="1" customWidth="1"/>
    <col min="6662" max="6664" width="13.6640625" customWidth="1"/>
    <col min="6665" max="6665" width="0" hidden="1" customWidth="1"/>
    <col min="6666" max="6668" width="13.6640625" customWidth="1"/>
    <col min="6910" max="6910" width="2.33203125" customWidth="1"/>
    <col min="6911" max="6911" width="3.109375" customWidth="1"/>
    <col min="6912" max="6912" width="45.6640625" customWidth="1"/>
    <col min="6913" max="6913" width="3.44140625" customWidth="1"/>
    <col min="6914" max="6914" width="35.6640625" customWidth="1"/>
    <col min="6915" max="6915" width="0" hidden="1" customWidth="1"/>
    <col min="6916" max="6916" width="6.6640625" customWidth="1"/>
    <col min="6917" max="6917" width="0" hidden="1" customWidth="1"/>
    <col min="6918" max="6920" width="13.6640625" customWidth="1"/>
    <col min="6921" max="6921" width="0" hidden="1" customWidth="1"/>
    <col min="6922" max="6924" width="13.6640625" customWidth="1"/>
    <col min="7166" max="7166" width="2.33203125" customWidth="1"/>
    <col min="7167" max="7167" width="3.109375" customWidth="1"/>
    <col min="7168" max="7168" width="45.6640625" customWidth="1"/>
    <col min="7169" max="7169" width="3.44140625" customWidth="1"/>
    <col min="7170" max="7170" width="35.6640625" customWidth="1"/>
    <col min="7171" max="7171" width="0" hidden="1" customWidth="1"/>
    <col min="7172" max="7172" width="6.6640625" customWidth="1"/>
    <col min="7173" max="7173" width="0" hidden="1" customWidth="1"/>
    <col min="7174" max="7176" width="13.6640625" customWidth="1"/>
    <col min="7177" max="7177" width="0" hidden="1" customWidth="1"/>
    <col min="7178" max="7180" width="13.6640625" customWidth="1"/>
    <col min="7422" max="7422" width="2.33203125" customWidth="1"/>
    <col min="7423" max="7423" width="3.109375" customWidth="1"/>
    <col min="7424" max="7424" width="45.6640625" customWidth="1"/>
    <col min="7425" max="7425" width="3.44140625" customWidth="1"/>
    <col min="7426" max="7426" width="35.6640625" customWidth="1"/>
    <col min="7427" max="7427" width="0" hidden="1" customWidth="1"/>
    <col min="7428" max="7428" width="6.6640625" customWidth="1"/>
    <col min="7429" max="7429" width="0" hidden="1" customWidth="1"/>
    <col min="7430" max="7432" width="13.6640625" customWidth="1"/>
    <col min="7433" max="7433" width="0" hidden="1" customWidth="1"/>
    <col min="7434" max="7436" width="13.6640625" customWidth="1"/>
    <col min="7678" max="7678" width="2.33203125" customWidth="1"/>
    <col min="7679" max="7679" width="3.109375" customWidth="1"/>
    <col min="7680" max="7680" width="45.6640625" customWidth="1"/>
    <col min="7681" max="7681" width="3.44140625" customWidth="1"/>
    <col min="7682" max="7682" width="35.6640625" customWidth="1"/>
    <col min="7683" max="7683" width="0" hidden="1" customWidth="1"/>
    <col min="7684" max="7684" width="6.6640625" customWidth="1"/>
    <col min="7685" max="7685" width="0" hidden="1" customWidth="1"/>
    <col min="7686" max="7688" width="13.6640625" customWidth="1"/>
    <col min="7689" max="7689" width="0" hidden="1" customWidth="1"/>
    <col min="7690" max="7692" width="13.6640625" customWidth="1"/>
    <col min="7934" max="7934" width="2.33203125" customWidth="1"/>
    <col min="7935" max="7935" width="3.109375" customWidth="1"/>
    <col min="7936" max="7936" width="45.6640625" customWidth="1"/>
    <col min="7937" max="7937" width="3.44140625" customWidth="1"/>
    <col min="7938" max="7938" width="35.6640625" customWidth="1"/>
    <col min="7939" max="7939" width="0" hidden="1" customWidth="1"/>
    <col min="7940" max="7940" width="6.6640625" customWidth="1"/>
    <col min="7941" max="7941" width="0" hidden="1" customWidth="1"/>
    <col min="7942" max="7944" width="13.6640625" customWidth="1"/>
    <col min="7945" max="7945" width="0" hidden="1" customWidth="1"/>
    <col min="7946" max="7948" width="13.6640625" customWidth="1"/>
    <col min="8190" max="8190" width="2.33203125" customWidth="1"/>
    <col min="8191" max="8191" width="3.109375" customWidth="1"/>
    <col min="8192" max="8192" width="45.6640625" customWidth="1"/>
    <col min="8193" max="8193" width="3.44140625" customWidth="1"/>
    <col min="8194" max="8194" width="35.6640625" customWidth="1"/>
    <col min="8195" max="8195" width="0" hidden="1" customWidth="1"/>
    <col min="8196" max="8196" width="6.6640625" customWidth="1"/>
    <col min="8197" max="8197" width="0" hidden="1" customWidth="1"/>
    <col min="8198" max="8200" width="13.6640625" customWidth="1"/>
    <col min="8201" max="8201" width="0" hidden="1" customWidth="1"/>
    <col min="8202" max="8204" width="13.6640625" customWidth="1"/>
    <col min="8446" max="8446" width="2.33203125" customWidth="1"/>
    <col min="8447" max="8447" width="3.109375" customWidth="1"/>
    <col min="8448" max="8448" width="45.6640625" customWidth="1"/>
    <col min="8449" max="8449" width="3.44140625" customWidth="1"/>
    <col min="8450" max="8450" width="35.6640625" customWidth="1"/>
    <col min="8451" max="8451" width="0" hidden="1" customWidth="1"/>
    <col min="8452" max="8452" width="6.6640625" customWidth="1"/>
    <col min="8453" max="8453" width="0" hidden="1" customWidth="1"/>
    <col min="8454" max="8456" width="13.6640625" customWidth="1"/>
    <col min="8457" max="8457" width="0" hidden="1" customWidth="1"/>
    <col min="8458" max="8460" width="13.6640625" customWidth="1"/>
    <col min="8702" max="8702" width="2.33203125" customWidth="1"/>
    <col min="8703" max="8703" width="3.109375" customWidth="1"/>
    <col min="8704" max="8704" width="45.6640625" customWidth="1"/>
    <col min="8705" max="8705" width="3.44140625" customWidth="1"/>
    <col min="8706" max="8706" width="35.6640625" customWidth="1"/>
    <col min="8707" max="8707" width="0" hidden="1" customWidth="1"/>
    <col min="8708" max="8708" width="6.6640625" customWidth="1"/>
    <col min="8709" max="8709" width="0" hidden="1" customWidth="1"/>
    <col min="8710" max="8712" width="13.6640625" customWidth="1"/>
    <col min="8713" max="8713" width="0" hidden="1" customWidth="1"/>
    <col min="8714" max="8716" width="13.6640625" customWidth="1"/>
    <col min="8958" max="8958" width="2.33203125" customWidth="1"/>
    <col min="8959" max="8959" width="3.109375" customWidth="1"/>
    <col min="8960" max="8960" width="45.6640625" customWidth="1"/>
    <col min="8961" max="8961" width="3.44140625" customWidth="1"/>
    <col min="8962" max="8962" width="35.6640625" customWidth="1"/>
    <col min="8963" max="8963" width="0" hidden="1" customWidth="1"/>
    <col min="8964" max="8964" width="6.6640625" customWidth="1"/>
    <col min="8965" max="8965" width="0" hidden="1" customWidth="1"/>
    <col min="8966" max="8968" width="13.6640625" customWidth="1"/>
    <col min="8969" max="8969" width="0" hidden="1" customWidth="1"/>
    <col min="8970" max="8972" width="13.6640625" customWidth="1"/>
    <col min="9214" max="9214" width="2.33203125" customWidth="1"/>
    <col min="9215" max="9215" width="3.109375" customWidth="1"/>
    <col min="9216" max="9216" width="45.6640625" customWidth="1"/>
    <col min="9217" max="9217" width="3.44140625" customWidth="1"/>
    <col min="9218" max="9218" width="35.6640625" customWidth="1"/>
    <col min="9219" max="9219" width="0" hidden="1" customWidth="1"/>
    <col min="9220" max="9220" width="6.6640625" customWidth="1"/>
    <col min="9221" max="9221" width="0" hidden="1" customWidth="1"/>
    <col min="9222" max="9224" width="13.6640625" customWidth="1"/>
    <col min="9225" max="9225" width="0" hidden="1" customWidth="1"/>
    <col min="9226" max="9228" width="13.6640625" customWidth="1"/>
    <col min="9470" max="9470" width="2.33203125" customWidth="1"/>
    <col min="9471" max="9471" width="3.109375" customWidth="1"/>
    <col min="9472" max="9472" width="45.6640625" customWidth="1"/>
    <col min="9473" max="9473" width="3.44140625" customWidth="1"/>
    <col min="9474" max="9474" width="35.6640625" customWidth="1"/>
    <col min="9475" max="9475" width="0" hidden="1" customWidth="1"/>
    <col min="9476" max="9476" width="6.6640625" customWidth="1"/>
    <col min="9477" max="9477" width="0" hidden="1" customWidth="1"/>
    <col min="9478" max="9480" width="13.6640625" customWidth="1"/>
    <col min="9481" max="9481" width="0" hidden="1" customWidth="1"/>
    <col min="9482" max="9484" width="13.6640625" customWidth="1"/>
    <col min="9726" max="9726" width="2.33203125" customWidth="1"/>
    <col min="9727" max="9727" width="3.109375" customWidth="1"/>
    <col min="9728" max="9728" width="45.6640625" customWidth="1"/>
    <col min="9729" max="9729" width="3.44140625" customWidth="1"/>
    <col min="9730" max="9730" width="35.6640625" customWidth="1"/>
    <col min="9731" max="9731" width="0" hidden="1" customWidth="1"/>
    <col min="9732" max="9732" width="6.6640625" customWidth="1"/>
    <col min="9733" max="9733" width="0" hidden="1" customWidth="1"/>
    <col min="9734" max="9736" width="13.6640625" customWidth="1"/>
    <col min="9737" max="9737" width="0" hidden="1" customWidth="1"/>
    <col min="9738" max="9740" width="13.6640625" customWidth="1"/>
    <col min="9982" max="9982" width="2.33203125" customWidth="1"/>
    <col min="9983" max="9983" width="3.109375" customWidth="1"/>
    <col min="9984" max="9984" width="45.6640625" customWidth="1"/>
    <col min="9985" max="9985" width="3.44140625" customWidth="1"/>
    <col min="9986" max="9986" width="35.6640625" customWidth="1"/>
    <col min="9987" max="9987" width="0" hidden="1" customWidth="1"/>
    <col min="9988" max="9988" width="6.6640625" customWidth="1"/>
    <col min="9989" max="9989" width="0" hidden="1" customWidth="1"/>
    <col min="9990" max="9992" width="13.6640625" customWidth="1"/>
    <col min="9993" max="9993" width="0" hidden="1" customWidth="1"/>
    <col min="9994" max="9996" width="13.6640625" customWidth="1"/>
    <col min="10238" max="10238" width="2.33203125" customWidth="1"/>
    <col min="10239" max="10239" width="3.109375" customWidth="1"/>
    <col min="10240" max="10240" width="45.6640625" customWidth="1"/>
    <col min="10241" max="10241" width="3.44140625" customWidth="1"/>
    <col min="10242" max="10242" width="35.6640625" customWidth="1"/>
    <col min="10243" max="10243" width="0" hidden="1" customWidth="1"/>
    <col min="10244" max="10244" width="6.6640625" customWidth="1"/>
    <col min="10245" max="10245" width="0" hidden="1" customWidth="1"/>
    <col min="10246" max="10248" width="13.6640625" customWidth="1"/>
    <col min="10249" max="10249" width="0" hidden="1" customWidth="1"/>
    <col min="10250" max="10252" width="13.6640625" customWidth="1"/>
    <col min="10494" max="10494" width="2.33203125" customWidth="1"/>
    <col min="10495" max="10495" width="3.109375" customWidth="1"/>
    <col min="10496" max="10496" width="45.6640625" customWidth="1"/>
    <col min="10497" max="10497" width="3.44140625" customWidth="1"/>
    <col min="10498" max="10498" width="35.6640625" customWidth="1"/>
    <col min="10499" max="10499" width="0" hidden="1" customWidth="1"/>
    <col min="10500" max="10500" width="6.6640625" customWidth="1"/>
    <col min="10501" max="10501" width="0" hidden="1" customWidth="1"/>
    <col min="10502" max="10504" width="13.6640625" customWidth="1"/>
    <col min="10505" max="10505" width="0" hidden="1" customWidth="1"/>
    <col min="10506" max="10508" width="13.6640625" customWidth="1"/>
    <col min="10750" max="10750" width="2.33203125" customWidth="1"/>
    <col min="10751" max="10751" width="3.109375" customWidth="1"/>
    <col min="10752" max="10752" width="45.6640625" customWidth="1"/>
    <col min="10753" max="10753" width="3.44140625" customWidth="1"/>
    <col min="10754" max="10754" width="35.6640625" customWidth="1"/>
    <col min="10755" max="10755" width="0" hidden="1" customWidth="1"/>
    <col min="10756" max="10756" width="6.6640625" customWidth="1"/>
    <col min="10757" max="10757" width="0" hidden="1" customWidth="1"/>
    <col min="10758" max="10760" width="13.6640625" customWidth="1"/>
    <col min="10761" max="10761" width="0" hidden="1" customWidth="1"/>
    <col min="10762" max="10764" width="13.6640625" customWidth="1"/>
    <col min="11006" max="11006" width="2.33203125" customWidth="1"/>
    <col min="11007" max="11007" width="3.109375" customWidth="1"/>
    <col min="11008" max="11008" width="45.6640625" customWidth="1"/>
    <col min="11009" max="11009" width="3.44140625" customWidth="1"/>
    <col min="11010" max="11010" width="35.6640625" customWidth="1"/>
    <col min="11011" max="11011" width="0" hidden="1" customWidth="1"/>
    <col min="11012" max="11012" width="6.6640625" customWidth="1"/>
    <col min="11013" max="11013" width="0" hidden="1" customWidth="1"/>
    <col min="11014" max="11016" width="13.6640625" customWidth="1"/>
    <col min="11017" max="11017" width="0" hidden="1" customWidth="1"/>
    <col min="11018" max="11020" width="13.6640625" customWidth="1"/>
    <col min="11262" max="11262" width="2.33203125" customWidth="1"/>
    <col min="11263" max="11263" width="3.109375" customWidth="1"/>
    <col min="11264" max="11264" width="45.6640625" customWidth="1"/>
    <col min="11265" max="11265" width="3.44140625" customWidth="1"/>
    <col min="11266" max="11266" width="35.6640625" customWidth="1"/>
    <col min="11267" max="11267" width="0" hidden="1" customWidth="1"/>
    <col min="11268" max="11268" width="6.6640625" customWidth="1"/>
    <col min="11269" max="11269" width="0" hidden="1" customWidth="1"/>
    <col min="11270" max="11272" width="13.6640625" customWidth="1"/>
    <col min="11273" max="11273" width="0" hidden="1" customWidth="1"/>
    <col min="11274" max="11276" width="13.6640625" customWidth="1"/>
    <col min="11518" max="11518" width="2.33203125" customWidth="1"/>
    <col min="11519" max="11519" width="3.109375" customWidth="1"/>
    <col min="11520" max="11520" width="45.6640625" customWidth="1"/>
    <col min="11521" max="11521" width="3.44140625" customWidth="1"/>
    <col min="11522" max="11522" width="35.6640625" customWidth="1"/>
    <col min="11523" max="11523" width="0" hidden="1" customWidth="1"/>
    <col min="11524" max="11524" width="6.6640625" customWidth="1"/>
    <col min="11525" max="11525" width="0" hidden="1" customWidth="1"/>
    <col min="11526" max="11528" width="13.6640625" customWidth="1"/>
    <col min="11529" max="11529" width="0" hidden="1" customWidth="1"/>
    <col min="11530" max="11532" width="13.6640625" customWidth="1"/>
    <col min="11774" max="11774" width="2.33203125" customWidth="1"/>
    <col min="11775" max="11775" width="3.109375" customWidth="1"/>
    <col min="11776" max="11776" width="45.6640625" customWidth="1"/>
    <col min="11777" max="11777" width="3.44140625" customWidth="1"/>
    <col min="11778" max="11778" width="35.6640625" customWidth="1"/>
    <col min="11779" max="11779" width="0" hidden="1" customWidth="1"/>
    <col min="11780" max="11780" width="6.6640625" customWidth="1"/>
    <col min="11781" max="11781" width="0" hidden="1" customWidth="1"/>
    <col min="11782" max="11784" width="13.6640625" customWidth="1"/>
    <col min="11785" max="11785" width="0" hidden="1" customWidth="1"/>
    <col min="11786" max="11788" width="13.6640625" customWidth="1"/>
    <col min="12030" max="12030" width="2.33203125" customWidth="1"/>
    <col min="12031" max="12031" width="3.109375" customWidth="1"/>
    <col min="12032" max="12032" width="45.6640625" customWidth="1"/>
    <col min="12033" max="12033" width="3.44140625" customWidth="1"/>
    <col min="12034" max="12034" width="35.6640625" customWidth="1"/>
    <col min="12035" max="12035" width="0" hidden="1" customWidth="1"/>
    <col min="12036" max="12036" width="6.6640625" customWidth="1"/>
    <col min="12037" max="12037" width="0" hidden="1" customWidth="1"/>
    <col min="12038" max="12040" width="13.6640625" customWidth="1"/>
    <col min="12041" max="12041" width="0" hidden="1" customWidth="1"/>
    <col min="12042" max="12044" width="13.6640625" customWidth="1"/>
    <col min="12286" max="12286" width="2.33203125" customWidth="1"/>
    <col min="12287" max="12287" width="3.109375" customWidth="1"/>
    <col min="12288" max="12288" width="45.6640625" customWidth="1"/>
    <col min="12289" max="12289" width="3.44140625" customWidth="1"/>
    <col min="12290" max="12290" width="35.6640625" customWidth="1"/>
    <col min="12291" max="12291" width="0" hidden="1" customWidth="1"/>
    <col min="12292" max="12292" width="6.6640625" customWidth="1"/>
    <col min="12293" max="12293" width="0" hidden="1" customWidth="1"/>
    <col min="12294" max="12296" width="13.6640625" customWidth="1"/>
    <col min="12297" max="12297" width="0" hidden="1" customWidth="1"/>
    <col min="12298" max="12300" width="13.6640625" customWidth="1"/>
    <col min="12542" max="12542" width="2.33203125" customWidth="1"/>
    <col min="12543" max="12543" width="3.109375" customWidth="1"/>
    <col min="12544" max="12544" width="45.6640625" customWidth="1"/>
    <col min="12545" max="12545" width="3.44140625" customWidth="1"/>
    <col min="12546" max="12546" width="35.6640625" customWidth="1"/>
    <col min="12547" max="12547" width="0" hidden="1" customWidth="1"/>
    <col min="12548" max="12548" width="6.6640625" customWidth="1"/>
    <col min="12549" max="12549" width="0" hidden="1" customWidth="1"/>
    <col min="12550" max="12552" width="13.6640625" customWidth="1"/>
    <col min="12553" max="12553" width="0" hidden="1" customWidth="1"/>
    <col min="12554" max="12556" width="13.6640625" customWidth="1"/>
    <col min="12798" max="12798" width="2.33203125" customWidth="1"/>
    <col min="12799" max="12799" width="3.109375" customWidth="1"/>
    <col min="12800" max="12800" width="45.6640625" customWidth="1"/>
    <col min="12801" max="12801" width="3.44140625" customWidth="1"/>
    <col min="12802" max="12802" width="35.6640625" customWidth="1"/>
    <col min="12803" max="12803" width="0" hidden="1" customWidth="1"/>
    <col min="12804" max="12804" width="6.6640625" customWidth="1"/>
    <col min="12805" max="12805" width="0" hidden="1" customWidth="1"/>
    <col min="12806" max="12808" width="13.6640625" customWidth="1"/>
    <col min="12809" max="12809" width="0" hidden="1" customWidth="1"/>
    <col min="12810" max="12812" width="13.6640625" customWidth="1"/>
    <col min="13054" max="13054" width="2.33203125" customWidth="1"/>
    <col min="13055" max="13055" width="3.109375" customWidth="1"/>
    <col min="13056" max="13056" width="45.6640625" customWidth="1"/>
    <col min="13057" max="13057" width="3.44140625" customWidth="1"/>
    <col min="13058" max="13058" width="35.6640625" customWidth="1"/>
    <col min="13059" max="13059" width="0" hidden="1" customWidth="1"/>
    <col min="13060" max="13060" width="6.6640625" customWidth="1"/>
    <col min="13061" max="13061" width="0" hidden="1" customWidth="1"/>
    <col min="13062" max="13064" width="13.6640625" customWidth="1"/>
    <col min="13065" max="13065" width="0" hidden="1" customWidth="1"/>
    <col min="13066" max="13068" width="13.6640625" customWidth="1"/>
    <col min="13310" max="13310" width="2.33203125" customWidth="1"/>
    <col min="13311" max="13311" width="3.109375" customWidth="1"/>
    <col min="13312" max="13312" width="45.6640625" customWidth="1"/>
    <col min="13313" max="13313" width="3.44140625" customWidth="1"/>
    <col min="13314" max="13314" width="35.6640625" customWidth="1"/>
    <col min="13315" max="13315" width="0" hidden="1" customWidth="1"/>
    <col min="13316" max="13316" width="6.6640625" customWidth="1"/>
    <col min="13317" max="13317" width="0" hidden="1" customWidth="1"/>
    <col min="13318" max="13320" width="13.6640625" customWidth="1"/>
    <col min="13321" max="13321" width="0" hidden="1" customWidth="1"/>
    <col min="13322" max="13324" width="13.6640625" customWidth="1"/>
    <col min="13566" max="13566" width="2.33203125" customWidth="1"/>
    <col min="13567" max="13567" width="3.109375" customWidth="1"/>
    <col min="13568" max="13568" width="45.6640625" customWidth="1"/>
    <col min="13569" max="13569" width="3.44140625" customWidth="1"/>
    <col min="13570" max="13570" width="35.6640625" customWidth="1"/>
    <col min="13571" max="13571" width="0" hidden="1" customWidth="1"/>
    <col min="13572" max="13572" width="6.6640625" customWidth="1"/>
    <col min="13573" max="13573" width="0" hidden="1" customWidth="1"/>
    <col min="13574" max="13576" width="13.6640625" customWidth="1"/>
    <col min="13577" max="13577" width="0" hidden="1" customWidth="1"/>
    <col min="13578" max="13580" width="13.6640625" customWidth="1"/>
    <col min="13822" max="13822" width="2.33203125" customWidth="1"/>
    <col min="13823" max="13823" width="3.109375" customWidth="1"/>
    <col min="13824" max="13824" width="45.6640625" customWidth="1"/>
    <col min="13825" max="13825" width="3.44140625" customWidth="1"/>
    <col min="13826" max="13826" width="35.6640625" customWidth="1"/>
    <col min="13827" max="13827" width="0" hidden="1" customWidth="1"/>
    <col min="13828" max="13828" width="6.6640625" customWidth="1"/>
    <col min="13829" max="13829" width="0" hidden="1" customWidth="1"/>
    <col min="13830" max="13832" width="13.6640625" customWidth="1"/>
    <col min="13833" max="13833" width="0" hidden="1" customWidth="1"/>
    <col min="13834" max="13836" width="13.6640625" customWidth="1"/>
    <col min="14078" max="14078" width="2.33203125" customWidth="1"/>
    <col min="14079" max="14079" width="3.109375" customWidth="1"/>
    <col min="14080" max="14080" width="45.6640625" customWidth="1"/>
    <col min="14081" max="14081" width="3.44140625" customWidth="1"/>
    <col min="14082" max="14082" width="35.6640625" customWidth="1"/>
    <col min="14083" max="14083" width="0" hidden="1" customWidth="1"/>
    <col min="14084" max="14084" width="6.6640625" customWidth="1"/>
    <col min="14085" max="14085" width="0" hidden="1" customWidth="1"/>
    <col min="14086" max="14088" width="13.6640625" customWidth="1"/>
    <col min="14089" max="14089" width="0" hidden="1" customWidth="1"/>
    <col min="14090" max="14092" width="13.6640625" customWidth="1"/>
    <col min="14334" max="14334" width="2.33203125" customWidth="1"/>
    <col min="14335" max="14335" width="3.109375" customWidth="1"/>
    <col min="14336" max="14336" width="45.6640625" customWidth="1"/>
    <col min="14337" max="14337" width="3.44140625" customWidth="1"/>
    <col min="14338" max="14338" width="35.6640625" customWidth="1"/>
    <col min="14339" max="14339" width="0" hidden="1" customWidth="1"/>
    <col min="14340" max="14340" width="6.6640625" customWidth="1"/>
    <col min="14341" max="14341" width="0" hidden="1" customWidth="1"/>
    <col min="14342" max="14344" width="13.6640625" customWidth="1"/>
    <col min="14345" max="14345" width="0" hidden="1" customWidth="1"/>
    <col min="14346" max="14348" width="13.6640625" customWidth="1"/>
    <col min="14590" max="14590" width="2.33203125" customWidth="1"/>
    <col min="14591" max="14591" width="3.109375" customWidth="1"/>
    <col min="14592" max="14592" width="45.6640625" customWidth="1"/>
    <col min="14593" max="14593" width="3.44140625" customWidth="1"/>
    <col min="14594" max="14594" width="35.6640625" customWidth="1"/>
    <col min="14595" max="14595" width="0" hidden="1" customWidth="1"/>
    <col min="14596" max="14596" width="6.6640625" customWidth="1"/>
    <col min="14597" max="14597" width="0" hidden="1" customWidth="1"/>
    <col min="14598" max="14600" width="13.6640625" customWidth="1"/>
    <col min="14601" max="14601" width="0" hidden="1" customWidth="1"/>
    <col min="14602" max="14604" width="13.6640625" customWidth="1"/>
    <col min="14846" max="14846" width="2.33203125" customWidth="1"/>
    <col min="14847" max="14847" width="3.109375" customWidth="1"/>
    <col min="14848" max="14848" width="45.6640625" customWidth="1"/>
    <col min="14849" max="14849" width="3.44140625" customWidth="1"/>
    <col min="14850" max="14850" width="35.6640625" customWidth="1"/>
    <col min="14851" max="14851" width="0" hidden="1" customWidth="1"/>
    <col min="14852" max="14852" width="6.6640625" customWidth="1"/>
    <col min="14853" max="14853" width="0" hidden="1" customWidth="1"/>
    <col min="14854" max="14856" width="13.6640625" customWidth="1"/>
    <col min="14857" max="14857" width="0" hidden="1" customWidth="1"/>
    <col min="14858" max="14860" width="13.6640625" customWidth="1"/>
    <col min="15102" max="15102" width="2.33203125" customWidth="1"/>
    <col min="15103" max="15103" width="3.109375" customWidth="1"/>
    <col min="15104" max="15104" width="45.6640625" customWidth="1"/>
    <col min="15105" max="15105" width="3.44140625" customWidth="1"/>
    <col min="15106" max="15106" width="35.6640625" customWidth="1"/>
    <col min="15107" max="15107" width="0" hidden="1" customWidth="1"/>
    <col min="15108" max="15108" width="6.6640625" customWidth="1"/>
    <col min="15109" max="15109" width="0" hidden="1" customWidth="1"/>
    <col min="15110" max="15112" width="13.6640625" customWidth="1"/>
    <col min="15113" max="15113" width="0" hidden="1" customWidth="1"/>
    <col min="15114" max="15116" width="13.6640625" customWidth="1"/>
    <col min="15358" max="15358" width="2.33203125" customWidth="1"/>
    <col min="15359" max="15359" width="3.109375" customWidth="1"/>
    <col min="15360" max="15360" width="45.6640625" customWidth="1"/>
    <col min="15361" max="15361" width="3.44140625" customWidth="1"/>
    <col min="15362" max="15362" width="35.6640625" customWidth="1"/>
    <col min="15363" max="15363" width="0" hidden="1" customWidth="1"/>
    <col min="15364" max="15364" width="6.6640625" customWidth="1"/>
    <col min="15365" max="15365" width="0" hidden="1" customWidth="1"/>
    <col min="15366" max="15368" width="13.6640625" customWidth="1"/>
    <col min="15369" max="15369" width="0" hidden="1" customWidth="1"/>
    <col min="15370" max="15372" width="13.6640625" customWidth="1"/>
    <col min="15614" max="15614" width="2.33203125" customWidth="1"/>
    <col min="15615" max="15615" width="3.109375" customWidth="1"/>
    <col min="15616" max="15616" width="45.6640625" customWidth="1"/>
    <col min="15617" max="15617" width="3.44140625" customWidth="1"/>
    <col min="15618" max="15618" width="35.6640625" customWidth="1"/>
    <col min="15619" max="15619" width="0" hidden="1" customWidth="1"/>
    <col min="15620" max="15620" width="6.6640625" customWidth="1"/>
    <col min="15621" max="15621" width="0" hidden="1" customWidth="1"/>
    <col min="15622" max="15624" width="13.6640625" customWidth="1"/>
    <col min="15625" max="15625" width="0" hidden="1" customWidth="1"/>
    <col min="15626" max="15628" width="13.6640625" customWidth="1"/>
    <col min="15870" max="15870" width="2.33203125" customWidth="1"/>
    <col min="15871" max="15871" width="3.109375" customWidth="1"/>
    <col min="15872" max="15872" width="45.6640625" customWidth="1"/>
    <col min="15873" max="15873" width="3.44140625" customWidth="1"/>
    <col min="15874" max="15874" width="35.6640625" customWidth="1"/>
    <col min="15875" max="15875" width="0" hidden="1" customWidth="1"/>
    <col min="15876" max="15876" width="6.6640625" customWidth="1"/>
    <col min="15877" max="15877" width="0" hidden="1" customWidth="1"/>
    <col min="15878" max="15880" width="13.6640625" customWidth="1"/>
    <col min="15881" max="15881" width="0" hidden="1" customWidth="1"/>
    <col min="15882" max="15884" width="13.6640625" customWidth="1"/>
    <col min="16126" max="16126" width="2.33203125" customWidth="1"/>
    <col min="16127" max="16127" width="3.109375" customWidth="1"/>
    <col min="16128" max="16128" width="45.6640625" customWidth="1"/>
    <col min="16129" max="16129" width="3.44140625" customWidth="1"/>
    <col min="16130" max="16130" width="35.6640625" customWidth="1"/>
    <col min="16131" max="16131" width="0" hidden="1" customWidth="1"/>
    <col min="16132" max="16132" width="6.6640625" customWidth="1"/>
    <col min="16133" max="16133" width="0" hidden="1" customWidth="1"/>
    <col min="16134" max="16136" width="13.6640625" customWidth="1"/>
    <col min="16137" max="16137" width="0" hidden="1" customWidth="1"/>
    <col min="16138" max="16140" width="13.6640625" customWidth="1"/>
  </cols>
  <sheetData>
    <row r="1" spans="1:12" ht="23.1" customHeight="1" x14ac:dyDescent="0.2">
      <c r="I1" s="23"/>
      <c r="J1" s="736" t="s">
        <v>298</v>
      </c>
      <c r="K1" s="737"/>
      <c r="L1" s="738"/>
    </row>
    <row r="2" spans="1:12" ht="21" customHeight="1" thickBot="1" x14ac:dyDescent="0.25">
      <c r="A2" s="739" t="s">
        <v>210</v>
      </c>
      <c r="B2" s="739"/>
      <c r="C2" s="739"/>
      <c r="D2" s="739"/>
      <c r="E2" s="739"/>
      <c r="F2" s="739"/>
      <c r="G2" s="6"/>
      <c r="H2" s="6"/>
      <c r="J2" s="17"/>
    </row>
    <row r="3" spans="1:12" ht="30" customHeight="1" thickBot="1" x14ac:dyDescent="0.25">
      <c r="A3" s="168" t="s">
        <v>211</v>
      </c>
      <c r="B3" s="300"/>
      <c r="C3" s="300"/>
      <c r="D3" s="300"/>
      <c r="E3" s="300"/>
      <c r="F3" s="300"/>
      <c r="G3" s="300"/>
      <c r="H3" s="300"/>
      <c r="I3" s="300"/>
      <c r="J3" s="300"/>
      <c r="K3" s="300"/>
      <c r="L3" s="301"/>
    </row>
    <row r="4" spans="1:12" ht="40.200000000000003" customHeight="1" x14ac:dyDescent="0.2">
      <c r="A4" s="169"/>
      <c r="B4" s="740" t="s">
        <v>212</v>
      </c>
      <c r="C4" s="741"/>
      <c r="D4" s="742" t="s">
        <v>213</v>
      </c>
      <c r="E4" s="741"/>
      <c r="F4" s="192" t="s">
        <v>214</v>
      </c>
      <c r="G4" s="188" t="s">
        <v>215</v>
      </c>
      <c r="H4" s="189" t="s">
        <v>216</v>
      </c>
      <c r="I4" s="190" t="s">
        <v>217</v>
      </c>
      <c r="J4" s="189" t="s">
        <v>218</v>
      </c>
      <c r="K4" s="191" t="s">
        <v>219</v>
      </c>
      <c r="L4" s="157" t="s">
        <v>220</v>
      </c>
    </row>
    <row r="5" spans="1:12" ht="30" customHeight="1" x14ac:dyDescent="0.2">
      <c r="A5" s="22"/>
      <c r="B5" s="743" t="s">
        <v>104</v>
      </c>
      <c r="C5" s="745" t="s">
        <v>221</v>
      </c>
      <c r="D5" s="747" t="s">
        <v>222</v>
      </c>
      <c r="E5" s="745"/>
      <c r="F5" s="749" t="s">
        <v>223</v>
      </c>
      <c r="G5" s="751">
        <v>61323</v>
      </c>
      <c r="H5" s="753">
        <v>13786</v>
      </c>
      <c r="I5" s="755">
        <v>49570</v>
      </c>
      <c r="J5" s="757">
        <v>40</v>
      </c>
      <c r="K5" s="759">
        <v>40</v>
      </c>
      <c r="L5" s="761" t="s">
        <v>224</v>
      </c>
    </row>
    <row r="6" spans="1:12" ht="30" customHeight="1" thickBot="1" x14ac:dyDescent="0.25">
      <c r="A6" s="22"/>
      <c r="B6" s="744"/>
      <c r="C6" s="746"/>
      <c r="D6" s="748"/>
      <c r="E6" s="746"/>
      <c r="F6" s="750"/>
      <c r="G6" s="752"/>
      <c r="H6" s="754"/>
      <c r="I6" s="756"/>
      <c r="J6" s="758"/>
      <c r="K6" s="760"/>
      <c r="L6" s="762"/>
    </row>
    <row r="7" spans="1:12" ht="26.25" customHeight="1" thickBot="1" x14ac:dyDescent="0.25">
      <c r="A7" s="763" t="s">
        <v>225</v>
      </c>
      <c r="B7" s="764"/>
      <c r="C7" s="764"/>
      <c r="D7" s="764"/>
      <c r="E7" s="764"/>
      <c r="F7" s="764"/>
      <c r="G7" s="764"/>
      <c r="H7" s="764"/>
      <c r="I7" s="764"/>
      <c r="J7" s="764"/>
      <c r="K7" s="764"/>
      <c r="L7" s="765"/>
    </row>
    <row r="8" spans="1:12" ht="30" customHeight="1" x14ac:dyDescent="0.2">
      <c r="A8" s="784"/>
      <c r="B8" s="766" t="s">
        <v>226</v>
      </c>
      <c r="C8" s="769" t="s">
        <v>227</v>
      </c>
      <c r="D8" s="771" t="s">
        <v>228</v>
      </c>
      <c r="E8" s="771"/>
      <c r="F8" s="772" t="s">
        <v>229</v>
      </c>
      <c r="G8" s="773">
        <v>10</v>
      </c>
      <c r="H8" s="774">
        <v>5</v>
      </c>
      <c r="I8" s="775">
        <v>5</v>
      </c>
      <c r="J8" s="776">
        <v>10</v>
      </c>
      <c r="K8" s="777">
        <v>10</v>
      </c>
      <c r="L8" s="781" t="s">
        <v>297</v>
      </c>
    </row>
    <row r="9" spans="1:12" ht="30" customHeight="1" x14ac:dyDescent="0.2">
      <c r="A9" s="784"/>
      <c r="B9" s="767"/>
      <c r="C9" s="770"/>
      <c r="D9" s="732"/>
      <c r="E9" s="732"/>
      <c r="F9" s="733"/>
      <c r="G9" s="734"/>
      <c r="H9" s="735"/>
      <c r="I9" s="729"/>
      <c r="J9" s="730"/>
      <c r="K9" s="731"/>
      <c r="L9" s="782"/>
    </row>
    <row r="10" spans="1:12" ht="30" customHeight="1" x14ac:dyDescent="0.2">
      <c r="A10" s="784"/>
      <c r="B10" s="767"/>
      <c r="C10" s="770"/>
      <c r="D10" s="732" t="s">
        <v>230</v>
      </c>
      <c r="E10" s="732"/>
      <c r="F10" s="733" t="s">
        <v>229</v>
      </c>
      <c r="G10" s="734">
        <v>13</v>
      </c>
      <c r="H10" s="735">
        <v>14</v>
      </c>
      <c r="I10" s="729">
        <v>14</v>
      </c>
      <c r="J10" s="730">
        <v>5</v>
      </c>
      <c r="K10" s="731">
        <v>5</v>
      </c>
      <c r="L10" s="782"/>
    </row>
    <row r="11" spans="1:12" ht="30" customHeight="1" x14ac:dyDescent="0.2">
      <c r="A11" s="784"/>
      <c r="B11" s="767"/>
      <c r="C11" s="770"/>
      <c r="D11" s="732"/>
      <c r="E11" s="732"/>
      <c r="F11" s="733"/>
      <c r="G11" s="734"/>
      <c r="H11" s="735"/>
      <c r="I11" s="729"/>
      <c r="J11" s="730"/>
      <c r="K11" s="731"/>
      <c r="L11" s="782"/>
    </row>
    <row r="12" spans="1:12" ht="30" customHeight="1" x14ac:dyDescent="0.2">
      <c r="A12" s="784"/>
      <c r="B12" s="767"/>
      <c r="C12" s="770"/>
      <c r="D12" s="732" t="s">
        <v>231</v>
      </c>
      <c r="E12" s="732"/>
      <c r="F12" s="733" t="s">
        <v>232</v>
      </c>
      <c r="G12" s="734">
        <v>4</v>
      </c>
      <c r="H12" s="735">
        <v>18</v>
      </c>
      <c r="I12" s="778">
        <v>14</v>
      </c>
      <c r="J12" s="730">
        <v>15</v>
      </c>
      <c r="K12" s="731">
        <v>10</v>
      </c>
      <c r="L12" s="782"/>
    </row>
    <row r="13" spans="1:12" ht="30" customHeight="1" x14ac:dyDescent="0.2">
      <c r="A13" s="784"/>
      <c r="B13" s="768"/>
      <c r="C13" s="770"/>
      <c r="D13" s="732"/>
      <c r="E13" s="732"/>
      <c r="F13" s="733"/>
      <c r="G13" s="734"/>
      <c r="H13" s="735"/>
      <c r="I13" s="778"/>
      <c r="J13" s="730"/>
      <c r="K13" s="731"/>
      <c r="L13" s="782"/>
    </row>
    <row r="14" spans="1:12" ht="30" customHeight="1" x14ac:dyDescent="0.2">
      <c r="A14" s="784"/>
      <c r="B14" s="791" t="s">
        <v>233</v>
      </c>
      <c r="C14" s="789" t="s">
        <v>234</v>
      </c>
      <c r="D14" s="732" t="s">
        <v>235</v>
      </c>
      <c r="E14" s="732"/>
      <c r="F14" s="733" t="s">
        <v>236</v>
      </c>
      <c r="G14" s="734">
        <v>121</v>
      </c>
      <c r="H14" s="735">
        <v>145</v>
      </c>
      <c r="I14" s="729">
        <v>150</v>
      </c>
      <c r="J14" s="730">
        <v>10</v>
      </c>
      <c r="K14" s="731">
        <v>10</v>
      </c>
      <c r="L14" s="782"/>
    </row>
    <row r="15" spans="1:12" ht="30" customHeight="1" x14ac:dyDescent="0.2">
      <c r="A15" s="784"/>
      <c r="B15" s="791"/>
      <c r="C15" s="790"/>
      <c r="D15" s="732"/>
      <c r="E15" s="732"/>
      <c r="F15" s="733"/>
      <c r="G15" s="734"/>
      <c r="H15" s="735"/>
      <c r="I15" s="729"/>
      <c r="J15" s="730"/>
      <c r="K15" s="731"/>
      <c r="L15" s="782"/>
    </row>
    <row r="16" spans="1:12" ht="30" customHeight="1" x14ac:dyDescent="0.2">
      <c r="A16" s="784"/>
      <c r="B16" s="791" t="s">
        <v>237</v>
      </c>
      <c r="C16" s="789" t="s">
        <v>238</v>
      </c>
      <c r="D16" s="797" t="s">
        <v>239</v>
      </c>
      <c r="E16" s="797"/>
      <c r="F16" s="733" t="s">
        <v>240</v>
      </c>
      <c r="G16" s="799">
        <v>11.5</v>
      </c>
      <c r="H16" s="779">
        <v>11</v>
      </c>
      <c r="I16" s="786">
        <v>11</v>
      </c>
      <c r="J16" s="730">
        <v>10</v>
      </c>
      <c r="K16" s="731">
        <v>10</v>
      </c>
      <c r="L16" s="782"/>
    </row>
    <row r="17" spans="1:12" ht="30" customHeight="1" thickBot="1" x14ac:dyDescent="0.25">
      <c r="A17" s="785"/>
      <c r="B17" s="793"/>
      <c r="C17" s="792"/>
      <c r="D17" s="798"/>
      <c r="E17" s="798"/>
      <c r="F17" s="794"/>
      <c r="G17" s="800"/>
      <c r="H17" s="780"/>
      <c r="I17" s="787"/>
      <c r="J17" s="788"/>
      <c r="K17" s="809"/>
      <c r="L17" s="783"/>
    </row>
    <row r="18" spans="1:12" ht="26.25" customHeight="1" thickBot="1" x14ac:dyDescent="0.25">
      <c r="A18" s="763" t="s">
        <v>241</v>
      </c>
      <c r="B18" s="764"/>
      <c r="C18" s="764"/>
      <c r="D18" s="764"/>
      <c r="E18" s="764"/>
      <c r="F18" s="764"/>
      <c r="G18" s="764"/>
      <c r="H18" s="764"/>
      <c r="I18" s="764"/>
      <c r="J18" s="764"/>
      <c r="K18" s="764"/>
      <c r="L18" s="765"/>
    </row>
    <row r="19" spans="1:12" ht="30" customHeight="1" x14ac:dyDescent="0.2">
      <c r="A19" s="784"/>
      <c r="B19" s="766" t="s">
        <v>242</v>
      </c>
      <c r="C19" s="769" t="s">
        <v>243</v>
      </c>
      <c r="D19" s="771" t="s">
        <v>244</v>
      </c>
      <c r="E19" s="771"/>
      <c r="F19" s="772" t="s">
        <v>240</v>
      </c>
      <c r="G19" s="795">
        <v>77</v>
      </c>
      <c r="H19" s="805">
        <v>78</v>
      </c>
      <c r="I19" s="807">
        <v>78</v>
      </c>
      <c r="J19" s="776">
        <v>10</v>
      </c>
      <c r="K19" s="777">
        <v>10</v>
      </c>
      <c r="L19" s="781" t="s">
        <v>245</v>
      </c>
    </row>
    <row r="20" spans="1:12" ht="30" customHeight="1" thickBot="1" x14ac:dyDescent="0.25">
      <c r="A20" s="785"/>
      <c r="B20" s="813"/>
      <c r="C20" s="814"/>
      <c r="D20" s="815"/>
      <c r="E20" s="815"/>
      <c r="F20" s="794"/>
      <c r="G20" s="796"/>
      <c r="H20" s="806"/>
      <c r="I20" s="808"/>
      <c r="J20" s="788"/>
      <c r="K20" s="809"/>
      <c r="L20" s="783"/>
    </row>
    <row r="21" spans="1:12" ht="18" customHeight="1" x14ac:dyDescent="0.2">
      <c r="A21" s="804" t="s">
        <v>246</v>
      </c>
      <c r="B21" s="804"/>
      <c r="C21" s="804"/>
      <c r="D21" s="804"/>
      <c r="E21" s="804"/>
      <c r="F21" s="804"/>
      <c r="G21" s="804"/>
      <c r="H21" s="804"/>
      <c r="I21" s="804"/>
      <c r="J21" s="804"/>
      <c r="K21" s="804"/>
    </row>
    <row r="22" spans="1:12" ht="18" customHeight="1" x14ac:dyDescent="0.2">
      <c r="A22" s="804" t="s">
        <v>247</v>
      </c>
      <c r="B22" s="804"/>
      <c r="C22" s="804"/>
      <c r="D22" s="804"/>
      <c r="E22" s="804"/>
      <c r="F22" s="804"/>
      <c r="G22" s="804"/>
      <c r="H22" s="804"/>
      <c r="I22" s="804"/>
      <c r="J22" s="804"/>
      <c r="K22" s="804"/>
    </row>
    <row r="23" spans="1:12" ht="18" customHeight="1" x14ac:dyDescent="0.2">
      <c r="A23" s="804" t="s">
        <v>248</v>
      </c>
      <c r="B23" s="804"/>
      <c r="C23" s="804"/>
      <c r="D23" s="804"/>
      <c r="E23" s="804"/>
      <c r="F23" s="804"/>
      <c r="G23" s="804"/>
      <c r="H23" s="804"/>
      <c r="I23" s="804"/>
      <c r="J23" s="804"/>
      <c r="K23" s="804"/>
    </row>
    <row r="24" spans="1:12" ht="18" customHeight="1" x14ac:dyDescent="0.2"/>
    <row r="25" spans="1:12" ht="21" customHeight="1" thickBot="1" x14ac:dyDescent="0.25">
      <c r="A25" s="739" t="s">
        <v>7</v>
      </c>
      <c r="B25" s="739"/>
      <c r="C25" s="739"/>
      <c r="D25" s="739"/>
      <c r="E25" s="739"/>
      <c r="F25" s="739"/>
      <c r="G25" s="6"/>
      <c r="H25" s="6"/>
      <c r="J25" s="17"/>
    </row>
    <row r="26" spans="1:12" s="1" customFormat="1" ht="32.25" customHeight="1" thickBot="1" x14ac:dyDescent="0.25">
      <c r="A26" s="810" t="s">
        <v>249</v>
      </c>
      <c r="B26" s="811"/>
      <c r="C26" s="811"/>
      <c r="D26" s="811"/>
      <c r="E26" s="811"/>
      <c r="F26" s="811"/>
      <c r="G26" s="811"/>
      <c r="H26" s="811"/>
      <c r="I26" s="811"/>
      <c r="J26" s="811"/>
      <c r="K26" s="812"/>
      <c r="L26" s="24" t="s">
        <v>250</v>
      </c>
    </row>
    <row r="27" spans="1:12" s="1" customFormat="1" ht="254.25" customHeight="1" thickBot="1" x14ac:dyDescent="0.25">
      <c r="A27" s="801" t="s">
        <v>251</v>
      </c>
      <c r="B27" s="802"/>
      <c r="C27" s="802"/>
      <c r="D27" s="802"/>
      <c r="E27" s="802"/>
      <c r="F27" s="802"/>
      <c r="G27" s="802"/>
      <c r="H27" s="802"/>
      <c r="I27" s="802"/>
      <c r="J27" s="802"/>
      <c r="K27" s="803"/>
      <c r="L27" s="274">
        <v>95</v>
      </c>
    </row>
    <row r="28" spans="1:12" ht="30" customHeight="1" x14ac:dyDescent="0.2">
      <c r="A28" s="1"/>
    </row>
  </sheetData>
  <mergeCells count="76">
    <mergeCell ref="A27:K27"/>
    <mergeCell ref="A8:A17"/>
    <mergeCell ref="A21:K21"/>
    <mergeCell ref="H19:H20"/>
    <mergeCell ref="I19:I20"/>
    <mergeCell ref="J19:J20"/>
    <mergeCell ref="K19:K20"/>
    <mergeCell ref="A22:K22"/>
    <mergeCell ref="A23:K23"/>
    <mergeCell ref="A25:F25"/>
    <mergeCell ref="A26:K26"/>
    <mergeCell ref="K16:K17"/>
    <mergeCell ref="A18:L18"/>
    <mergeCell ref="B19:B20"/>
    <mergeCell ref="C19:C20"/>
    <mergeCell ref="D19:E20"/>
    <mergeCell ref="F19:F20"/>
    <mergeCell ref="G19:G20"/>
    <mergeCell ref="D16:E17"/>
    <mergeCell ref="F16:F17"/>
    <mergeCell ref="G16:G17"/>
    <mergeCell ref="H16:H17"/>
    <mergeCell ref="L8:L17"/>
    <mergeCell ref="A19:A20"/>
    <mergeCell ref="L19:L20"/>
    <mergeCell ref="F14:F15"/>
    <mergeCell ref="G14:G15"/>
    <mergeCell ref="H14:H15"/>
    <mergeCell ref="I16:I17"/>
    <mergeCell ref="J16:J17"/>
    <mergeCell ref="J10:J11"/>
    <mergeCell ref="K10:K11"/>
    <mergeCell ref="C14:C15"/>
    <mergeCell ref="B14:B15"/>
    <mergeCell ref="C16:C17"/>
    <mergeCell ref="B16:B17"/>
    <mergeCell ref="D10:E11"/>
    <mergeCell ref="A7:L7"/>
    <mergeCell ref="B8:B13"/>
    <mergeCell ref="C8:C13"/>
    <mergeCell ref="D8:E9"/>
    <mergeCell ref="F8:F9"/>
    <mergeCell ref="G8:G9"/>
    <mergeCell ref="H8:H9"/>
    <mergeCell ref="I8:I9"/>
    <mergeCell ref="J8:J9"/>
    <mergeCell ref="K8:K9"/>
    <mergeCell ref="J12:J13"/>
    <mergeCell ref="F12:F13"/>
    <mergeCell ref="G12:G13"/>
    <mergeCell ref="H12:H13"/>
    <mergeCell ref="I12:I13"/>
    <mergeCell ref="D12:E13"/>
    <mergeCell ref="J1:L1"/>
    <mergeCell ref="A2:F2"/>
    <mergeCell ref="B4:C4"/>
    <mergeCell ref="D4:E4"/>
    <mergeCell ref="B5:B6"/>
    <mergeCell ref="C5:C6"/>
    <mergeCell ref="D5:E6"/>
    <mergeCell ref="F5:F6"/>
    <mergeCell ref="G5:G6"/>
    <mergeCell ref="H5:H6"/>
    <mergeCell ref="I5:I6"/>
    <mergeCell ref="J5:J6"/>
    <mergeCell ref="K5:K6"/>
    <mergeCell ref="L5:L6"/>
    <mergeCell ref="I14:I15"/>
    <mergeCell ref="J14:J15"/>
    <mergeCell ref="K14:K15"/>
    <mergeCell ref="D14:E15"/>
    <mergeCell ref="F10:F11"/>
    <mergeCell ref="G10:G11"/>
    <mergeCell ref="H10:H11"/>
    <mergeCell ref="I10:I11"/>
    <mergeCell ref="K12:K13"/>
  </mergeCells>
  <phoneticPr fontId="2"/>
  <dataValidations count="1">
    <dataValidation allowBlank="1" showErrorMessage="1" sqref="A24 IT24 SP24 ACL24 AMH24 AWD24 BFZ24 BPV24 BZR24 CJN24 CTJ24 DDF24 DNB24 DWX24 EGT24 EQP24 FAL24 FKH24 FUD24 GDZ24 GNV24 GXR24 HHN24 HRJ24 IBF24 ILB24 IUX24 JET24 JOP24 JYL24 KIH24 KSD24 LBZ24 LLV24 LVR24 MFN24 MPJ24 MZF24 NJB24 NSX24 OCT24 OMP24 OWL24 PGH24 PQD24 PZZ24 QJV24 QTR24 RDN24 RNJ24 RXF24 SHB24 SQX24 TAT24 TKP24 TUL24 UEH24 UOD24 UXZ24 VHV24 VRR24 WBN24 WLJ24 WVF24 A65560 IT65560 SP65560 ACL65560 AMH65560 AWD65560 BFZ65560 BPV65560 BZR65560 CJN65560 CTJ65560 DDF65560 DNB65560 DWX65560 EGT65560 EQP65560 FAL65560 FKH65560 FUD65560 GDZ65560 GNV65560 GXR65560 HHN65560 HRJ65560 IBF65560 ILB65560 IUX65560 JET65560 JOP65560 JYL65560 KIH65560 KSD65560 LBZ65560 LLV65560 LVR65560 MFN65560 MPJ65560 MZF65560 NJB65560 NSX65560 OCT65560 OMP65560 OWL65560 PGH65560 PQD65560 PZZ65560 QJV65560 QTR65560 RDN65560 RNJ65560 RXF65560 SHB65560 SQX65560 TAT65560 TKP65560 TUL65560 UEH65560 UOD65560 UXZ65560 VHV65560 VRR65560 WBN65560 WLJ65560 WVF65560 A131096 IT131096 SP131096 ACL131096 AMH131096 AWD131096 BFZ131096 BPV131096 BZR131096 CJN131096 CTJ131096 DDF131096 DNB131096 DWX131096 EGT131096 EQP131096 FAL131096 FKH131096 FUD131096 GDZ131096 GNV131096 GXR131096 HHN131096 HRJ131096 IBF131096 ILB131096 IUX131096 JET131096 JOP131096 JYL131096 KIH131096 KSD131096 LBZ131096 LLV131096 LVR131096 MFN131096 MPJ131096 MZF131096 NJB131096 NSX131096 OCT131096 OMP131096 OWL131096 PGH131096 PQD131096 PZZ131096 QJV131096 QTR131096 RDN131096 RNJ131096 RXF131096 SHB131096 SQX131096 TAT131096 TKP131096 TUL131096 UEH131096 UOD131096 UXZ131096 VHV131096 VRR131096 WBN131096 WLJ131096 WVF131096 A196632 IT196632 SP196632 ACL196632 AMH196632 AWD196632 BFZ196632 BPV196632 BZR196632 CJN196632 CTJ196632 DDF196632 DNB196632 DWX196632 EGT196632 EQP196632 FAL196632 FKH196632 FUD196632 GDZ196632 GNV196632 GXR196632 HHN196632 HRJ196632 IBF196632 ILB196632 IUX196632 JET196632 JOP196632 JYL196632 KIH196632 KSD196632 LBZ196632 LLV196632 LVR196632 MFN196632 MPJ196632 MZF196632 NJB196632 NSX196632 OCT196632 OMP196632 OWL196632 PGH196632 PQD196632 PZZ196632 QJV196632 QTR196632 RDN196632 RNJ196632 RXF196632 SHB196632 SQX196632 TAT196632 TKP196632 TUL196632 UEH196632 UOD196632 UXZ196632 VHV196632 VRR196632 WBN196632 WLJ196632 WVF196632 A262168 IT262168 SP262168 ACL262168 AMH262168 AWD262168 BFZ262168 BPV262168 BZR262168 CJN262168 CTJ262168 DDF262168 DNB262168 DWX262168 EGT262168 EQP262168 FAL262168 FKH262168 FUD262168 GDZ262168 GNV262168 GXR262168 HHN262168 HRJ262168 IBF262168 ILB262168 IUX262168 JET262168 JOP262168 JYL262168 KIH262168 KSD262168 LBZ262168 LLV262168 LVR262168 MFN262168 MPJ262168 MZF262168 NJB262168 NSX262168 OCT262168 OMP262168 OWL262168 PGH262168 PQD262168 PZZ262168 QJV262168 QTR262168 RDN262168 RNJ262168 RXF262168 SHB262168 SQX262168 TAT262168 TKP262168 TUL262168 UEH262168 UOD262168 UXZ262168 VHV262168 VRR262168 WBN262168 WLJ262168 WVF262168 A327704 IT327704 SP327704 ACL327704 AMH327704 AWD327704 BFZ327704 BPV327704 BZR327704 CJN327704 CTJ327704 DDF327704 DNB327704 DWX327704 EGT327704 EQP327704 FAL327704 FKH327704 FUD327704 GDZ327704 GNV327704 GXR327704 HHN327704 HRJ327704 IBF327704 ILB327704 IUX327704 JET327704 JOP327704 JYL327704 KIH327704 KSD327704 LBZ327704 LLV327704 LVR327704 MFN327704 MPJ327704 MZF327704 NJB327704 NSX327704 OCT327704 OMP327704 OWL327704 PGH327704 PQD327704 PZZ327704 QJV327704 QTR327704 RDN327704 RNJ327704 RXF327704 SHB327704 SQX327704 TAT327704 TKP327704 TUL327704 UEH327704 UOD327704 UXZ327704 VHV327704 VRR327704 WBN327704 WLJ327704 WVF327704 A393240 IT393240 SP393240 ACL393240 AMH393240 AWD393240 BFZ393240 BPV393240 BZR393240 CJN393240 CTJ393240 DDF393240 DNB393240 DWX393240 EGT393240 EQP393240 FAL393240 FKH393240 FUD393240 GDZ393240 GNV393240 GXR393240 HHN393240 HRJ393240 IBF393240 ILB393240 IUX393240 JET393240 JOP393240 JYL393240 KIH393240 KSD393240 LBZ393240 LLV393240 LVR393240 MFN393240 MPJ393240 MZF393240 NJB393240 NSX393240 OCT393240 OMP393240 OWL393240 PGH393240 PQD393240 PZZ393240 QJV393240 QTR393240 RDN393240 RNJ393240 RXF393240 SHB393240 SQX393240 TAT393240 TKP393240 TUL393240 UEH393240 UOD393240 UXZ393240 VHV393240 VRR393240 WBN393240 WLJ393240 WVF393240 A458776 IT458776 SP458776 ACL458776 AMH458776 AWD458776 BFZ458776 BPV458776 BZR458776 CJN458776 CTJ458776 DDF458776 DNB458776 DWX458776 EGT458776 EQP458776 FAL458776 FKH458776 FUD458776 GDZ458776 GNV458776 GXR458776 HHN458776 HRJ458776 IBF458776 ILB458776 IUX458776 JET458776 JOP458776 JYL458776 KIH458776 KSD458776 LBZ458776 LLV458776 LVR458776 MFN458776 MPJ458776 MZF458776 NJB458776 NSX458776 OCT458776 OMP458776 OWL458776 PGH458776 PQD458776 PZZ458776 QJV458776 QTR458776 RDN458776 RNJ458776 RXF458776 SHB458776 SQX458776 TAT458776 TKP458776 TUL458776 UEH458776 UOD458776 UXZ458776 VHV458776 VRR458776 WBN458776 WLJ458776 WVF458776 A524312 IT524312 SP524312 ACL524312 AMH524312 AWD524312 BFZ524312 BPV524312 BZR524312 CJN524312 CTJ524312 DDF524312 DNB524312 DWX524312 EGT524312 EQP524312 FAL524312 FKH524312 FUD524312 GDZ524312 GNV524312 GXR524312 HHN524312 HRJ524312 IBF524312 ILB524312 IUX524312 JET524312 JOP524312 JYL524312 KIH524312 KSD524312 LBZ524312 LLV524312 LVR524312 MFN524312 MPJ524312 MZF524312 NJB524312 NSX524312 OCT524312 OMP524312 OWL524312 PGH524312 PQD524312 PZZ524312 QJV524312 QTR524312 RDN524312 RNJ524312 RXF524312 SHB524312 SQX524312 TAT524312 TKP524312 TUL524312 UEH524312 UOD524312 UXZ524312 VHV524312 VRR524312 WBN524312 WLJ524312 WVF524312 A589848 IT589848 SP589848 ACL589848 AMH589848 AWD589848 BFZ589848 BPV589848 BZR589848 CJN589848 CTJ589848 DDF589848 DNB589848 DWX589848 EGT589848 EQP589848 FAL589848 FKH589848 FUD589848 GDZ589848 GNV589848 GXR589848 HHN589848 HRJ589848 IBF589848 ILB589848 IUX589848 JET589848 JOP589848 JYL589848 KIH589848 KSD589848 LBZ589848 LLV589848 LVR589848 MFN589848 MPJ589848 MZF589848 NJB589848 NSX589848 OCT589848 OMP589848 OWL589848 PGH589848 PQD589848 PZZ589848 QJV589848 QTR589848 RDN589848 RNJ589848 RXF589848 SHB589848 SQX589848 TAT589848 TKP589848 TUL589848 UEH589848 UOD589848 UXZ589848 VHV589848 VRR589848 WBN589848 WLJ589848 WVF589848 A655384 IT655384 SP655384 ACL655384 AMH655384 AWD655384 BFZ655384 BPV655384 BZR655384 CJN655384 CTJ655384 DDF655384 DNB655384 DWX655384 EGT655384 EQP655384 FAL655384 FKH655384 FUD655384 GDZ655384 GNV655384 GXR655384 HHN655384 HRJ655384 IBF655384 ILB655384 IUX655384 JET655384 JOP655384 JYL655384 KIH655384 KSD655384 LBZ655384 LLV655384 LVR655384 MFN655384 MPJ655384 MZF655384 NJB655384 NSX655384 OCT655384 OMP655384 OWL655384 PGH655384 PQD655384 PZZ655384 QJV655384 QTR655384 RDN655384 RNJ655384 RXF655384 SHB655384 SQX655384 TAT655384 TKP655384 TUL655384 UEH655384 UOD655384 UXZ655384 VHV655384 VRR655384 WBN655384 WLJ655384 WVF655384 A720920 IT720920 SP720920 ACL720920 AMH720920 AWD720920 BFZ720920 BPV720920 BZR720920 CJN720920 CTJ720920 DDF720920 DNB720920 DWX720920 EGT720920 EQP720920 FAL720920 FKH720920 FUD720920 GDZ720920 GNV720920 GXR720920 HHN720920 HRJ720920 IBF720920 ILB720920 IUX720920 JET720920 JOP720920 JYL720920 KIH720920 KSD720920 LBZ720920 LLV720920 LVR720920 MFN720920 MPJ720920 MZF720920 NJB720920 NSX720920 OCT720920 OMP720920 OWL720920 PGH720920 PQD720920 PZZ720920 QJV720920 QTR720920 RDN720920 RNJ720920 RXF720920 SHB720920 SQX720920 TAT720920 TKP720920 TUL720920 UEH720920 UOD720920 UXZ720920 VHV720920 VRR720920 WBN720920 WLJ720920 WVF720920 A786456 IT786456 SP786456 ACL786456 AMH786456 AWD786456 BFZ786456 BPV786456 BZR786456 CJN786456 CTJ786456 DDF786456 DNB786456 DWX786456 EGT786456 EQP786456 FAL786456 FKH786456 FUD786456 GDZ786456 GNV786456 GXR786456 HHN786456 HRJ786456 IBF786456 ILB786456 IUX786456 JET786456 JOP786456 JYL786456 KIH786456 KSD786456 LBZ786456 LLV786456 LVR786456 MFN786456 MPJ786456 MZF786456 NJB786456 NSX786456 OCT786456 OMP786456 OWL786456 PGH786456 PQD786456 PZZ786456 QJV786456 QTR786456 RDN786456 RNJ786456 RXF786456 SHB786456 SQX786456 TAT786456 TKP786456 TUL786456 UEH786456 UOD786456 UXZ786456 VHV786456 VRR786456 WBN786456 WLJ786456 WVF786456 A851992 IT851992 SP851992 ACL851992 AMH851992 AWD851992 BFZ851992 BPV851992 BZR851992 CJN851992 CTJ851992 DDF851992 DNB851992 DWX851992 EGT851992 EQP851992 FAL851992 FKH851992 FUD851992 GDZ851992 GNV851992 GXR851992 HHN851992 HRJ851992 IBF851992 ILB851992 IUX851992 JET851992 JOP851992 JYL851992 KIH851992 KSD851992 LBZ851992 LLV851992 LVR851992 MFN851992 MPJ851992 MZF851992 NJB851992 NSX851992 OCT851992 OMP851992 OWL851992 PGH851992 PQD851992 PZZ851992 QJV851992 QTR851992 RDN851992 RNJ851992 RXF851992 SHB851992 SQX851992 TAT851992 TKP851992 TUL851992 UEH851992 UOD851992 UXZ851992 VHV851992 VRR851992 WBN851992 WLJ851992 WVF851992 A917528 IT917528 SP917528 ACL917528 AMH917528 AWD917528 BFZ917528 BPV917528 BZR917528 CJN917528 CTJ917528 DDF917528 DNB917528 DWX917528 EGT917528 EQP917528 FAL917528 FKH917528 FUD917528 GDZ917528 GNV917528 GXR917528 HHN917528 HRJ917528 IBF917528 ILB917528 IUX917528 JET917528 JOP917528 JYL917528 KIH917528 KSD917528 LBZ917528 LLV917528 LVR917528 MFN917528 MPJ917528 MZF917528 NJB917528 NSX917528 OCT917528 OMP917528 OWL917528 PGH917528 PQD917528 PZZ917528 QJV917528 QTR917528 RDN917528 RNJ917528 RXF917528 SHB917528 SQX917528 TAT917528 TKP917528 TUL917528 UEH917528 UOD917528 UXZ917528 VHV917528 VRR917528 WBN917528 WLJ917528 WVF917528 A983064 IT983064 SP983064 ACL983064 AMH983064 AWD983064 BFZ983064 BPV983064 BZR983064 CJN983064 CTJ983064 DDF983064 DNB983064 DWX983064 EGT983064 EQP983064 FAL983064 FKH983064 FUD983064 GDZ983064 GNV983064 GXR983064 HHN983064 HRJ983064 IBF983064 ILB983064 IUX983064 JET983064 JOP983064 JYL983064 KIH983064 KSD983064 LBZ983064 LLV983064 LVR983064 MFN983064 MPJ983064 MZF983064 NJB983064 NSX983064 OCT983064 OMP983064 OWL983064 PGH983064 PQD983064 PZZ983064 QJV983064 QTR983064 RDN983064 RNJ983064 RXF983064 SHB983064 SQX983064 TAT983064 TKP983064 TUL983064 UEH983064 UOD983064 UXZ983064 VHV983064 VRR983064 WBN983064 WLJ983064 WVF983064 A28 IT28 SP28 ACL28 AMH28 AWD28 BFZ28 BPV28 BZR28 CJN28 CTJ28 DDF28 DNB28 DWX28 EGT28 EQP28 FAL28 FKH28 FUD28 GDZ28 GNV28 GXR28 HHN28 HRJ28 IBF28 ILB28 IUX28 JET28 JOP28 JYL28 KIH28 KSD28 LBZ28 LLV28 LVR28 MFN28 MPJ28 MZF28 NJB28 NSX28 OCT28 OMP28 OWL28 PGH28 PQD28 PZZ28 QJV28 QTR28 RDN28 RNJ28 RXF28 SHB28 SQX28 TAT28 TKP28 TUL28 UEH28 UOD28 UXZ28 VHV28 VRR28 WBN28 WLJ28 WVF28 A65564 IT65564 SP65564 ACL65564 AMH65564 AWD65564 BFZ65564 BPV65564 BZR65564 CJN65564 CTJ65564 DDF65564 DNB65564 DWX65564 EGT65564 EQP65564 FAL65564 FKH65564 FUD65564 GDZ65564 GNV65564 GXR65564 HHN65564 HRJ65564 IBF65564 ILB65564 IUX65564 JET65564 JOP65564 JYL65564 KIH65564 KSD65564 LBZ65564 LLV65564 LVR65564 MFN65564 MPJ65564 MZF65564 NJB65564 NSX65564 OCT65564 OMP65564 OWL65564 PGH65564 PQD65564 PZZ65564 QJV65564 QTR65564 RDN65564 RNJ65564 RXF65564 SHB65564 SQX65564 TAT65564 TKP65564 TUL65564 UEH65564 UOD65564 UXZ65564 VHV65564 VRR65564 WBN65564 WLJ65564 WVF65564 A131100 IT131100 SP131100 ACL131100 AMH131100 AWD131100 BFZ131100 BPV131100 BZR131100 CJN131100 CTJ131100 DDF131100 DNB131100 DWX131100 EGT131100 EQP131100 FAL131100 FKH131100 FUD131100 GDZ131100 GNV131100 GXR131100 HHN131100 HRJ131100 IBF131100 ILB131100 IUX131100 JET131100 JOP131100 JYL131100 KIH131100 KSD131100 LBZ131100 LLV131100 LVR131100 MFN131100 MPJ131100 MZF131100 NJB131100 NSX131100 OCT131100 OMP131100 OWL131100 PGH131100 PQD131100 PZZ131100 QJV131100 QTR131100 RDN131100 RNJ131100 RXF131100 SHB131100 SQX131100 TAT131100 TKP131100 TUL131100 UEH131100 UOD131100 UXZ131100 VHV131100 VRR131100 WBN131100 WLJ131100 WVF131100 A196636 IT196636 SP196636 ACL196636 AMH196636 AWD196636 BFZ196636 BPV196636 BZR196636 CJN196636 CTJ196636 DDF196636 DNB196636 DWX196636 EGT196636 EQP196636 FAL196636 FKH196636 FUD196636 GDZ196636 GNV196636 GXR196636 HHN196636 HRJ196636 IBF196636 ILB196636 IUX196636 JET196636 JOP196636 JYL196636 KIH196636 KSD196636 LBZ196636 LLV196636 LVR196636 MFN196636 MPJ196636 MZF196636 NJB196636 NSX196636 OCT196636 OMP196636 OWL196636 PGH196636 PQD196636 PZZ196636 QJV196636 QTR196636 RDN196636 RNJ196636 RXF196636 SHB196636 SQX196636 TAT196636 TKP196636 TUL196636 UEH196636 UOD196636 UXZ196636 VHV196636 VRR196636 WBN196636 WLJ196636 WVF196636 A262172 IT262172 SP262172 ACL262172 AMH262172 AWD262172 BFZ262172 BPV262172 BZR262172 CJN262172 CTJ262172 DDF262172 DNB262172 DWX262172 EGT262172 EQP262172 FAL262172 FKH262172 FUD262172 GDZ262172 GNV262172 GXR262172 HHN262172 HRJ262172 IBF262172 ILB262172 IUX262172 JET262172 JOP262172 JYL262172 KIH262172 KSD262172 LBZ262172 LLV262172 LVR262172 MFN262172 MPJ262172 MZF262172 NJB262172 NSX262172 OCT262172 OMP262172 OWL262172 PGH262172 PQD262172 PZZ262172 QJV262172 QTR262172 RDN262172 RNJ262172 RXF262172 SHB262172 SQX262172 TAT262172 TKP262172 TUL262172 UEH262172 UOD262172 UXZ262172 VHV262172 VRR262172 WBN262172 WLJ262172 WVF262172 A327708 IT327708 SP327708 ACL327708 AMH327708 AWD327708 BFZ327708 BPV327708 BZR327708 CJN327708 CTJ327708 DDF327708 DNB327708 DWX327708 EGT327708 EQP327708 FAL327708 FKH327708 FUD327708 GDZ327708 GNV327708 GXR327708 HHN327708 HRJ327708 IBF327708 ILB327708 IUX327708 JET327708 JOP327708 JYL327708 KIH327708 KSD327708 LBZ327708 LLV327708 LVR327708 MFN327708 MPJ327708 MZF327708 NJB327708 NSX327708 OCT327708 OMP327708 OWL327708 PGH327708 PQD327708 PZZ327708 QJV327708 QTR327708 RDN327708 RNJ327708 RXF327708 SHB327708 SQX327708 TAT327708 TKP327708 TUL327708 UEH327708 UOD327708 UXZ327708 VHV327708 VRR327708 WBN327708 WLJ327708 WVF327708 A393244 IT393244 SP393244 ACL393244 AMH393244 AWD393244 BFZ393244 BPV393244 BZR393244 CJN393244 CTJ393244 DDF393244 DNB393244 DWX393244 EGT393244 EQP393244 FAL393244 FKH393244 FUD393244 GDZ393244 GNV393244 GXR393244 HHN393244 HRJ393244 IBF393244 ILB393244 IUX393244 JET393244 JOP393244 JYL393244 KIH393244 KSD393244 LBZ393244 LLV393244 LVR393244 MFN393244 MPJ393244 MZF393244 NJB393244 NSX393244 OCT393244 OMP393244 OWL393244 PGH393244 PQD393244 PZZ393244 QJV393244 QTR393244 RDN393244 RNJ393244 RXF393244 SHB393244 SQX393244 TAT393244 TKP393244 TUL393244 UEH393244 UOD393244 UXZ393244 VHV393244 VRR393244 WBN393244 WLJ393244 WVF393244 A458780 IT458780 SP458780 ACL458780 AMH458780 AWD458780 BFZ458780 BPV458780 BZR458780 CJN458780 CTJ458780 DDF458780 DNB458780 DWX458780 EGT458780 EQP458780 FAL458780 FKH458780 FUD458780 GDZ458780 GNV458780 GXR458780 HHN458780 HRJ458780 IBF458780 ILB458780 IUX458780 JET458780 JOP458780 JYL458780 KIH458780 KSD458780 LBZ458780 LLV458780 LVR458780 MFN458780 MPJ458780 MZF458780 NJB458780 NSX458780 OCT458780 OMP458780 OWL458780 PGH458780 PQD458780 PZZ458780 QJV458780 QTR458780 RDN458780 RNJ458780 RXF458780 SHB458780 SQX458780 TAT458780 TKP458780 TUL458780 UEH458780 UOD458780 UXZ458780 VHV458780 VRR458780 WBN458780 WLJ458780 WVF458780 A524316 IT524316 SP524316 ACL524316 AMH524316 AWD524316 BFZ524316 BPV524316 BZR524316 CJN524316 CTJ524316 DDF524316 DNB524316 DWX524316 EGT524316 EQP524316 FAL524316 FKH524316 FUD524316 GDZ524316 GNV524316 GXR524316 HHN524316 HRJ524316 IBF524316 ILB524316 IUX524316 JET524316 JOP524316 JYL524316 KIH524316 KSD524316 LBZ524316 LLV524316 LVR524316 MFN524316 MPJ524316 MZF524316 NJB524316 NSX524316 OCT524316 OMP524316 OWL524316 PGH524316 PQD524316 PZZ524316 QJV524316 QTR524316 RDN524316 RNJ524316 RXF524316 SHB524316 SQX524316 TAT524316 TKP524316 TUL524316 UEH524316 UOD524316 UXZ524316 VHV524316 VRR524316 WBN524316 WLJ524316 WVF524316 A589852 IT589852 SP589852 ACL589852 AMH589852 AWD589852 BFZ589852 BPV589852 BZR589852 CJN589852 CTJ589852 DDF589852 DNB589852 DWX589852 EGT589852 EQP589852 FAL589852 FKH589852 FUD589852 GDZ589852 GNV589852 GXR589852 HHN589852 HRJ589852 IBF589852 ILB589852 IUX589852 JET589852 JOP589852 JYL589852 KIH589852 KSD589852 LBZ589852 LLV589852 LVR589852 MFN589852 MPJ589852 MZF589852 NJB589852 NSX589852 OCT589852 OMP589852 OWL589852 PGH589852 PQD589852 PZZ589852 QJV589852 QTR589852 RDN589852 RNJ589852 RXF589852 SHB589852 SQX589852 TAT589852 TKP589852 TUL589852 UEH589852 UOD589852 UXZ589852 VHV589852 VRR589852 WBN589852 WLJ589852 WVF589852 A655388 IT655388 SP655388 ACL655388 AMH655388 AWD655388 BFZ655388 BPV655388 BZR655388 CJN655388 CTJ655388 DDF655388 DNB655388 DWX655388 EGT655388 EQP655388 FAL655388 FKH655388 FUD655388 GDZ655388 GNV655388 GXR655388 HHN655388 HRJ655388 IBF655388 ILB655388 IUX655388 JET655388 JOP655388 JYL655388 KIH655388 KSD655388 LBZ655388 LLV655388 LVR655388 MFN655388 MPJ655388 MZF655388 NJB655388 NSX655388 OCT655388 OMP655388 OWL655388 PGH655388 PQD655388 PZZ655388 QJV655388 QTR655388 RDN655388 RNJ655388 RXF655388 SHB655388 SQX655388 TAT655388 TKP655388 TUL655388 UEH655388 UOD655388 UXZ655388 VHV655388 VRR655388 WBN655388 WLJ655388 WVF655388 A720924 IT720924 SP720924 ACL720924 AMH720924 AWD720924 BFZ720924 BPV720924 BZR720924 CJN720924 CTJ720924 DDF720924 DNB720924 DWX720924 EGT720924 EQP720924 FAL720924 FKH720924 FUD720924 GDZ720924 GNV720924 GXR720924 HHN720924 HRJ720924 IBF720924 ILB720924 IUX720924 JET720924 JOP720924 JYL720924 KIH720924 KSD720924 LBZ720924 LLV720924 LVR720924 MFN720924 MPJ720924 MZF720924 NJB720924 NSX720924 OCT720924 OMP720924 OWL720924 PGH720924 PQD720924 PZZ720924 QJV720924 QTR720924 RDN720924 RNJ720924 RXF720924 SHB720924 SQX720924 TAT720924 TKP720924 TUL720924 UEH720924 UOD720924 UXZ720924 VHV720924 VRR720924 WBN720924 WLJ720924 WVF720924 A786460 IT786460 SP786460 ACL786460 AMH786460 AWD786460 BFZ786460 BPV786460 BZR786460 CJN786460 CTJ786460 DDF786460 DNB786460 DWX786460 EGT786460 EQP786460 FAL786460 FKH786460 FUD786460 GDZ786460 GNV786460 GXR786460 HHN786460 HRJ786460 IBF786460 ILB786460 IUX786460 JET786460 JOP786460 JYL786460 KIH786460 KSD786460 LBZ786460 LLV786460 LVR786460 MFN786460 MPJ786460 MZF786460 NJB786460 NSX786460 OCT786460 OMP786460 OWL786460 PGH786460 PQD786460 PZZ786460 QJV786460 QTR786460 RDN786460 RNJ786460 RXF786460 SHB786460 SQX786460 TAT786460 TKP786460 TUL786460 UEH786460 UOD786460 UXZ786460 VHV786460 VRR786460 WBN786460 WLJ786460 WVF786460 A851996 IT851996 SP851996 ACL851996 AMH851996 AWD851996 BFZ851996 BPV851996 BZR851996 CJN851996 CTJ851996 DDF851996 DNB851996 DWX851996 EGT851996 EQP851996 FAL851996 FKH851996 FUD851996 GDZ851996 GNV851996 GXR851996 HHN851996 HRJ851996 IBF851996 ILB851996 IUX851996 JET851996 JOP851996 JYL851996 KIH851996 KSD851996 LBZ851996 LLV851996 LVR851996 MFN851996 MPJ851996 MZF851996 NJB851996 NSX851996 OCT851996 OMP851996 OWL851996 PGH851996 PQD851996 PZZ851996 QJV851996 QTR851996 RDN851996 RNJ851996 RXF851996 SHB851996 SQX851996 TAT851996 TKP851996 TUL851996 UEH851996 UOD851996 UXZ851996 VHV851996 VRR851996 WBN851996 WLJ851996 WVF851996 A917532 IT917532 SP917532 ACL917532 AMH917532 AWD917532 BFZ917532 BPV917532 BZR917532 CJN917532 CTJ917532 DDF917532 DNB917532 DWX917532 EGT917532 EQP917532 FAL917532 FKH917532 FUD917532 GDZ917532 GNV917532 GXR917532 HHN917532 HRJ917532 IBF917532 ILB917532 IUX917532 JET917532 JOP917532 JYL917532 KIH917532 KSD917532 LBZ917532 LLV917532 LVR917532 MFN917532 MPJ917532 MZF917532 NJB917532 NSX917532 OCT917532 OMP917532 OWL917532 PGH917532 PQD917532 PZZ917532 QJV917532 QTR917532 RDN917532 RNJ917532 RXF917532 SHB917532 SQX917532 TAT917532 TKP917532 TUL917532 UEH917532 UOD917532 UXZ917532 VHV917532 VRR917532 WBN917532 WLJ917532 WVF917532 A983068 IT983068 SP983068 ACL983068 AMH983068 AWD983068 BFZ983068 BPV983068 BZR983068 CJN983068 CTJ983068 DDF983068 DNB983068 DWX983068 EGT983068 EQP983068 FAL983068 FKH983068 FUD983068 GDZ983068 GNV983068 GXR983068 HHN983068 HRJ983068 IBF983068 ILB983068 IUX983068 JET983068 JOP983068 JYL983068 KIH983068 KSD983068 LBZ983068 LLV983068 LVR983068 MFN983068 MPJ983068 MZF983068 NJB983068 NSX983068 OCT983068 OMP983068 OWL983068 PGH983068 PQD983068 PZZ983068 QJV983068 QTR983068 RDN983068 RNJ983068 RXF983068 SHB983068 SQX983068 TAT983068 TKP983068 TUL983068 UEH983068 UOD983068 UXZ983068 VHV983068 VRR983068 WBN983068 WLJ983068 WVF983068" xr:uid="{00000000-0002-0000-0400-000000000000}"/>
  </dataValidations>
  <printOptions horizontalCentered="1"/>
  <pageMargins left="0.59055118110236227" right="0.59055118110236227" top="0.98425196850393704" bottom="0.59055118110236227" header="0.31496062992125984" footer="0.31496062992125984"/>
  <pageSetup paperSize="9" scale="73" fitToHeight="0" orientation="landscape" r:id="rId1"/>
  <headerFooter alignWithMargins="0"/>
  <rowBreaks count="1" manualBreakCount="1">
    <brk id="2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5">
    <tabColor rgb="FFFF0000"/>
  </sheetPr>
  <dimension ref="A1:R10"/>
  <sheetViews>
    <sheetView view="pageBreakPreview" zoomScale="80" zoomScaleNormal="100" zoomScaleSheetLayoutView="80" workbookViewId="0">
      <selection sqref="A1:J1"/>
    </sheetView>
  </sheetViews>
  <sheetFormatPr defaultColWidth="9" defaultRowHeight="13.2" x14ac:dyDescent="0.2"/>
  <cols>
    <col min="1" max="1" width="17.6640625" style="1" customWidth="1"/>
    <col min="2" max="2" width="23" style="1" customWidth="1"/>
    <col min="3" max="3" width="1.109375" style="1" customWidth="1"/>
    <col min="4" max="4" width="10.33203125" style="1" customWidth="1"/>
    <col min="5" max="5" width="0.88671875" style="1" customWidth="1"/>
    <col min="6" max="7" width="10.33203125" style="1" customWidth="1"/>
    <col min="8" max="8" width="2.88671875" style="1" customWidth="1"/>
    <col min="9" max="9" width="10.44140625" style="1" customWidth="1"/>
    <col min="10" max="10" width="9.88671875" style="1" customWidth="1"/>
    <col min="11" max="12" width="9" style="1"/>
    <col min="13" max="13" width="13.88671875" style="1" customWidth="1"/>
    <col min="14" max="14" width="0.88671875" style="1" customWidth="1"/>
    <col min="15" max="16" width="18.6640625" style="1" customWidth="1"/>
    <col min="17" max="17" width="0.88671875" style="1" customWidth="1"/>
    <col min="18" max="18" width="18.109375" style="1" customWidth="1"/>
    <col min="19" max="16384" width="9" style="1"/>
  </cols>
  <sheetData>
    <row r="1" spans="1:18" x14ac:dyDescent="0.2">
      <c r="A1" s="816" t="s">
        <v>3</v>
      </c>
      <c r="B1" s="816"/>
      <c r="C1" s="816"/>
      <c r="D1" s="816"/>
      <c r="E1" s="816"/>
      <c r="F1" s="816"/>
      <c r="G1" s="816"/>
      <c r="H1" s="816"/>
      <c r="I1" s="816"/>
      <c r="J1" s="816"/>
      <c r="L1" s="108"/>
      <c r="M1" s="108"/>
      <c r="N1" s="108"/>
      <c r="O1" s="736" t="s">
        <v>298</v>
      </c>
      <c r="P1" s="738"/>
    </row>
    <row r="2" spans="1:18" ht="14.25" customHeight="1" x14ac:dyDescent="0.2">
      <c r="A2" s="11"/>
      <c r="B2" s="11"/>
      <c r="C2" s="11"/>
      <c r="D2" s="2"/>
      <c r="E2" s="2"/>
      <c r="F2" s="11"/>
      <c r="G2" s="11"/>
      <c r="N2" s="2"/>
      <c r="Q2" s="2"/>
    </row>
    <row r="3" spans="1:18" ht="22.5" customHeight="1" x14ac:dyDescent="0.2">
      <c r="A3" s="193" t="s">
        <v>8</v>
      </c>
      <c r="B3" s="11"/>
      <c r="C3" s="11"/>
      <c r="D3" s="2"/>
      <c r="E3" s="2"/>
      <c r="F3" s="11"/>
      <c r="G3" s="11"/>
      <c r="N3" s="2"/>
      <c r="Q3" s="2"/>
    </row>
    <row r="4" spans="1:18" ht="15" customHeight="1" thickBot="1" x14ac:dyDescent="0.25">
      <c r="A4" s="3"/>
      <c r="B4" s="11"/>
      <c r="C4" s="11"/>
      <c r="D4" s="2"/>
      <c r="E4" s="2"/>
      <c r="F4" s="11"/>
      <c r="G4" s="11"/>
      <c r="N4" s="2"/>
      <c r="Q4" s="2"/>
    </row>
    <row r="5" spans="1:18" ht="26.1" customHeight="1" thickBot="1" x14ac:dyDescent="0.25">
      <c r="A5" s="817" t="s">
        <v>252</v>
      </c>
      <c r="B5" s="818"/>
      <c r="C5" s="818"/>
      <c r="D5" s="819"/>
      <c r="E5" s="16"/>
      <c r="F5" s="820" t="s">
        <v>253</v>
      </c>
      <c r="G5" s="821"/>
      <c r="H5" s="821"/>
      <c r="I5" s="821"/>
      <c r="J5" s="821"/>
      <c r="K5" s="821"/>
      <c r="L5" s="821"/>
      <c r="M5" s="822"/>
      <c r="N5" s="194"/>
      <c r="O5" s="195" t="s">
        <v>254</v>
      </c>
      <c r="P5" s="302" t="s">
        <v>255</v>
      </c>
      <c r="Q5" s="196"/>
    </row>
    <row r="6" spans="1:18" ht="400.2" customHeight="1" x14ac:dyDescent="0.2">
      <c r="A6" s="826" t="s">
        <v>256</v>
      </c>
      <c r="B6" s="827"/>
      <c r="C6" s="827"/>
      <c r="D6" s="827"/>
      <c r="E6" s="275"/>
      <c r="F6" s="828" t="s">
        <v>296</v>
      </c>
      <c r="G6" s="829"/>
      <c r="H6" s="829"/>
      <c r="I6" s="829"/>
      <c r="J6" s="829"/>
      <c r="K6" s="829"/>
      <c r="L6" s="829"/>
      <c r="M6" s="830"/>
      <c r="N6" s="276"/>
      <c r="O6" s="197">
        <f>'６、７　R５達成状況'!L27</f>
        <v>95</v>
      </c>
      <c r="P6" s="318" t="s">
        <v>257</v>
      </c>
      <c r="Q6" s="198"/>
    </row>
    <row r="7" spans="1:18" ht="33.75" customHeight="1" x14ac:dyDescent="0.2">
      <c r="A7" s="167"/>
      <c r="B7" s="10"/>
      <c r="C7" s="10"/>
      <c r="D7" s="10"/>
      <c r="E7" s="10"/>
      <c r="F7" s="10"/>
      <c r="G7" s="10"/>
      <c r="H7" s="10"/>
      <c r="N7" s="10"/>
      <c r="Q7" s="10"/>
    </row>
    <row r="8" spans="1:18" ht="16.2" x14ac:dyDescent="0.2">
      <c r="A8" s="193" t="s">
        <v>258</v>
      </c>
      <c r="B8" s="193"/>
      <c r="C8" s="193"/>
      <c r="D8" s="193"/>
      <c r="E8" s="193"/>
      <c r="F8" s="193"/>
      <c r="G8" s="193"/>
      <c r="H8" s="193"/>
      <c r="O8" s="1" t="s">
        <v>59</v>
      </c>
      <c r="P8" s="1" t="s">
        <v>59</v>
      </c>
    </row>
    <row r="9" spans="1:18" ht="13.8" thickBot="1" x14ac:dyDescent="0.25"/>
    <row r="10" spans="1:18" ht="83.25" customHeight="1" thickBot="1" x14ac:dyDescent="0.25">
      <c r="A10" s="823" t="s">
        <v>259</v>
      </c>
      <c r="B10" s="824"/>
      <c r="C10" s="824"/>
      <c r="D10" s="824"/>
      <c r="E10" s="824"/>
      <c r="F10" s="824"/>
      <c r="G10" s="824"/>
      <c r="H10" s="824"/>
      <c r="I10" s="824"/>
      <c r="J10" s="824"/>
      <c r="K10" s="824"/>
      <c r="L10" s="824"/>
      <c r="M10" s="824"/>
      <c r="N10" s="824"/>
      <c r="O10" s="824"/>
      <c r="P10" s="825"/>
      <c r="Q10" s="198"/>
      <c r="R10" s="165"/>
    </row>
  </sheetData>
  <sheetProtection formatCells="0"/>
  <protectedRanges>
    <protectedRange sqref="A10" name="範囲1_1_1_2_1"/>
  </protectedRanges>
  <mergeCells count="7">
    <mergeCell ref="A1:J1"/>
    <mergeCell ref="O1:P1"/>
    <mergeCell ref="A5:D5"/>
    <mergeCell ref="F5:M5"/>
    <mergeCell ref="A10:P10"/>
    <mergeCell ref="A6:D6"/>
    <mergeCell ref="F6:M6"/>
  </mergeCells>
  <phoneticPr fontId="2"/>
  <dataValidations count="1">
    <dataValidation allowBlank="1" showErrorMessage="1" sqref="A7" xr:uid="{00000000-0002-0000-0500-000000000000}"/>
  </dataValidations>
  <printOptions horizontalCentered="1"/>
  <pageMargins left="0.59055118110236227" right="0.59055118110236227" top="0.98425196850393704" bottom="0.59055118110236227" header="0.39370078740157483" footer="0.51181102362204722"/>
  <pageSetup paperSize="9" scale="68" orientation="landscape" cellComments="asDisplayed" useFirstPageNumber="1" errors="blank"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rgb="FFFF0000"/>
    <pageSetUpPr fitToPage="1"/>
  </sheetPr>
  <dimension ref="A1:L52"/>
  <sheetViews>
    <sheetView view="pageBreakPreview" zoomScale="80" zoomScaleNormal="100" zoomScaleSheetLayoutView="80" workbookViewId="0">
      <selection activeCell="D1" sqref="D1"/>
    </sheetView>
  </sheetViews>
  <sheetFormatPr defaultColWidth="9" defaultRowHeight="13.2" x14ac:dyDescent="0.2"/>
  <cols>
    <col min="1" max="1" width="1.6640625" customWidth="1"/>
    <col min="2" max="4" width="15.6640625" customWidth="1"/>
    <col min="5" max="5" width="3.6640625" customWidth="1"/>
    <col min="6" max="8" width="17.6640625" customWidth="1"/>
    <col min="9" max="9" width="3.6640625" customWidth="1"/>
    <col min="10" max="10" width="15.6640625" customWidth="1"/>
    <col min="11" max="11" width="25.6640625" customWidth="1"/>
    <col min="12" max="12" width="22.33203125" customWidth="1"/>
    <col min="13" max="13" width="2" customWidth="1"/>
  </cols>
  <sheetData>
    <row r="1" spans="1:12" ht="16.2" x14ac:dyDescent="0.2">
      <c r="A1" s="25"/>
      <c r="J1" s="831" t="s">
        <v>298</v>
      </c>
      <c r="K1" s="832"/>
      <c r="L1" s="833"/>
    </row>
    <row r="4" spans="1:12" ht="6" customHeight="1" x14ac:dyDescent="0.2">
      <c r="H4" t="s">
        <v>59</v>
      </c>
    </row>
    <row r="5" spans="1:12" s="1" customFormat="1" ht="13.5" customHeight="1" x14ac:dyDescent="0.2">
      <c r="B5" s="834" t="s">
        <v>260</v>
      </c>
      <c r="C5" s="835"/>
      <c r="D5" s="835"/>
      <c r="F5" s="836" t="s">
        <v>261</v>
      </c>
      <c r="G5" s="835"/>
      <c r="H5" s="835"/>
      <c r="J5" s="837" t="s">
        <v>262</v>
      </c>
      <c r="K5" s="837"/>
      <c r="L5" s="837"/>
    </row>
    <row r="6" spans="1:12" s="1" customFormat="1" ht="13.5" customHeight="1" x14ac:dyDescent="0.2">
      <c r="B6" s="835"/>
      <c r="C6" s="835"/>
      <c r="D6" s="835"/>
      <c r="F6" s="835"/>
      <c r="G6" s="835"/>
      <c r="H6" s="835"/>
      <c r="J6" s="837"/>
      <c r="K6" s="837"/>
      <c r="L6" s="837"/>
    </row>
    <row r="7" spans="1:12" s="1" customFormat="1" x14ac:dyDescent="0.2">
      <c r="B7" s="317"/>
      <c r="C7" s="317"/>
      <c r="D7" s="317"/>
      <c r="F7" s="317"/>
      <c r="G7" s="317"/>
      <c r="H7" s="317"/>
      <c r="J7" s="55"/>
      <c r="K7" s="55"/>
      <c r="L7" s="55"/>
    </row>
    <row r="8" spans="1:12" s="1" customFormat="1" x14ac:dyDescent="0.2">
      <c r="B8" s="317"/>
      <c r="C8" s="317"/>
      <c r="D8" s="317"/>
      <c r="F8" s="317"/>
      <c r="G8" s="317"/>
      <c r="H8" s="317"/>
      <c r="J8" s="55"/>
      <c r="K8" s="55"/>
      <c r="L8" s="55"/>
    </row>
    <row r="9" spans="1:12" s="1" customFormat="1" x14ac:dyDescent="0.2">
      <c r="B9" s="317"/>
      <c r="C9" s="317"/>
      <c r="D9" s="317"/>
      <c r="F9" s="317"/>
      <c r="G9" s="317"/>
      <c r="H9" s="317"/>
      <c r="J9" s="55"/>
      <c r="K9" s="55"/>
      <c r="L9" s="55"/>
    </row>
    <row r="10" spans="1:12" s="1" customFormat="1" x14ac:dyDescent="0.2">
      <c r="B10" s="317"/>
      <c r="C10" s="317"/>
      <c r="D10" s="317"/>
      <c r="F10" s="317"/>
      <c r="G10" s="317"/>
      <c r="H10" s="317"/>
      <c r="J10" s="55"/>
      <c r="K10" s="55"/>
      <c r="L10" s="55"/>
    </row>
    <row r="11" spans="1:12" s="1" customFormat="1" x14ac:dyDescent="0.2">
      <c r="B11" s="317"/>
      <c r="C11" s="317"/>
      <c r="D11" s="317"/>
      <c r="F11" s="317"/>
      <c r="G11" s="317"/>
      <c r="H11" s="317"/>
      <c r="J11" s="55"/>
      <c r="K11" s="55"/>
      <c r="L11" s="55"/>
    </row>
    <row r="12" spans="1:12" s="1" customFormat="1" x14ac:dyDescent="0.2">
      <c r="B12" s="317"/>
      <c r="C12" s="317"/>
      <c r="D12" s="317"/>
      <c r="F12" s="317"/>
      <c r="G12" s="317"/>
      <c r="H12" s="317"/>
      <c r="J12" s="55"/>
      <c r="K12" s="55"/>
      <c r="L12" s="55"/>
    </row>
    <row r="13" spans="1:12" s="1" customFormat="1" x14ac:dyDescent="0.2">
      <c r="B13" s="317"/>
      <c r="C13" s="317"/>
      <c r="D13" s="317"/>
      <c r="F13" s="317"/>
      <c r="G13" s="317"/>
      <c r="H13" s="317"/>
      <c r="J13" s="55"/>
      <c r="K13" s="55"/>
      <c r="L13" s="55"/>
    </row>
    <row r="14" spans="1:12" s="1" customFormat="1" ht="51" customHeight="1" x14ac:dyDescent="0.2">
      <c r="B14" s="317"/>
      <c r="C14" s="317"/>
      <c r="D14" s="317"/>
      <c r="F14" s="317"/>
      <c r="G14" s="317"/>
      <c r="H14" s="317"/>
      <c r="J14" s="55"/>
      <c r="K14" s="55"/>
      <c r="L14" s="55"/>
    </row>
    <row r="15" spans="1:12" s="1" customFormat="1" x14ac:dyDescent="0.2">
      <c r="B15" s="317"/>
      <c r="C15" s="317"/>
      <c r="D15" s="317"/>
      <c r="F15" s="317"/>
      <c r="G15" s="317"/>
      <c r="H15" s="317"/>
      <c r="J15" s="55"/>
      <c r="K15" s="55"/>
      <c r="L15" s="55"/>
    </row>
    <row r="16" spans="1:12" s="1" customFormat="1" x14ac:dyDescent="0.2">
      <c r="B16" s="317"/>
      <c r="C16" s="317"/>
      <c r="D16" s="317"/>
      <c r="F16" s="317"/>
      <c r="G16" s="317"/>
      <c r="H16" s="317"/>
      <c r="J16" s="55"/>
      <c r="K16" s="55"/>
      <c r="L16" s="55"/>
    </row>
    <row r="17" spans="2:12" s="1" customFormat="1" x14ac:dyDescent="0.2">
      <c r="B17" s="317"/>
      <c r="C17" s="317"/>
      <c r="D17" s="317"/>
      <c r="F17" s="317"/>
      <c r="G17" s="317"/>
      <c r="H17" s="317"/>
      <c r="J17" s="55"/>
      <c r="K17" s="55"/>
      <c r="L17" s="55"/>
    </row>
    <row r="18" spans="2:12" s="1" customFormat="1" x14ac:dyDescent="0.2">
      <c r="B18" s="317"/>
      <c r="C18" s="317"/>
      <c r="D18" s="317"/>
      <c r="F18" s="317"/>
      <c r="G18" s="317"/>
      <c r="H18" s="317"/>
      <c r="J18" s="55"/>
      <c r="K18" s="55"/>
      <c r="L18" s="55"/>
    </row>
    <row r="19" spans="2:12" s="1" customFormat="1" ht="56.25" customHeight="1" x14ac:dyDescent="0.2">
      <c r="B19" s="317"/>
      <c r="C19" s="317"/>
      <c r="D19" s="317"/>
      <c r="F19" s="317"/>
      <c r="G19" s="317"/>
      <c r="H19" s="317"/>
      <c r="J19" s="55"/>
      <c r="K19" s="55"/>
      <c r="L19" s="55"/>
    </row>
    <row r="20" spans="2:12" s="1" customFormat="1" x14ac:dyDescent="0.2">
      <c r="B20" s="317"/>
      <c r="C20" s="317"/>
      <c r="D20" s="317"/>
      <c r="F20" s="317"/>
      <c r="G20" s="317"/>
      <c r="H20" s="317"/>
      <c r="J20" s="55"/>
      <c r="K20" s="55"/>
      <c r="L20" s="55"/>
    </row>
    <row r="21" spans="2:12" s="1" customFormat="1" x14ac:dyDescent="0.2">
      <c r="B21" s="317"/>
      <c r="C21" s="317"/>
      <c r="D21" s="317"/>
      <c r="F21" s="317"/>
      <c r="G21" s="317"/>
      <c r="H21" s="317"/>
      <c r="J21" s="55"/>
      <c r="K21" s="55"/>
      <c r="L21" s="55"/>
    </row>
    <row r="22" spans="2:12" s="1" customFormat="1" x14ac:dyDescent="0.2">
      <c r="B22" s="317"/>
      <c r="C22" s="317"/>
      <c r="D22" s="317"/>
      <c r="F22" s="317"/>
      <c r="G22" s="317"/>
      <c r="H22" s="317"/>
      <c r="J22" s="55"/>
      <c r="K22" s="55"/>
      <c r="L22" s="55"/>
    </row>
    <row r="23" spans="2:12" s="1" customFormat="1" x14ac:dyDescent="0.2">
      <c r="B23" s="317"/>
      <c r="C23" s="317"/>
      <c r="D23" s="317"/>
      <c r="F23" s="317"/>
      <c r="G23" s="317"/>
      <c r="H23" s="317"/>
      <c r="J23" s="55"/>
      <c r="K23" s="55"/>
      <c r="L23" s="55"/>
    </row>
    <row r="24" spans="2:12" s="1" customFormat="1" x14ac:dyDescent="0.2">
      <c r="B24" s="317"/>
      <c r="C24" s="317"/>
      <c r="D24" s="317"/>
      <c r="F24" s="317"/>
      <c r="G24" s="317"/>
      <c r="H24" s="317"/>
      <c r="J24" s="55"/>
      <c r="K24" s="55"/>
      <c r="L24" s="55"/>
    </row>
    <row r="25" spans="2:12" s="1" customFormat="1" x14ac:dyDescent="0.2">
      <c r="B25" s="317"/>
      <c r="C25" s="317"/>
      <c r="D25" s="317"/>
      <c r="F25" s="317"/>
      <c r="G25" s="317"/>
      <c r="H25" s="317"/>
      <c r="J25" s="55"/>
      <c r="K25" s="55"/>
      <c r="L25" s="55"/>
    </row>
    <row r="26" spans="2:12" s="1" customFormat="1" x14ac:dyDescent="0.2">
      <c r="B26" s="317"/>
      <c r="C26" s="317"/>
      <c r="D26" s="317"/>
      <c r="F26" s="317"/>
      <c r="G26" s="317"/>
      <c r="H26" s="317"/>
      <c r="I26" s="166"/>
      <c r="J26" s="55"/>
      <c r="K26" s="55"/>
      <c r="L26" s="55"/>
    </row>
    <row r="27" spans="2:12" s="1" customFormat="1" x14ac:dyDescent="0.2">
      <c r="B27" s="317"/>
      <c r="C27" s="317"/>
      <c r="D27" s="317"/>
      <c r="F27" s="317"/>
      <c r="G27" s="317"/>
      <c r="H27" s="317"/>
      <c r="I27" s="166"/>
      <c r="J27" s="55"/>
      <c r="K27" s="55"/>
      <c r="L27" s="55"/>
    </row>
    <row r="28" spans="2:12" s="1" customFormat="1" x14ac:dyDescent="0.2">
      <c r="B28" s="317"/>
      <c r="C28" s="317"/>
      <c r="D28" s="317"/>
      <c r="F28" s="317"/>
      <c r="G28" s="317"/>
      <c r="H28" s="317"/>
      <c r="I28" s="166"/>
      <c r="J28" s="55"/>
      <c r="K28" s="55"/>
      <c r="L28" s="55"/>
    </row>
    <row r="29" spans="2:12" s="1" customFormat="1" x14ac:dyDescent="0.2">
      <c r="B29" s="317"/>
      <c r="C29" s="317"/>
      <c r="D29" s="317"/>
      <c r="F29" s="317"/>
      <c r="G29" s="317"/>
      <c r="H29" s="317"/>
      <c r="I29" s="166"/>
      <c r="J29" s="55"/>
      <c r="K29" s="55"/>
      <c r="L29" s="55"/>
    </row>
    <row r="30" spans="2:12" s="1" customFormat="1" x14ac:dyDescent="0.2">
      <c r="B30" s="317"/>
      <c r="C30" s="317"/>
      <c r="D30" s="317"/>
      <c r="F30" s="317"/>
      <c r="G30" s="317"/>
      <c r="H30" s="317"/>
      <c r="I30" s="166"/>
      <c r="J30" s="55"/>
      <c r="K30" s="55"/>
      <c r="L30" s="55"/>
    </row>
    <row r="31" spans="2:12" s="1" customFormat="1" x14ac:dyDescent="0.2">
      <c r="B31" s="317"/>
      <c r="C31" s="317"/>
      <c r="D31" s="317"/>
      <c r="F31" s="317"/>
      <c r="G31" s="317"/>
      <c r="H31" s="317"/>
      <c r="I31" s="166"/>
      <c r="J31" s="55"/>
      <c r="K31" s="55"/>
      <c r="L31" s="55"/>
    </row>
    <row r="32" spans="2:12" s="1" customFormat="1" x14ac:dyDescent="0.2">
      <c r="B32" s="317"/>
      <c r="C32" s="317"/>
      <c r="D32" s="317"/>
      <c r="F32" s="317"/>
      <c r="G32" s="317"/>
      <c r="H32" s="317"/>
      <c r="I32" s="166"/>
      <c r="J32" s="55"/>
      <c r="K32" s="55"/>
      <c r="L32" s="55"/>
    </row>
    <row r="33" spans="2:12" s="1" customFormat="1" x14ac:dyDescent="0.2">
      <c r="B33" s="317"/>
      <c r="C33" s="317"/>
      <c r="D33" s="317"/>
      <c r="F33" s="317"/>
      <c r="G33" s="317"/>
      <c r="H33" s="317"/>
      <c r="I33" s="166"/>
      <c r="J33" s="55"/>
      <c r="K33" s="55"/>
      <c r="L33" s="55"/>
    </row>
    <row r="34" spans="2:12" s="1" customFormat="1" x14ac:dyDescent="0.2">
      <c r="B34" s="317"/>
      <c r="C34" s="317"/>
      <c r="D34" s="317"/>
      <c r="F34" s="317"/>
      <c r="G34" s="317"/>
      <c r="H34" s="317"/>
      <c r="I34" s="166"/>
      <c r="J34" s="55"/>
      <c r="K34" s="55"/>
      <c r="L34" s="55"/>
    </row>
    <row r="35" spans="2:12" s="1" customFormat="1" x14ac:dyDescent="0.2">
      <c r="B35" s="317"/>
      <c r="C35" s="317"/>
      <c r="D35" s="317"/>
      <c r="F35" s="317"/>
      <c r="G35" s="317"/>
      <c r="H35" s="317"/>
      <c r="I35" s="166"/>
      <c r="J35" s="55"/>
      <c r="K35" s="55"/>
      <c r="L35" s="55"/>
    </row>
    <row r="36" spans="2:12" s="1" customFormat="1" x14ac:dyDescent="0.2">
      <c r="B36" s="317"/>
      <c r="C36" s="317"/>
      <c r="D36" s="317"/>
      <c r="F36" s="317"/>
      <c r="G36" s="317"/>
      <c r="H36" s="317"/>
      <c r="I36" s="166"/>
      <c r="J36" s="55"/>
      <c r="K36" s="55"/>
      <c r="L36" s="55"/>
    </row>
    <row r="37" spans="2:12" s="1" customFormat="1" x14ac:dyDescent="0.2">
      <c r="B37" s="317"/>
      <c r="C37" s="317"/>
      <c r="D37" s="317"/>
      <c r="F37" s="317"/>
      <c r="G37" s="317"/>
      <c r="H37" s="317"/>
      <c r="I37" s="166"/>
      <c r="J37" s="55"/>
      <c r="K37" s="55"/>
      <c r="L37" s="55"/>
    </row>
    <row r="38" spans="2:12" s="1" customFormat="1" x14ac:dyDescent="0.2">
      <c r="B38" s="317"/>
      <c r="C38" s="317"/>
      <c r="D38" s="317"/>
      <c r="F38" s="317"/>
      <c r="G38" s="317"/>
      <c r="H38" s="317"/>
      <c r="I38" s="166"/>
      <c r="J38" s="55"/>
      <c r="K38" s="55"/>
      <c r="L38" s="55"/>
    </row>
    <row r="39" spans="2:12" s="1" customFormat="1" x14ac:dyDescent="0.2">
      <c r="B39" s="317"/>
      <c r="C39" s="317"/>
      <c r="D39" s="317"/>
      <c r="F39" s="317"/>
      <c r="G39" s="317"/>
      <c r="H39" s="317"/>
      <c r="I39" s="166"/>
      <c r="J39" s="55"/>
      <c r="K39" s="55"/>
      <c r="L39" s="55"/>
    </row>
    <row r="40" spans="2:12" s="1" customFormat="1" x14ac:dyDescent="0.2">
      <c r="B40" s="317"/>
      <c r="C40" s="317"/>
      <c r="D40" s="317"/>
      <c r="F40" s="317"/>
      <c r="G40" s="317"/>
      <c r="H40" s="317"/>
      <c r="I40" s="166"/>
      <c r="J40" s="55"/>
      <c r="K40" s="55"/>
      <c r="L40" s="55"/>
    </row>
    <row r="41" spans="2:12" s="1" customFormat="1" x14ac:dyDescent="0.2">
      <c r="B41" s="317"/>
      <c r="C41" s="317"/>
      <c r="D41" s="317"/>
      <c r="F41" s="317"/>
      <c r="G41" s="317"/>
      <c r="H41" s="317"/>
      <c r="I41" s="166"/>
      <c r="J41" s="55"/>
      <c r="K41" s="55"/>
      <c r="L41" s="55"/>
    </row>
    <row r="42" spans="2:12" s="1" customFormat="1" x14ac:dyDescent="0.2">
      <c r="B42" s="317"/>
      <c r="C42" s="317"/>
      <c r="D42" s="317"/>
      <c r="F42" s="317"/>
      <c r="G42" s="317"/>
      <c r="H42" s="317"/>
      <c r="I42" s="166"/>
      <c r="J42" s="55"/>
      <c r="K42" s="55"/>
      <c r="L42" s="55"/>
    </row>
    <row r="43" spans="2:12" s="1" customFormat="1" x14ac:dyDescent="0.2">
      <c r="B43" s="317"/>
      <c r="C43" s="317"/>
      <c r="D43" s="317"/>
      <c r="F43" s="317"/>
      <c r="G43" s="317"/>
      <c r="H43" s="317"/>
      <c r="I43" s="166"/>
      <c r="J43" s="55"/>
      <c r="K43" s="55"/>
      <c r="L43" s="55"/>
    </row>
    <row r="44" spans="2:12" s="1" customFormat="1" x14ac:dyDescent="0.2">
      <c r="B44" s="317"/>
      <c r="C44" s="317"/>
      <c r="D44" s="317"/>
      <c r="F44" s="317"/>
      <c r="G44" s="317"/>
      <c r="H44" s="317"/>
      <c r="J44" s="55"/>
      <c r="K44" s="55"/>
      <c r="L44" s="55"/>
    </row>
    <row r="45" spans="2:12" s="1" customFormat="1" x14ac:dyDescent="0.2">
      <c r="B45" s="317"/>
      <c r="C45" s="317"/>
      <c r="D45" s="317"/>
      <c r="F45" s="317"/>
      <c r="G45" s="317"/>
      <c r="H45" s="317"/>
      <c r="J45" s="55"/>
      <c r="K45" s="55"/>
      <c r="L45" s="55"/>
    </row>
    <row r="46" spans="2:12" s="1" customFormat="1" x14ac:dyDescent="0.2">
      <c r="B46" s="317"/>
      <c r="C46" s="317"/>
      <c r="D46" s="317"/>
      <c r="F46" s="317"/>
      <c r="G46" s="317"/>
      <c r="H46" s="317"/>
      <c r="J46" s="55"/>
      <c r="K46" s="55"/>
      <c r="L46" s="55"/>
    </row>
    <row r="47" spans="2:12" s="1" customFormat="1" x14ac:dyDescent="0.2">
      <c r="B47" s="317"/>
      <c r="C47" s="317"/>
      <c r="D47" s="317"/>
      <c r="F47" s="317"/>
      <c r="G47" s="317"/>
      <c r="H47" s="317"/>
      <c r="J47" s="55"/>
      <c r="K47" s="55"/>
      <c r="L47" s="55"/>
    </row>
    <row r="48" spans="2:12" s="1" customFormat="1" x14ac:dyDescent="0.2">
      <c r="B48" s="317"/>
      <c r="C48" s="317"/>
      <c r="D48" s="317"/>
      <c r="F48" s="317"/>
      <c r="G48" s="317"/>
      <c r="H48" s="317"/>
      <c r="J48" s="55"/>
      <c r="K48" s="55"/>
      <c r="L48" s="55"/>
    </row>
    <row r="49" spans="2:12" s="1" customFormat="1" x14ac:dyDescent="0.2">
      <c r="B49" s="317"/>
      <c r="C49" s="317"/>
      <c r="D49" s="317"/>
      <c r="F49" s="317"/>
      <c r="G49" s="317"/>
      <c r="H49" s="317"/>
      <c r="J49" s="55"/>
      <c r="K49" s="55"/>
      <c r="L49" s="55"/>
    </row>
    <row r="50" spans="2:12" s="1" customFormat="1" x14ac:dyDescent="0.2">
      <c r="B50" s="55"/>
      <c r="C50" s="55"/>
      <c r="D50" s="55"/>
      <c r="F50" s="55"/>
      <c r="G50" s="55"/>
      <c r="H50" s="55"/>
      <c r="J50" s="55"/>
      <c r="K50" s="55"/>
      <c r="L50" s="55"/>
    </row>
    <row r="51" spans="2:12" s="1" customFormat="1" x14ac:dyDescent="0.2">
      <c r="B51" s="55"/>
      <c r="C51" s="55"/>
      <c r="D51" s="55"/>
      <c r="F51" s="55"/>
      <c r="G51" s="55"/>
      <c r="H51" s="55"/>
      <c r="J51" s="55"/>
      <c r="K51" s="55"/>
      <c r="L51" s="55"/>
    </row>
    <row r="52" spans="2:12" s="1" customFormat="1" x14ac:dyDescent="0.2"/>
  </sheetData>
  <mergeCells count="4">
    <mergeCell ref="J1:L1"/>
    <mergeCell ref="B5:D6"/>
    <mergeCell ref="F5:H6"/>
    <mergeCell ref="J5:L6"/>
  </mergeCells>
  <phoneticPr fontId="2"/>
  <printOptions horizontalCentered="1"/>
  <pageMargins left="0.59055118110236227" right="0.59055118110236227" top="0.98425196850393704" bottom="0.59055118110236227" header="0.31496062992125984" footer="0.31496062992125984"/>
  <pageSetup paperSize="9" scale="69" orientation="landscape"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rgb="FFFF0000"/>
  </sheetPr>
  <dimension ref="A1:L28"/>
  <sheetViews>
    <sheetView view="pageBreakPreview" zoomScale="80" zoomScaleNormal="100" zoomScaleSheetLayoutView="80" workbookViewId="0">
      <selection activeCell="D10" sqref="D10:J10"/>
    </sheetView>
  </sheetViews>
  <sheetFormatPr defaultColWidth="9" defaultRowHeight="13.2" x14ac:dyDescent="0.2"/>
  <cols>
    <col min="1" max="1" width="2.33203125" style="277" customWidth="1"/>
    <col min="2" max="2" width="3.109375" style="277" customWidth="1"/>
    <col min="3" max="3" width="40.6640625" style="277" customWidth="1"/>
    <col min="4" max="4" width="5.6640625" style="277" customWidth="1"/>
    <col min="5" max="5" width="40.6640625" style="277" customWidth="1"/>
    <col min="6" max="6" width="7.6640625" style="277" customWidth="1"/>
    <col min="7" max="10" width="15.6640625" style="277" customWidth="1"/>
    <col min="11" max="11" width="15.6640625" style="284" customWidth="1"/>
    <col min="12" max="12" width="65.6640625" style="277" customWidth="1"/>
    <col min="13" max="16384" width="9" style="277"/>
  </cols>
  <sheetData>
    <row r="1" spans="1:12" ht="23.1" customHeight="1" x14ac:dyDescent="0.2">
      <c r="C1" s="278"/>
      <c r="D1" s="278"/>
      <c r="J1" s="279"/>
      <c r="K1" s="170"/>
      <c r="L1" s="180" t="s">
        <v>298</v>
      </c>
    </row>
    <row r="2" spans="1:12" ht="50.1" customHeight="1" thickBot="1" x14ac:dyDescent="0.35">
      <c r="A2" s="915" t="s">
        <v>263</v>
      </c>
      <c r="B2" s="915"/>
      <c r="C2" s="915"/>
      <c r="D2" s="915"/>
      <c r="E2" s="915"/>
      <c r="F2" s="915"/>
      <c r="G2" s="915"/>
      <c r="H2" s="171"/>
      <c r="I2" s="171"/>
      <c r="J2" s="171"/>
      <c r="K2" s="172"/>
    </row>
    <row r="3" spans="1:12" ht="40.200000000000003" customHeight="1" thickBot="1" x14ac:dyDescent="0.25">
      <c r="A3" s="872" t="s">
        <v>211</v>
      </c>
      <c r="B3" s="873"/>
      <c r="C3" s="873"/>
      <c r="D3" s="873"/>
      <c r="E3" s="873"/>
      <c r="F3" s="873"/>
      <c r="G3" s="873"/>
      <c r="H3" s="873"/>
      <c r="I3" s="873"/>
      <c r="J3" s="873"/>
      <c r="K3" s="873"/>
      <c r="L3" s="874"/>
    </row>
    <row r="4" spans="1:12" ht="40.200000000000003" customHeight="1" x14ac:dyDescent="0.2">
      <c r="A4" s="875"/>
      <c r="B4" s="876" t="s">
        <v>212</v>
      </c>
      <c r="C4" s="877"/>
      <c r="D4" s="877" t="s">
        <v>264</v>
      </c>
      <c r="E4" s="877"/>
      <c r="F4" s="917" t="s">
        <v>214</v>
      </c>
      <c r="G4" s="882" t="s">
        <v>265</v>
      </c>
      <c r="H4" s="884" t="s">
        <v>266</v>
      </c>
      <c r="I4" s="884" t="s">
        <v>267</v>
      </c>
      <c r="J4" s="884" t="s">
        <v>268</v>
      </c>
      <c r="K4" s="919" t="s">
        <v>269</v>
      </c>
      <c r="L4" s="921"/>
    </row>
    <row r="5" spans="1:12" ht="40.200000000000003" customHeight="1" x14ac:dyDescent="0.2">
      <c r="A5" s="875"/>
      <c r="B5" s="878"/>
      <c r="C5" s="879"/>
      <c r="D5" s="879"/>
      <c r="E5" s="879"/>
      <c r="F5" s="918"/>
      <c r="G5" s="883"/>
      <c r="H5" s="885"/>
      <c r="I5" s="885"/>
      <c r="J5" s="885"/>
      <c r="K5" s="920"/>
      <c r="L5" s="922"/>
    </row>
    <row r="6" spans="1:12" ht="40.200000000000003" customHeight="1" x14ac:dyDescent="0.2">
      <c r="A6" s="875"/>
      <c r="B6" s="923" t="s">
        <v>104</v>
      </c>
      <c r="C6" s="927" t="s">
        <v>270</v>
      </c>
      <c r="D6" s="928" t="s">
        <v>271</v>
      </c>
      <c r="E6" s="928"/>
      <c r="F6" s="930" t="s">
        <v>272</v>
      </c>
      <c r="G6" s="931">
        <v>61323</v>
      </c>
      <c r="H6" s="932">
        <v>49570</v>
      </c>
      <c r="I6" s="924">
        <v>30000</v>
      </c>
      <c r="J6" s="925">
        <v>45</v>
      </c>
      <c r="K6" s="926">
        <v>36000</v>
      </c>
      <c r="L6" s="922"/>
    </row>
    <row r="7" spans="1:12" ht="40.200000000000003" customHeight="1" thickBot="1" x14ac:dyDescent="0.25">
      <c r="A7" s="875"/>
      <c r="B7" s="923"/>
      <c r="C7" s="927"/>
      <c r="D7" s="929"/>
      <c r="E7" s="928"/>
      <c r="F7" s="930"/>
      <c r="G7" s="931"/>
      <c r="H7" s="932"/>
      <c r="I7" s="924"/>
      <c r="J7" s="925"/>
      <c r="K7" s="926"/>
      <c r="L7" s="922"/>
    </row>
    <row r="8" spans="1:12" ht="60" customHeight="1" thickBot="1" x14ac:dyDescent="0.25">
      <c r="A8" s="875"/>
      <c r="B8" s="892" t="s">
        <v>273</v>
      </c>
      <c r="C8" s="893"/>
      <c r="D8" s="893"/>
      <c r="E8" s="893"/>
      <c r="F8" s="893"/>
      <c r="G8" s="893"/>
      <c r="H8" s="893"/>
      <c r="I8" s="893"/>
      <c r="J8" s="894"/>
      <c r="K8" s="892" t="s">
        <v>274</v>
      </c>
      <c r="L8" s="894"/>
    </row>
    <row r="9" spans="1:12" ht="200.1" customHeight="1" x14ac:dyDescent="0.2">
      <c r="A9" s="875"/>
      <c r="B9" s="895" t="s">
        <v>275</v>
      </c>
      <c r="C9" s="896"/>
      <c r="D9" s="897" t="s">
        <v>276</v>
      </c>
      <c r="E9" s="898"/>
      <c r="F9" s="898"/>
      <c r="G9" s="898"/>
      <c r="H9" s="898"/>
      <c r="I9" s="898"/>
      <c r="J9" s="899"/>
      <c r="K9" s="900" t="s">
        <v>277</v>
      </c>
      <c r="L9" s="899"/>
    </row>
    <row r="10" spans="1:12" ht="200.1" customHeight="1" x14ac:dyDescent="0.2">
      <c r="A10" s="875"/>
      <c r="B10" s="905" t="s">
        <v>278</v>
      </c>
      <c r="C10" s="906"/>
      <c r="D10" s="907" t="s">
        <v>279</v>
      </c>
      <c r="E10" s="908"/>
      <c r="F10" s="908"/>
      <c r="G10" s="908"/>
      <c r="H10" s="908"/>
      <c r="I10" s="908"/>
      <c r="J10" s="909"/>
      <c r="K10" s="901"/>
      <c r="L10" s="902"/>
    </row>
    <row r="11" spans="1:12" ht="200.1" customHeight="1" thickBot="1" x14ac:dyDescent="0.25">
      <c r="A11" s="916"/>
      <c r="B11" s="910" t="s">
        <v>280</v>
      </c>
      <c r="C11" s="911"/>
      <c r="D11" s="912" t="s">
        <v>281</v>
      </c>
      <c r="E11" s="913"/>
      <c r="F11" s="913"/>
      <c r="G11" s="913"/>
      <c r="H11" s="913"/>
      <c r="I11" s="913"/>
      <c r="J11" s="914"/>
      <c r="K11" s="903"/>
      <c r="L11" s="904"/>
    </row>
    <row r="12" spans="1:12" ht="16.5" customHeight="1" x14ac:dyDescent="0.2">
      <c r="A12" s="280"/>
      <c r="B12" s="173"/>
      <c r="C12" s="173"/>
      <c r="D12" s="174"/>
      <c r="E12" s="174"/>
      <c r="F12" s="113"/>
      <c r="G12" s="114"/>
      <c r="H12" s="114"/>
      <c r="I12" s="175"/>
      <c r="J12" s="114"/>
      <c r="K12" s="281"/>
      <c r="L12" s="176"/>
    </row>
    <row r="13" spans="1:12" ht="28.5" customHeight="1" x14ac:dyDescent="0.2">
      <c r="A13" s="280"/>
      <c r="B13" s="173"/>
      <c r="C13" s="173"/>
      <c r="D13" s="174"/>
      <c r="E13" s="174"/>
      <c r="F13" s="113"/>
      <c r="G13" s="114"/>
      <c r="H13" s="114"/>
      <c r="I13" s="175"/>
      <c r="J13" s="114"/>
      <c r="K13" s="282"/>
      <c r="L13" s="283" t="s">
        <v>298</v>
      </c>
    </row>
    <row r="14" spans="1:12" ht="7.5" customHeight="1" thickBot="1" x14ac:dyDescent="0.25">
      <c r="A14" s="280"/>
      <c r="B14" s="173"/>
      <c r="C14" s="173"/>
      <c r="D14" s="174"/>
      <c r="E14" s="174"/>
      <c r="F14" s="113"/>
      <c r="G14" s="114"/>
      <c r="H14" s="114"/>
      <c r="I14" s="175"/>
      <c r="J14" s="114"/>
      <c r="K14" s="281"/>
    </row>
    <row r="15" spans="1:12" ht="40.200000000000003" customHeight="1" thickBot="1" x14ac:dyDescent="0.25">
      <c r="A15" s="872" t="s">
        <v>282</v>
      </c>
      <c r="B15" s="873"/>
      <c r="C15" s="873"/>
      <c r="D15" s="873"/>
      <c r="E15" s="873"/>
      <c r="F15" s="873"/>
      <c r="G15" s="873"/>
      <c r="H15" s="873"/>
      <c r="I15" s="873"/>
      <c r="J15" s="873"/>
      <c r="K15" s="873"/>
      <c r="L15" s="874"/>
    </row>
    <row r="16" spans="1:12" ht="40.200000000000003" customHeight="1" x14ac:dyDescent="0.2">
      <c r="A16" s="875"/>
      <c r="B16" s="876" t="s">
        <v>283</v>
      </c>
      <c r="C16" s="877"/>
      <c r="D16" s="877" t="s">
        <v>264</v>
      </c>
      <c r="E16" s="877"/>
      <c r="F16" s="880" t="s">
        <v>214</v>
      </c>
      <c r="G16" s="882" t="s">
        <v>265</v>
      </c>
      <c r="H16" s="884" t="s">
        <v>266</v>
      </c>
      <c r="I16" s="884" t="s">
        <v>267</v>
      </c>
      <c r="J16" s="884" t="s">
        <v>268</v>
      </c>
      <c r="K16" s="886" t="s">
        <v>269</v>
      </c>
      <c r="L16" s="888" t="s">
        <v>284</v>
      </c>
    </row>
    <row r="17" spans="1:12" ht="40.200000000000003" customHeight="1" x14ac:dyDescent="0.2">
      <c r="A17" s="875"/>
      <c r="B17" s="878"/>
      <c r="C17" s="879"/>
      <c r="D17" s="879"/>
      <c r="E17" s="879"/>
      <c r="F17" s="881"/>
      <c r="G17" s="883"/>
      <c r="H17" s="885"/>
      <c r="I17" s="885"/>
      <c r="J17" s="885"/>
      <c r="K17" s="887"/>
      <c r="L17" s="889"/>
    </row>
    <row r="18" spans="1:12" ht="40.200000000000003" customHeight="1" x14ac:dyDescent="0.2">
      <c r="A18" s="875"/>
      <c r="B18" s="890" t="s">
        <v>226</v>
      </c>
      <c r="C18" s="859" t="s">
        <v>227</v>
      </c>
      <c r="D18" s="860" t="s">
        <v>228</v>
      </c>
      <c r="E18" s="860"/>
      <c r="F18" s="861" t="s">
        <v>285</v>
      </c>
      <c r="G18" s="856">
        <v>10</v>
      </c>
      <c r="H18" s="850">
        <v>5</v>
      </c>
      <c r="I18" s="845">
        <v>5</v>
      </c>
      <c r="J18" s="845">
        <v>15</v>
      </c>
      <c r="K18" s="846">
        <v>5</v>
      </c>
      <c r="L18" s="847" t="s">
        <v>286</v>
      </c>
    </row>
    <row r="19" spans="1:12" ht="40.200000000000003" customHeight="1" x14ac:dyDescent="0.2">
      <c r="A19" s="875"/>
      <c r="B19" s="891"/>
      <c r="C19" s="859"/>
      <c r="D19" s="860"/>
      <c r="E19" s="860"/>
      <c r="F19" s="861"/>
      <c r="G19" s="856"/>
      <c r="H19" s="850"/>
      <c r="I19" s="845"/>
      <c r="J19" s="845"/>
      <c r="K19" s="846"/>
      <c r="L19" s="847"/>
    </row>
    <row r="20" spans="1:12" ht="40.200000000000003" customHeight="1" x14ac:dyDescent="0.2">
      <c r="A20" s="875"/>
      <c r="B20" s="891"/>
      <c r="C20" s="859"/>
      <c r="D20" s="860" t="s">
        <v>230</v>
      </c>
      <c r="E20" s="860"/>
      <c r="F20" s="861" t="s">
        <v>285</v>
      </c>
      <c r="G20" s="856">
        <v>13</v>
      </c>
      <c r="H20" s="844">
        <v>14</v>
      </c>
      <c r="I20" s="845">
        <v>14</v>
      </c>
      <c r="J20" s="845">
        <v>10</v>
      </c>
      <c r="K20" s="846">
        <v>14</v>
      </c>
      <c r="L20" s="847" t="s">
        <v>287</v>
      </c>
    </row>
    <row r="21" spans="1:12" ht="39.6" customHeight="1" x14ac:dyDescent="0.2">
      <c r="A21" s="875"/>
      <c r="B21" s="891"/>
      <c r="C21" s="859"/>
      <c r="D21" s="860"/>
      <c r="E21" s="860"/>
      <c r="F21" s="861"/>
      <c r="G21" s="856"/>
      <c r="H21" s="844"/>
      <c r="I21" s="845"/>
      <c r="J21" s="845"/>
      <c r="K21" s="846"/>
      <c r="L21" s="847"/>
    </row>
    <row r="22" spans="1:12" ht="40.200000000000003" customHeight="1" x14ac:dyDescent="0.2">
      <c r="A22" s="875"/>
      <c r="B22" s="791" t="s">
        <v>233</v>
      </c>
      <c r="C22" s="859" t="s">
        <v>288</v>
      </c>
      <c r="D22" s="860" t="s">
        <v>289</v>
      </c>
      <c r="E22" s="860"/>
      <c r="F22" s="861" t="s">
        <v>240</v>
      </c>
      <c r="G22" s="856" t="s">
        <v>121</v>
      </c>
      <c r="H22" s="850" t="s">
        <v>121</v>
      </c>
      <c r="I22" s="848">
        <v>11</v>
      </c>
      <c r="J22" s="845">
        <v>15</v>
      </c>
      <c r="K22" s="849">
        <v>11</v>
      </c>
      <c r="L22" s="847" t="s">
        <v>290</v>
      </c>
    </row>
    <row r="23" spans="1:12" ht="40.200000000000003" customHeight="1" thickBot="1" x14ac:dyDescent="0.25">
      <c r="A23" s="875"/>
      <c r="B23" s="791"/>
      <c r="C23" s="859"/>
      <c r="D23" s="860"/>
      <c r="E23" s="860"/>
      <c r="F23" s="861"/>
      <c r="G23" s="856"/>
      <c r="H23" s="850"/>
      <c r="I23" s="848"/>
      <c r="J23" s="845"/>
      <c r="K23" s="849"/>
      <c r="L23" s="847"/>
    </row>
    <row r="24" spans="1:12" ht="40.200000000000003" customHeight="1" thickBot="1" x14ac:dyDescent="0.25">
      <c r="A24" s="851" t="s">
        <v>291</v>
      </c>
      <c r="B24" s="852"/>
      <c r="C24" s="852"/>
      <c r="D24" s="852"/>
      <c r="E24" s="852"/>
      <c r="F24" s="852"/>
      <c r="G24" s="852"/>
      <c r="H24" s="852"/>
      <c r="I24" s="852"/>
      <c r="J24" s="852"/>
      <c r="K24" s="852"/>
      <c r="L24" s="853"/>
    </row>
    <row r="25" spans="1:12" ht="39.6" customHeight="1" x14ac:dyDescent="0.2">
      <c r="A25" s="854"/>
      <c r="B25" s="862" t="s">
        <v>242</v>
      </c>
      <c r="C25" s="864" t="s">
        <v>243</v>
      </c>
      <c r="D25" s="866" t="s">
        <v>244</v>
      </c>
      <c r="E25" s="866"/>
      <c r="F25" s="868" t="s">
        <v>240</v>
      </c>
      <c r="G25" s="870">
        <v>77</v>
      </c>
      <c r="H25" s="857">
        <v>78</v>
      </c>
      <c r="I25" s="838">
        <v>78</v>
      </c>
      <c r="J25" s="838">
        <v>15</v>
      </c>
      <c r="K25" s="840">
        <v>78</v>
      </c>
      <c r="L25" s="842" t="s">
        <v>292</v>
      </c>
    </row>
    <row r="26" spans="1:12" ht="40.200000000000003" customHeight="1" thickBot="1" x14ac:dyDescent="0.25">
      <c r="A26" s="855"/>
      <c r="B26" s="863"/>
      <c r="C26" s="865"/>
      <c r="D26" s="867"/>
      <c r="E26" s="867"/>
      <c r="F26" s="869"/>
      <c r="G26" s="871"/>
      <c r="H26" s="858"/>
      <c r="I26" s="839"/>
      <c r="J26" s="839"/>
      <c r="K26" s="841"/>
      <c r="L26" s="843"/>
    </row>
    <row r="27" spans="1:12" ht="13.5" customHeight="1" x14ac:dyDescent="0.2"/>
    <row r="28" spans="1:12" ht="28.5" customHeight="1" x14ac:dyDescent="0.2">
      <c r="A28" s="54" t="s">
        <v>293</v>
      </c>
      <c r="B28" s="285"/>
      <c r="C28" s="285"/>
      <c r="D28" s="285"/>
      <c r="E28" s="285"/>
      <c r="F28" s="285"/>
      <c r="G28" s="285"/>
      <c r="H28" s="285"/>
      <c r="I28" s="285"/>
      <c r="J28" s="285"/>
      <c r="K28" s="285"/>
    </row>
  </sheetData>
  <sheetProtection insertHyperlinks="0" sort="0" autoFilter="0" pivotTables="0"/>
  <mergeCells count="81">
    <mergeCell ref="I6:I7"/>
    <mergeCell ref="J6:J7"/>
    <mergeCell ref="K6:K7"/>
    <mergeCell ref="C6:C7"/>
    <mergeCell ref="D6:E7"/>
    <mergeCell ref="F6:F7"/>
    <mergeCell ref="G6:G7"/>
    <mergeCell ref="H6:H7"/>
    <mergeCell ref="I18:I19"/>
    <mergeCell ref="J18:J19"/>
    <mergeCell ref="K18:K19"/>
    <mergeCell ref="A2:G2"/>
    <mergeCell ref="A3:L3"/>
    <mergeCell ref="A4:A11"/>
    <mergeCell ref="B4:C5"/>
    <mergeCell ref="D4:E5"/>
    <mergeCell ref="F4:F5"/>
    <mergeCell ref="G4:G5"/>
    <mergeCell ref="H4:H5"/>
    <mergeCell ref="I4:I5"/>
    <mergeCell ref="J4:J5"/>
    <mergeCell ref="K4:K5"/>
    <mergeCell ref="L4:L7"/>
    <mergeCell ref="B6:B7"/>
    <mergeCell ref="B8:J8"/>
    <mergeCell ref="K8:L8"/>
    <mergeCell ref="B9:C9"/>
    <mergeCell ref="D9:J9"/>
    <mergeCell ref="K9:L11"/>
    <mergeCell ref="B10:C10"/>
    <mergeCell ref="D10:J10"/>
    <mergeCell ref="B11:C11"/>
    <mergeCell ref="D11:J11"/>
    <mergeCell ref="L18:L19"/>
    <mergeCell ref="A15:L15"/>
    <mergeCell ref="A16:A23"/>
    <mergeCell ref="B16:C17"/>
    <mergeCell ref="D16:E17"/>
    <mergeCell ref="F16:F17"/>
    <mergeCell ref="G16:G17"/>
    <mergeCell ref="H16:H17"/>
    <mergeCell ref="I16:I17"/>
    <mergeCell ref="J16:J17"/>
    <mergeCell ref="K16:K17"/>
    <mergeCell ref="L16:L17"/>
    <mergeCell ref="B18:B21"/>
    <mergeCell ref="C18:C21"/>
    <mergeCell ref="D18:E19"/>
    <mergeCell ref="F18:F19"/>
    <mergeCell ref="G18:G19"/>
    <mergeCell ref="H25:H26"/>
    <mergeCell ref="B22:B23"/>
    <mergeCell ref="C22:C23"/>
    <mergeCell ref="D22:E23"/>
    <mergeCell ref="F22:F23"/>
    <mergeCell ref="G22:G23"/>
    <mergeCell ref="B25:B26"/>
    <mergeCell ref="C25:C26"/>
    <mergeCell ref="D25:E26"/>
    <mergeCell ref="F25:F26"/>
    <mergeCell ref="G25:G26"/>
    <mergeCell ref="D20:E21"/>
    <mergeCell ref="F20:F21"/>
    <mergeCell ref="G20:G21"/>
    <mergeCell ref="H18:H19"/>
    <mergeCell ref="I25:I26"/>
    <mergeCell ref="J25:J26"/>
    <mergeCell ref="K25:K26"/>
    <mergeCell ref="L25:L26"/>
    <mergeCell ref="H20:H21"/>
    <mergeCell ref="I20:I21"/>
    <mergeCell ref="J20:J21"/>
    <mergeCell ref="K20:K21"/>
    <mergeCell ref="L20:L21"/>
    <mergeCell ref="I22:I23"/>
    <mergeCell ref="J22:J23"/>
    <mergeCell ref="K22:K23"/>
    <mergeCell ref="L22:L23"/>
    <mergeCell ref="H22:H23"/>
    <mergeCell ref="A24:L24"/>
    <mergeCell ref="A25:A26"/>
  </mergeCells>
  <phoneticPr fontId="2"/>
  <printOptions horizontalCentered="1"/>
  <pageMargins left="0.59055118110236227" right="0.59055118110236227" top="0.98425196850393704" bottom="0.59055118110236227" header="0.51181102362204722" footer="0.51181102362204722"/>
  <pageSetup paperSize="9" scale="50" orientation="landscape" r:id="rId1"/>
  <headerFooter alignWithMargins="0"/>
  <rowBreaks count="1" manualBreakCount="1">
    <brk id="12" max="12"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7</vt:i4>
      </vt:variant>
      <vt:variant>
        <vt:lpstr>名前付き一覧</vt:lpstr>
      </vt:variant>
      <vt:variant>
        <vt:i4>6</vt:i4>
      </vt:variant>
    </vt:vector>
  </HeadingPairs>
  <TitlesOfParts>
    <vt:vector size="13" baseType="lpstr">
      <vt:lpstr>１、２法人概要</vt:lpstr>
      <vt:lpstr>３ 主要事業の概要、４財政的関与 </vt:lpstr>
      <vt:lpstr>５財務</vt:lpstr>
      <vt:lpstr>６、７　R５達成状況</vt:lpstr>
      <vt:lpstr>８、９　評価</vt:lpstr>
      <vt:lpstr>10　経営目標設定の考え方</vt:lpstr>
      <vt:lpstr>11　R6目標</vt:lpstr>
      <vt:lpstr>'１、２法人概要'!Print_Area</vt:lpstr>
      <vt:lpstr>'10　経営目標設定の考え方'!Print_Area</vt:lpstr>
      <vt:lpstr>'11　R6目標'!Print_Area</vt:lpstr>
      <vt:lpstr>'３ 主要事業の概要、４財政的関与 '!Print_Area</vt:lpstr>
      <vt:lpstr>'５財務'!Print_Area</vt:lpstr>
      <vt:lpstr>'８、９　評価'!Print_Area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revision>1</cp:revision>
  <dcterms:created xsi:type="dcterms:W3CDTF">2024-08-06T06:41:07Z</dcterms:created>
  <dcterms:modified xsi:type="dcterms:W3CDTF">2024-08-09T02:46:28Z</dcterms:modified>
  <cp:category/>
  <cp:contentStatus/>
</cp:coreProperties>
</file>