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37E08A94-F330-4E85-9B3D-82FCE9660B26}" xr6:coauthVersionLast="47" xr6:coauthVersionMax="47" xr10:uidLastSave="{00000000-0000-0000-0000-000000000000}"/>
  <bookViews>
    <workbookView xWindow="-108" yWindow="-108" windowWidth="23256" windowHeight="14160" xr2:uid="{00000000-000D-0000-FFFF-FFFF00000000}"/>
  </bookViews>
  <sheets>
    <sheet name="未達成の要因" sheetId="4" r:id="rId1"/>
    <sheet name="未達成の要因 (2)" sheetId="8" r:id="rId2"/>
    <sheet name="未達成の要因 (3)" sheetId="7" r:id="rId3"/>
  </sheets>
  <definedNames>
    <definedName name="_xlnm.Print_Area" localSheetId="0">未達成の要因!$A$1:$T$13</definedName>
    <definedName name="_xlnm.Print_Area" localSheetId="1">'未達成の要因 (2)'!$A$1:$T$11</definedName>
    <definedName name="_xlnm.Print_Area" localSheetId="2">'未達成の要因 (3)'!$A$1:$T$11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 i="8" l="1"/>
  <c r="O6" i="8"/>
  <c r="M11" i="7"/>
  <c r="O6" i="7"/>
  <c r="M13" i="4"/>
  <c r="M11" i="4"/>
  <c r="O6" i="4"/>
</calcChain>
</file>

<file path=xl/sharedStrings.xml><?xml version="1.0" encoding="utf-8"?>
<sst xmlns="http://schemas.openxmlformats.org/spreadsheetml/2006/main" count="86" uniqueCount="42">
  <si>
    <t>■ 目標値未達成の要因について</t>
    <rPh sb="2" eb="4">
      <t>モクヒョウ</t>
    </rPh>
    <rPh sb="4" eb="5">
      <t>アタイ</t>
    </rPh>
    <rPh sb="5" eb="8">
      <t>ミタッセイ</t>
    </rPh>
    <rPh sb="9" eb="11">
      <t>ヨウイン</t>
    </rPh>
    <phoneticPr fontId="2"/>
  </si>
  <si>
    <t>法人名</t>
    <rPh sb="0" eb="2">
      <t>ホウジン</t>
    </rPh>
    <rPh sb="2" eb="3">
      <t>メイ</t>
    </rPh>
    <phoneticPr fontId="2"/>
  </si>
  <si>
    <t>〔１〕</t>
    <phoneticPr fontId="2"/>
  </si>
  <si>
    <t>成果測定指標</t>
    <rPh sb="0" eb="2">
      <t>セイカ</t>
    </rPh>
    <rPh sb="2" eb="4">
      <t>ソクテイ</t>
    </rPh>
    <rPh sb="4" eb="6">
      <t>シヒョウ</t>
    </rPh>
    <phoneticPr fontId="2"/>
  </si>
  <si>
    <t>単位</t>
    <rPh sb="0" eb="2">
      <t>タンイ</t>
    </rPh>
    <phoneticPr fontId="2"/>
  </si>
  <si>
    <t>目標値との差</t>
    <rPh sb="0" eb="3">
      <t>モクヒョウチ</t>
    </rPh>
    <rPh sb="5" eb="6">
      <t>サ</t>
    </rPh>
    <phoneticPr fontId="2"/>
  </si>
  <si>
    <t>未達成の要因</t>
    <rPh sb="0" eb="3">
      <t>ミタッセイ</t>
    </rPh>
    <rPh sb="4" eb="6">
      <t>ヨウイン</t>
    </rPh>
    <phoneticPr fontId="2"/>
  </si>
  <si>
    <t>要因分析（要因と考える根拠）</t>
    <rPh sb="0" eb="2">
      <t>ヨウイン</t>
    </rPh>
    <rPh sb="2" eb="4">
      <t>ブンセキ</t>
    </rPh>
    <rPh sb="5" eb="7">
      <t>ヨウイン</t>
    </rPh>
    <rPh sb="8" eb="9">
      <t>カンガ</t>
    </rPh>
    <rPh sb="11" eb="13">
      <t>コンキョ</t>
    </rPh>
    <phoneticPr fontId="2"/>
  </si>
  <si>
    <t>要因分析を踏まえた今後の対応</t>
    <phoneticPr fontId="2"/>
  </si>
  <si>
    <t>①</t>
    <phoneticPr fontId="2"/>
  </si>
  <si>
    <t>差</t>
    <rPh sb="0" eb="1">
      <t>サ</t>
    </rPh>
    <phoneticPr fontId="2"/>
  </si>
  <si>
    <t>②</t>
    <phoneticPr fontId="2"/>
  </si>
  <si>
    <t>関連項目名</t>
    <rPh sb="0" eb="2">
      <t>カンレン</t>
    </rPh>
    <rPh sb="2" eb="4">
      <t>コウモク</t>
    </rPh>
    <rPh sb="4" eb="5">
      <t>メイ</t>
    </rPh>
    <phoneticPr fontId="2"/>
  </si>
  <si>
    <t>〔２〕</t>
    <phoneticPr fontId="2"/>
  </si>
  <si>
    <t>R５年度目標値</t>
    <rPh sb="2" eb="3">
      <t>ネン</t>
    </rPh>
    <rPh sb="3" eb="4">
      <t>ド</t>
    </rPh>
    <rPh sb="4" eb="6">
      <t>モクヒョウ</t>
    </rPh>
    <rPh sb="6" eb="7">
      <t>チ</t>
    </rPh>
    <phoneticPr fontId="2"/>
  </si>
  <si>
    <t>R５年度実績値</t>
    <rPh sb="2" eb="3">
      <t>ネン</t>
    </rPh>
    <rPh sb="3" eb="4">
      <t>ド</t>
    </rPh>
    <rPh sb="4" eb="6">
      <t>ジッセキ</t>
    </rPh>
    <rPh sb="6" eb="7">
      <t>チ</t>
    </rPh>
    <phoneticPr fontId="2"/>
  </si>
  <si>
    <t>R5当初想定値</t>
    <rPh sb="2" eb="4">
      <t>トウショ</t>
    </rPh>
    <rPh sb="4" eb="6">
      <t>ソウテイ</t>
    </rPh>
    <rPh sb="6" eb="7">
      <t>アタイ</t>
    </rPh>
    <phoneticPr fontId="2"/>
  </si>
  <si>
    <t>R5実績値</t>
    <rPh sb="2" eb="5">
      <t>ジッセキチ</t>
    </rPh>
    <phoneticPr fontId="2"/>
  </si>
  <si>
    <t>公益財団法人　大阪府国際交流財団</t>
    <phoneticPr fontId="2"/>
  </si>
  <si>
    <t>外国人情報コーナーの相談件数</t>
    <rPh sb="0" eb="2">
      <t>ガイコク</t>
    </rPh>
    <rPh sb="2" eb="3">
      <t>ジン</t>
    </rPh>
    <rPh sb="3" eb="5">
      <t>ジョウホウ</t>
    </rPh>
    <rPh sb="10" eb="12">
      <t>ソウダン</t>
    </rPh>
    <rPh sb="12" eb="14">
      <t>ケンスウ</t>
    </rPh>
    <phoneticPr fontId="1"/>
  </si>
  <si>
    <t>件</t>
    <rPh sb="0" eb="1">
      <t>ケン</t>
    </rPh>
    <phoneticPr fontId="1"/>
  </si>
  <si>
    <t>コロナウイルス感染症の対応が、第5類に移行したことに伴う相談者の不安感の減少</t>
    <rPh sb="7" eb="10">
      <t>カンセンショウ</t>
    </rPh>
    <rPh sb="11" eb="13">
      <t>タイオウ</t>
    </rPh>
    <rPh sb="15" eb="16">
      <t>ダイ</t>
    </rPh>
    <rPh sb="17" eb="18">
      <t>ルイ</t>
    </rPh>
    <rPh sb="19" eb="21">
      <t>イコウ</t>
    </rPh>
    <rPh sb="26" eb="27">
      <t>トモナ</t>
    </rPh>
    <rPh sb="28" eb="31">
      <t>ソウダンシャ</t>
    </rPh>
    <rPh sb="32" eb="34">
      <t>フアン</t>
    </rPh>
    <rPh sb="34" eb="35">
      <t>カン</t>
    </rPh>
    <rPh sb="36" eb="38">
      <t>ゲンショウ</t>
    </rPh>
    <phoneticPr fontId="1"/>
  </si>
  <si>
    <t>コロナ関連の相談件数</t>
    <rPh sb="3" eb="5">
      <t>カンレン</t>
    </rPh>
    <rPh sb="6" eb="8">
      <t>ソウダン</t>
    </rPh>
    <rPh sb="8" eb="10">
      <t>ケンスウ</t>
    </rPh>
    <phoneticPr fontId="1"/>
  </si>
  <si>
    <t>・R4年度の相談件数は、コロナウイルス感染症にり患した場合や濃厚接触者となった場合の対応等についての相談が、1,069件が含まれていた。
・R5年度は、その３分の１程度の相談は継続されると見込んでいたが、PCR検査等行政の急激なサービス縮小と、相談者はじめ社会の不安感の緩和などの影響から、相談件数が激減したと考える。</t>
    <rPh sb="3" eb="5">
      <t>ネンド</t>
    </rPh>
    <rPh sb="6" eb="10">
      <t>ソウダンケンスウ</t>
    </rPh>
    <rPh sb="44" eb="45">
      <t>トウ</t>
    </rPh>
    <rPh sb="50" eb="52">
      <t>ソウダン</t>
    </rPh>
    <rPh sb="59" eb="60">
      <t>ケン</t>
    </rPh>
    <rPh sb="61" eb="62">
      <t>フク</t>
    </rPh>
    <rPh sb="72" eb="74">
      <t>ネンド</t>
    </rPh>
    <rPh sb="94" eb="96">
      <t>ミコ</t>
    </rPh>
    <rPh sb="105" eb="107">
      <t>ケンサ</t>
    </rPh>
    <rPh sb="107" eb="108">
      <t>トウ</t>
    </rPh>
    <rPh sb="108" eb="110">
      <t>ギョウセイ</t>
    </rPh>
    <rPh sb="111" eb="113">
      <t>キュウゲキ</t>
    </rPh>
    <rPh sb="118" eb="120">
      <t>シュクショウ</t>
    </rPh>
    <rPh sb="122" eb="125">
      <t>ソウダンシャ</t>
    </rPh>
    <rPh sb="128" eb="130">
      <t>シャカイ</t>
    </rPh>
    <rPh sb="131" eb="134">
      <t>フアンカン</t>
    </rPh>
    <rPh sb="135" eb="137">
      <t>カンワ</t>
    </rPh>
    <rPh sb="140" eb="142">
      <t>エイキョウ</t>
    </rPh>
    <rPh sb="155" eb="156">
      <t>カンガ</t>
    </rPh>
    <phoneticPr fontId="1"/>
  </si>
  <si>
    <t>・コロナウイルス感染症の影響により生じた経済的課題への対応等を含め、大阪府が設置する他の相談窓口や地域の関係機関等と連携して、相談対応にあたると共に、外国人情報コーナーの周知もお願いする。</t>
    <rPh sb="8" eb="11">
      <t>カンセンショウ</t>
    </rPh>
    <rPh sb="12" eb="14">
      <t>エイキョウ</t>
    </rPh>
    <rPh sb="17" eb="18">
      <t>ショウ</t>
    </rPh>
    <rPh sb="20" eb="23">
      <t>ケイザイテキ</t>
    </rPh>
    <rPh sb="23" eb="25">
      <t>カダイ</t>
    </rPh>
    <rPh sb="27" eb="29">
      <t>タイオウ</t>
    </rPh>
    <rPh sb="29" eb="30">
      <t>トウ</t>
    </rPh>
    <rPh sb="31" eb="32">
      <t>フク</t>
    </rPh>
    <rPh sb="34" eb="37">
      <t>オオサカフ</t>
    </rPh>
    <rPh sb="38" eb="40">
      <t>セッチ</t>
    </rPh>
    <rPh sb="75" eb="78">
      <t>ガイコクジン</t>
    </rPh>
    <phoneticPr fontId="1"/>
  </si>
  <si>
    <t>他団体の相談対応窓口の増加</t>
    <rPh sb="0" eb="3">
      <t>タダンタイ</t>
    </rPh>
    <rPh sb="4" eb="6">
      <t>ソウダン</t>
    </rPh>
    <rPh sb="6" eb="8">
      <t>タイオウ</t>
    </rPh>
    <rPh sb="8" eb="10">
      <t>マドグチ</t>
    </rPh>
    <rPh sb="11" eb="13">
      <t>ゾウカ</t>
    </rPh>
    <phoneticPr fontId="1"/>
  </si>
  <si>
    <t>通訳翻訳の相談件数</t>
    <rPh sb="0" eb="2">
      <t>ツウヤク</t>
    </rPh>
    <rPh sb="2" eb="4">
      <t>ホンヤク</t>
    </rPh>
    <rPh sb="5" eb="7">
      <t>ソウダン</t>
    </rPh>
    <rPh sb="7" eb="9">
      <t>ケンスウ</t>
    </rPh>
    <phoneticPr fontId="1"/>
  </si>
  <si>
    <t>〔３〕</t>
    <phoneticPr fontId="2"/>
  </si>
  <si>
    <t>ホームページアクセス数</t>
    <rPh sb="10" eb="11">
      <t>スウ</t>
    </rPh>
    <phoneticPr fontId="1"/>
  </si>
  <si>
    <t>ホームページの更新頻度等の減少</t>
    <rPh sb="7" eb="9">
      <t>コウシン</t>
    </rPh>
    <rPh sb="9" eb="11">
      <t>ヒンド</t>
    </rPh>
    <rPh sb="11" eb="12">
      <t>トウ</t>
    </rPh>
    <rPh sb="13" eb="15">
      <t>ゲンショウ</t>
    </rPh>
    <phoneticPr fontId="1"/>
  </si>
  <si>
    <t>新着情報掲載件数</t>
    <rPh sb="0" eb="2">
      <t>シンチャク</t>
    </rPh>
    <rPh sb="2" eb="4">
      <t>ジョウホウ</t>
    </rPh>
    <rPh sb="4" eb="6">
      <t>ケイサイ</t>
    </rPh>
    <rPh sb="6" eb="8">
      <t>ケンスウ</t>
    </rPh>
    <phoneticPr fontId="1"/>
  </si>
  <si>
    <t>留学生会館入居率（年平均）</t>
    <rPh sb="9" eb="12">
      <t>ネンヘイキン</t>
    </rPh>
    <phoneticPr fontId="1"/>
  </si>
  <si>
    <t>%</t>
  </si>
  <si>
    <t>・短期入居者増による入退去時ブランク増</t>
  </si>
  <si>
    <t>・近年、短期（1年未満）の入居者割合が高いため、入退去に伴い生じるブランク期間の改善に至らなかった。
・R5年度の1年未満の入居者数は約12名(年平均)で、全85室うち約16%であった。</t>
    <rPh sb="1" eb="3">
      <t>キンネン</t>
    </rPh>
    <rPh sb="8" eb="11">
      <t>ネンミマン</t>
    </rPh>
    <rPh sb="19" eb="20">
      <t>タカ</t>
    </rPh>
    <rPh sb="24" eb="27">
      <t>ニュウタイキョ</t>
    </rPh>
    <rPh sb="28" eb="29">
      <t>トモナ</t>
    </rPh>
    <rPh sb="30" eb="31">
      <t>ショウ</t>
    </rPh>
    <rPh sb="37" eb="39">
      <t>キカン</t>
    </rPh>
    <rPh sb="40" eb="42">
      <t>カイゼン</t>
    </rPh>
    <rPh sb="43" eb="44">
      <t>イタ</t>
    </rPh>
    <phoneticPr fontId="1"/>
  </si>
  <si>
    <t>入居率</t>
    <rPh sb="0" eb="3">
      <t>ニュウキョリツ</t>
    </rPh>
    <phoneticPr fontId="1"/>
  </si>
  <si>
    <t>件</t>
    <rPh sb="0" eb="1">
      <t>ケン</t>
    </rPh>
    <phoneticPr fontId="2"/>
  </si>
  <si>
    <t>・出入国在留管理庁で、民間業者と提携して提供する19言語による通訳サービスが始まり、行政窓口の通訳依頼の選択肢が増加した。
・府内の市町村窓口での外国人向け相談対応が充実してきた。
・通訳翻訳の件数は、R4年度とほぼ同様の件数を想定していたが、大幅な減少となった。</t>
    <rPh sb="20" eb="22">
      <t>テイキョウ</t>
    </rPh>
    <rPh sb="38" eb="39">
      <t>ハジ</t>
    </rPh>
    <rPh sb="42" eb="44">
      <t>ギョウセイ</t>
    </rPh>
    <rPh sb="44" eb="46">
      <t>マドグチ</t>
    </rPh>
    <rPh sb="47" eb="51">
      <t>ツウヤクイライ</t>
    </rPh>
    <rPh sb="52" eb="55">
      <t>センタクシ</t>
    </rPh>
    <rPh sb="56" eb="58">
      <t>ゾウカ</t>
    </rPh>
    <rPh sb="63" eb="65">
      <t>フナイ</t>
    </rPh>
    <rPh sb="66" eb="69">
      <t>シチョウソン</t>
    </rPh>
    <rPh sb="69" eb="71">
      <t>マドグチ</t>
    </rPh>
    <rPh sb="73" eb="77">
      <t>ガイコクジンム</t>
    </rPh>
    <rPh sb="78" eb="82">
      <t>ソウダンタイオウ</t>
    </rPh>
    <rPh sb="83" eb="85">
      <t>ジュウジツ</t>
    </rPh>
    <rPh sb="92" eb="94">
      <t>ツウヤク</t>
    </rPh>
    <rPh sb="94" eb="96">
      <t>ホンヤク</t>
    </rPh>
    <rPh sb="97" eb="99">
      <t>ケンスウ</t>
    </rPh>
    <rPh sb="103" eb="105">
      <t>ネンド</t>
    </rPh>
    <phoneticPr fontId="1"/>
  </si>
  <si>
    <t>・これまで注力してこなかったＬＩＮＥやＳNＳツールなどを活用して、潜在的な相談者を掘り起こし、相談窓口の一層の周知を図る。
・あわせて、こころの相談や夜間集中相談等も実施し、SNS等で開催を周知する。</t>
    <rPh sb="5" eb="7">
      <t>チュウリョク</t>
    </rPh>
    <rPh sb="28" eb="30">
      <t>カツヨウ</t>
    </rPh>
    <rPh sb="33" eb="36">
      <t>センザイテキ</t>
    </rPh>
    <rPh sb="37" eb="40">
      <t>ソウダンシャ</t>
    </rPh>
    <rPh sb="41" eb="42">
      <t>ホ</t>
    </rPh>
    <rPh sb="43" eb="44">
      <t>オ</t>
    </rPh>
    <rPh sb="47" eb="49">
      <t>ソウダン</t>
    </rPh>
    <rPh sb="49" eb="51">
      <t>マドグチ</t>
    </rPh>
    <rPh sb="52" eb="54">
      <t>イッソウ</t>
    </rPh>
    <rPh sb="55" eb="57">
      <t>シュウチ</t>
    </rPh>
    <rPh sb="58" eb="59">
      <t>ハカ</t>
    </rPh>
    <rPh sb="72" eb="74">
      <t>ソウダン</t>
    </rPh>
    <rPh sb="75" eb="79">
      <t>ヤカンシュウチュウ</t>
    </rPh>
    <rPh sb="79" eb="81">
      <t>ソウダン</t>
    </rPh>
    <rPh sb="81" eb="82">
      <t>トウ</t>
    </rPh>
    <rPh sb="83" eb="85">
      <t>ジッシ</t>
    </rPh>
    <rPh sb="90" eb="91">
      <t>トウ</t>
    </rPh>
    <rPh sb="92" eb="94">
      <t>カイサイ</t>
    </rPh>
    <rPh sb="95" eb="97">
      <t>シュウチ</t>
    </rPh>
    <phoneticPr fontId="1"/>
  </si>
  <si>
    <t>・医学部の留学生や大学院へ進学する留学生への対応として、入居期間ルールを最長4年から最長6年に延長及び寮近隣の入居実績校以外の大阪府内の大学等にも広く案内することで在籍校の多数化を促進し、空室の解消を図る。</t>
    <rPh sb="1" eb="4">
      <t>イガクブ</t>
    </rPh>
    <rPh sb="5" eb="8">
      <t>リュウガクセイ</t>
    </rPh>
    <rPh sb="9" eb="12">
      <t>ダイガクイン</t>
    </rPh>
    <rPh sb="13" eb="15">
      <t>シンガク</t>
    </rPh>
    <rPh sb="17" eb="20">
      <t>リュウガクセイ</t>
    </rPh>
    <rPh sb="22" eb="24">
      <t>タイオウ</t>
    </rPh>
    <rPh sb="28" eb="32">
      <t>ニュウキョキカン</t>
    </rPh>
    <rPh sb="36" eb="38">
      <t>サイチョウ</t>
    </rPh>
    <rPh sb="39" eb="40">
      <t>ネン</t>
    </rPh>
    <rPh sb="42" eb="44">
      <t>サイチョウ</t>
    </rPh>
    <rPh sb="45" eb="46">
      <t>ネン</t>
    </rPh>
    <rPh sb="49" eb="50">
      <t>オヨ</t>
    </rPh>
    <rPh sb="51" eb="54">
      <t>リョウキンリン</t>
    </rPh>
    <rPh sb="55" eb="59">
      <t>ニュウキョジッセキ</t>
    </rPh>
    <rPh sb="63" eb="66">
      <t>オオサカフ</t>
    </rPh>
    <rPh sb="66" eb="67">
      <t>ナイ</t>
    </rPh>
    <rPh sb="68" eb="71">
      <t>ダイガクトウ</t>
    </rPh>
    <rPh sb="73" eb="74">
      <t>ヒロ</t>
    </rPh>
    <rPh sb="75" eb="77">
      <t>アンナイ</t>
    </rPh>
    <rPh sb="94" eb="96">
      <t>クウシツ</t>
    </rPh>
    <rPh sb="97" eb="99">
      <t>カイショウ</t>
    </rPh>
    <rPh sb="100" eb="101">
      <t>ハカ</t>
    </rPh>
    <phoneticPr fontId="1"/>
  </si>
  <si>
    <t>・ホームページのリニューアル作業に伴い、新着情報のページ以外の更新がほとんどされなかった。
・新着情報の掲載件数は、R4年度73件の1.5倍の110件を見込み、ほぼ達成することができたが、更新までの時間を要する仕組みとなっており、速報性に課題があったと考えられる。</t>
    <rPh sb="14" eb="16">
      <t>サギョウ</t>
    </rPh>
    <rPh sb="17" eb="18">
      <t>トモナ</t>
    </rPh>
    <rPh sb="20" eb="22">
      <t>シンチャク</t>
    </rPh>
    <rPh sb="22" eb="24">
      <t>ジョウホウ</t>
    </rPh>
    <rPh sb="28" eb="30">
      <t>イガイ</t>
    </rPh>
    <rPh sb="31" eb="33">
      <t>コウシン</t>
    </rPh>
    <rPh sb="47" eb="49">
      <t>シンチャク</t>
    </rPh>
    <rPh sb="49" eb="51">
      <t>ジョウホウ</t>
    </rPh>
    <rPh sb="52" eb="54">
      <t>ケイサイ</t>
    </rPh>
    <rPh sb="54" eb="56">
      <t>ケンスウ</t>
    </rPh>
    <rPh sb="64" eb="65">
      <t>ケン</t>
    </rPh>
    <rPh sb="69" eb="70">
      <t>バイ</t>
    </rPh>
    <rPh sb="74" eb="75">
      <t>ケン</t>
    </rPh>
    <rPh sb="76" eb="78">
      <t>ミコ</t>
    </rPh>
    <rPh sb="82" eb="84">
      <t>タッセイ</t>
    </rPh>
    <rPh sb="94" eb="96">
      <t>コウシン</t>
    </rPh>
    <rPh sb="99" eb="101">
      <t>ジカン</t>
    </rPh>
    <rPh sb="102" eb="103">
      <t>ヨウ</t>
    </rPh>
    <rPh sb="105" eb="107">
      <t>シク</t>
    </rPh>
    <rPh sb="115" eb="118">
      <t>ソクホウセイ</t>
    </rPh>
    <rPh sb="119" eb="121">
      <t>カダイ</t>
    </rPh>
    <rPh sb="126" eb="127">
      <t>カンガ</t>
    </rPh>
    <phoneticPr fontId="1"/>
  </si>
  <si>
    <t>・レイアウトや写真等を工夫し、よりわかりやすく、必要な情報が探しやすいように、トップページをニーズやユーザー特性別に再編した。種々の情報提供や事業報告など、こまめに情報更新することにより、何度でも訪問してもらえるホームページとすべく工夫・努力を重ねる。特に、新着情報の更新を短期間で簡便に更新できる仕組みとしたことから、更新頻度を高めることで、リピーターの獲得に繋げてい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</si>
</sst>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_ "/>
    <numFmt numFmtId="178" formatCode="#,##0.0;&quot;△ &quot;#,##0.0"/>
    <numFmt numFmtId="179" formatCode="#,##0.0_ "/>
  </numFmts>
  <fonts count="10">
    <font>
      <sz val="11"/>
      <name val="ＭＳ Ｐゴシック"/>
      <family val="3"/>
      <charset val="128"/>
    </font>
    <font>
      <sz val="11"/>
      <name val="Meiryo UI"/>
      <family val="3"/>
      <charset val="128"/>
    </font>
    <font>
      <sz val="6"/>
      <name val="ＭＳ Ｐゴシック"/>
      <family val="3"/>
      <charset val="128"/>
    </font>
    <font>
      <b/>
      <sz val="12"/>
      <name val="Meiryo UI"/>
      <family val="3"/>
      <charset val="128"/>
    </font>
    <font>
      <sz val="12"/>
      <name val="Meiryo UI"/>
      <family val="3"/>
      <charset val="128"/>
    </font>
    <font>
      <b/>
      <sz val="10"/>
      <name val="Meiryo UI"/>
      <family val="3"/>
      <charset val="128"/>
    </font>
    <font>
      <sz val="10"/>
      <name val="Meiryo UI"/>
      <family val="3"/>
      <charset val="128"/>
    </font>
    <font>
      <b/>
      <sz val="11"/>
      <name val="Meiryo UI"/>
      <family val="3"/>
      <charset val="128"/>
    </font>
    <font>
      <sz val="9"/>
      <name val="Meiryo UI"/>
      <family val="3"/>
      <charset val="128"/>
    </font>
    <font>
      <b/>
      <sz val="9"/>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59996337778862885"/>
        <bgColor indexed="64"/>
      </patternFill>
    </fill>
    <fill>
      <patternFill patternType="solid">
        <fgColor theme="8"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44">
    <xf numFmtId="0" fontId="0" fillId="0" borderId="0" xfId="0"/>
    <xf numFmtId="0" fontId="1" fillId="2" borderId="0" xfId="0" applyFont="1" applyFill="1" applyAlignment="1">
      <alignment vertical="center"/>
    </xf>
    <xf numFmtId="0" fontId="1" fillId="0" borderId="0" xfId="0" applyFont="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7" fillId="2" borderId="0" xfId="0" applyFont="1" applyFill="1" applyAlignment="1">
      <alignment vertical="center"/>
    </xf>
    <xf numFmtId="0" fontId="8" fillId="2" borderId="0" xfId="0" applyFont="1" applyFill="1" applyAlignment="1">
      <alignment vertical="center"/>
    </xf>
    <xf numFmtId="0" fontId="8" fillId="5" borderId="7"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5" borderId="2" xfId="0" applyFont="1" applyFill="1" applyBorder="1" applyAlignment="1">
      <alignment horizontal="center" vertical="center" shrinkToFit="1"/>
    </xf>
    <xf numFmtId="0" fontId="8" fillId="5" borderId="1" xfId="0" applyFont="1" applyFill="1" applyBorder="1" applyAlignment="1">
      <alignment horizontal="center" vertical="center"/>
    </xf>
    <xf numFmtId="0" fontId="9" fillId="3" borderId="2" xfId="0" applyFont="1" applyFill="1" applyBorder="1" applyAlignment="1">
      <alignment horizontal="center" vertical="center" shrinkToFit="1"/>
    </xf>
    <xf numFmtId="0" fontId="9" fillId="3" borderId="3" xfId="0" applyFont="1" applyFill="1" applyBorder="1" applyAlignment="1">
      <alignment horizontal="center" vertical="center" shrinkToFit="1"/>
    </xf>
    <xf numFmtId="0" fontId="9" fillId="3" borderId="4" xfId="0" applyFont="1" applyFill="1" applyBorder="1" applyAlignment="1">
      <alignment horizontal="center" vertical="center" shrinkToFit="1"/>
    </xf>
    <xf numFmtId="0" fontId="9"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49" fontId="1" fillId="2" borderId="0" xfId="0" applyNumberFormat="1" applyFont="1" applyFill="1" applyAlignment="1">
      <alignment horizontal="left"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 xfId="0" applyFont="1" applyFill="1" applyBorder="1" applyAlignment="1">
      <alignment horizontal="center"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9" fillId="3" borderId="5" xfId="0" applyFont="1" applyFill="1" applyBorder="1" applyAlignment="1">
      <alignment horizontal="center" vertical="center"/>
    </xf>
    <xf numFmtId="0" fontId="9" fillId="3" borderId="6" xfId="0" applyFont="1" applyFill="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 xfId="0" applyFont="1" applyBorder="1" applyAlignment="1">
      <alignment horizontal="left" vertical="center" wrapText="1"/>
    </xf>
    <xf numFmtId="177" fontId="8" fillId="0" borderId="1" xfId="0" applyNumberFormat="1" applyFont="1" applyBorder="1" applyAlignment="1">
      <alignment horizontal="center" vertical="center"/>
    </xf>
    <xf numFmtId="176" fontId="8" fillId="0" borderId="1" xfId="0" applyNumberFormat="1" applyFont="1" applyBorder="1" applyAlignment="1">
      <alignment horizontal="center" vertical="center"/>
    </xf>
    <xf numFmtId="178" fontId="1" fillId="2" borderId="1" xfId="0" applyNumberFormat="1" applyFont="1" applyFill="1" applyBorder="1" applyAlignment="1">
      <alignment horizontal="center" vertical="center" wrapText="1"/>
    </xf>
    <xf numFmtId="178" fontId="1" fillId="2" borderId="1" xfId="0" applyNumberFormat="1" applyFont="1" applyFill="1" applyBorder="1" applyAlignment="1">
      <alignment horizontal="center" vertical="center"/>
    </xf>
    <xf numFmtId="179" fontId="8" fillId="0" borderId="1" xfId="0" applyNumberFormat="1" applyFont="1" applyBorder="1" applyAlignment="1">
      <alignment horizontal="center" vertical="center"/>
    </xf>
    <xf numFmtId="178" fontId="8" fillId="0" borderId="1"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19050</xdr:colOff>
      <xdr:row>11</xdr:row>
      <xdr:rowOff>352425</xdr:rowOff>
    </xdr:from>
    <xdr:to>
      <xdr:col>15</xdr:col>
      <xdr:colOff>38100</xdr:colOff>
      <xdr:row>11</xdr:row>
      <xdr:rowOff>1104900</xdr:rowOff>
    </xdr:to>
    <xdr:sp macro="" textlink="">
      <xdr:nvSpPr>
        <xdr:cNvPr id="2" name="矢印: 右 4">
          <a:extLst>
            <a:ext uri="{FF2B5EF4-FFF2-40B4-BE49-F238E27FC236}">
              <a16:creationId xmlns:a16="http://schemas.microsoft.com/office/drawing/2014/main" id="{00000000-0008-0000-0000-000002000000}"/>
            </a:ext>
          </a:extLst>
        </xdr:cNvPr>
        <xdr:cNvSpPr/>
      </xdr:nvSpPr>
      <xdr:spPr>
        <a:xfrm>
          <a:off x="8382000" y="4162425"/>
          <a:ext cx="314325" cy="752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19050</xdr:colOff>
      <xdr:row>9</xdr:row>
      <xdr:rowOff>285750</xdr:rowOff>
    </xdr:from>
    <xdr:to>
      <xdr:col>15</xdr:col>
      <xdr:colOff>38100</xdr:colOff>
      <xdr:row>9</xdr:row>
      <xdr:rowOff>1038225</xdr:rowOff>
    </xdr:to>
    <xdr:sp macro="" textlink="">
      <xdr:nvSpPr>
        <xdr:cNvPr id="5" name="矢印: 右 4">
          <a:extLst>
            <a:ext uri="{FF2B5EF4-FFF2-40B4-BE49-F238E27FC236}">
              <a16:creationId xmlns:a16="http://schemas.microsoft.com/office/drawing/2014/main" id="{00000000-0008-0000-0000-000005000000}"/>
            </a:ext>
          </a:extLst>
        </xdr:cNvPr>
        <xdr:cNvSpPr/>
      </xdr:nvSpPr>
      <xdr:spPr>
        <a:xfrm>
          <a:off x="8382000" y="2590800"/>
          <a:ext cx="314325" cy="752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19050</xdr:colOff>
      <xdr:row>9</xdr:row>
      <xdr:rowOff>285750</xdr:rowOff>
    </xdr:from>
    <xdr:to>
      <xdr:col>15</xdr:col>
      <xdr:colOff>38100</xdr:colOff>
      <xdr:row>9</xdr:row>
      <xdr:rowOff>1038225</xdr:rowOff>
    </xdr:to>
    <xdr:sp macro="" textlink="">
      <xdr:nvSpPr>
        <xdr:cNvPr id="4" name="矢印: 右 4">
          <a:extLst>
            <a:ext uri="{FF2B5EF4-FFF2-40B4-BE49-F238E27FC236}">
              <a16:creationId xmlns:a16="http://schemas.microsoft.com/office/drawing/2014/main" id="{34DC3B21-9ED3-4452-B211-F1A2E480FB6F}"/>
            </a:ext>
          </a:extLst>
        </xdr:cNvPr>
        <xdr:cNvSpPr/>
      </xdr:nvSpPr>
      <xdr:spPr>
        <a:xfrm>
          <a:off x="8382000" y="2590800"/>
          <a:ext cx="314325" cy="752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19050</xdr:colOff>
      <xdr:row>9</xdr:row>
      <xdr:rowOff>285750</xdr:rowOff>
    </xdr:from>
    <xdr:to>
      <xdr:col>15</xdr:col>
      <xdr:colOff>38100</xdr:colOff>
      <xdr:row>9</xdr:row>
      <xdr:rowOff>1038225</xdr:rowOff>
    </xdr:to>
    <xdr:sp macro="" textlink="">
      <xdr:nvSpPr>
        <xdr:cNvPr id="4" name="矢印: 右 4">
          <a:extLst>
            <a:ext uri="{FF2B5EF4-FFF2-40B4-BE49-F238E27FC236}">
              <a16:creationId xmlns:a16="http://schemas.microsoft.com/office/drawing/2014/main" id="{00000000-0008-0000-0100-000004000000}"/>
            </a:ext>
          </a:extLst>
        </xdr:cNvPr>
        <xdr:cNvSpPr/>
      </xdr:nvSpPr>
      <xdr:spPr>
        <a:xfrm>
          <a:off x="8382000" y="2590800"/>
          <a:ext cx="314325" cy="752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T29"/>
  <sheetViews>
    <sheetView tabSelected="1" view="pageBreakPreview" zoomScaleNormal="100" zoomScaleSheetLayoutView="100" workbookViewId="0"/>
  </sheetViews>
  <sheetFormatPr defaultColWidth="9.77734375" defaultRowHeight="15"/>
  <cols>
    <col min="1" max="1" width="3.33203125" style="2" customWidth="1"/>
    <col min="2" max="2" width="10.6640625" style="2" customWidth="1"/>
    <col min="3" max="3" width="12.6640625" style="2" customWidth="1"/>
    <col min="4" max="4" width="6.6640625" style="2" customWidth="1"/>
    <col min="5" max="5" width="8.6640625" style="2" customWidth="1"/>
    <col min="6" max="6" width="10.6640625" style="2" customWidth="1"/>
    <col min="7" max="8" width="7.44140625" style="2" customWidth="1"/>
    <col min="9" max="9" width="9.6640625" style="2" customWidth="1"/>
    <col min="10" max="11" width="7.44140625" style="2" customWidth="1"/>
    <col min="12" max="12" width="3.6640625" style="2" bestFit="1" customWidth="1"/>
    <col min="13" max="13" width="6.44140625" style="2" customWidth="1"/>
    <col min="14" max="14" width="7.44140625" style="2" customWidth="1"/>
    <col min="15" max="15" width="3.88671875" style="2" customWidth="1"/>
    <col min="16" max="18" width="6.6640625" style="2" customWidth="1"/>
    <col min="19" max="20" width="8.33203125" style="2" customWidth="1"/>
    <col min="21" max="21" width="4.44140625" style="2" customWidth="1"/>
    <col min="22" max="28" width="6.21875" style="2" customWidth="1"/>
    <col min="29" max="34" width="4.6640625" style="2" customWidth="1"/>
    <col min="35" max="16384" width="9.77734375" style="2"/>
  </cols>
  <sheetData>
    <row r="1" spans="1:20">
      <c r="A1" s="1"/>
      <c r="B1" s="1"/>
      <c r="C1" s="1"/>
      <c r="D1" s="1"/>
      <c r="E1" s="1"/>
      <c r="F1" s="1"/>
      <c r="G1" s="1"/>
      <c r="H1" s="1"/>
      <c r="I1" s="1"/>
      <c r="J1" s="1"/>
      <c r="K1" s="1"/>
      <c r="L1" s="1"/>
      <c r="M1" s="1"/>
      <c r="N1" s="1"/>
      <c r="O1" s="1"/>
      <c r="P1" s="1"/>
      <c r="Q1" s="1"/>
      <c r="R1" s="1"/>
      <c r="S1" s="1"/>
      <c r="T1" s="1"/>
    </row>
    <row r="2" spans="1:20" ht="21.75" customHeight="1">
      <c r="A2" s="3" t="s">
        <v>0</v>
      </c>
      <c r="B2" s="1"/>
      <c r="C2" s="1"/>
      <c r="D2" s="1"/>
      <c r="E2" s="1"/>
      <c r="F2" s="1"/>
      <c r="G2" s="1"/>
      <c r="H2" s="1"/>
      <c r="I2" s="1"/>
      <c r="J2" s="1"/>
      <c r="K2" s="1"/>
      <c r="L2" s="1"/>
      <c r="M2" s="1"/>
      <c r="N2" s="1"/>
      <c r="O2" s="1"/>
      <c r="P2" s="1"/>
      <c r="Q2" s="1"/>
      <c r="R2" s="1"/>
      <c r="S2" s="1"/>
      <c r="T2" s="1"/>
    </row>
    <row r="3" spans="1:20" ht="16.2">
      <c r="B3" s="4"/>
      <c r="C3" s="4"/>
      <c r="D3" s="4"/>
      <c r="E3" s="4"/>
      <c r="F3" s="4"/>
      <c r="G3" s="4"/>
      <c r="H3" s="4"/>
      <c r="I3" s="1"/>
      <c r="J3" s="3"/>
      <c r="K3" s="1"/>
      <c r="L3" s="1"/>
      <c r="M3" s="1"/>
      <c r="N3" s="1"/>
      <c r="O3" s="16" t="s">
        <v>1</v>
      </c>
      <c r="P3" s="16"/>
      <c r="Q3" s="17" t="s">
        <v>18</v>
      </c>
      <c r="R3" s="18"/>
      <c r="S3" s="18"/>
      <c r="T3" s="19"/>
    </row>
    <row r="4" spans="1:20" ht="16.2">
      <c r="A4" s="20" t="s">
        <v>2</v>
      </c>
      <c r="B4" s="20"/>
      <c r="C4" s="20"/>
      <c r="D4" s="20"/>
      <c r="E4" s="20"/>
      <c r="F4" s="4"/>
      <c r="G4" s="4"/>
      <c r="H4" s="4"/>
      <c r="I4" s="1"/>
      <c r="J4" s="1"/>
      <c r="K4" s="1"/>
      <c r="L4" s="1"/>
      <c r="M4" s="1"/>
      <c r="N4" s="1"/>
      <c r="O4" s="1"/>
      <c r="P4" s="1"/>
      <c r="Q4" s="1"/>
      <c r="R4" s="1"/>
      <c r="S4" s="1"/>
      <c r="T4" s="1"/>
    </row>
    <row r="5" spans="1:20" ht="28.05" customHeight="1">
      <c r="A5" s="21" t="s">
        <v>3</v>
      </c>
      <c r="B5" s="22"/>
      <c r="C5" s="22"/>
      <c r="D5" s="22"/>
      <c r="E5" s="23"/>
      <c r="F5" s="24" t="s">
        <v>4</v>
      </c>
      <c r="G5" s="24"/>
      <c r="H5" s="25" t="s">
        <v>14</v>
      </c>
      <c r="I5" s="25"/>
      <c r="J5" s="25"/>
      <c r="K5" s="25" t="s">
        <v>15</v>
      </c>
      <c r="L5" s="25"/>
      <c r="M5" s="25"/>
      <c r="N5" s="25"/>
      <c r="O5" s="25" t="s">
        <v>5</v>
      </c>
      <c r="P5" s="25"/>
      <c r="Q5" s="25"/>
      <c r="R5" s="25"/>
      <c r="S5" s="5"/>
    </row>
    <row r="6" spans="1:20" ht="35.25" customHeight="1">
      <c r="A6" s="26" t="s">
        <v>19</v>
      </c>
      <c r="B6" s="27"/>
      <c r="C6" s="27"/>
      <c r="D6" s="27"/>
      <c r="E6" s="28"/>
      <c r="F6" s="29" t="s">
        <v>20</v>
      </c>
      <c r="G6" s="29"/>
      <c r="H6" s="30">
        <v>2800</v>
      </c>
      <c r="I6" s="30"/>
      <c r="J6" s="30"/>
      <c r="K6" s="31">
        <v>2079</v>
      </c>
      <c r="L6" s="31"/>
      <c r="M6" s="31"/>
      <c r="N6" s="31"/>
      <c r="O6" s="31">
        <f>K6-H6</f>
        <v>-721</v>
      </c>
      <c r="P6" s="31"/>
      <c r="Q6" s="31"/>
      <c r="R6" s="31"/>
      <c r="S6" s="5"/>
    </row>
    <row r="7" spans="1:20" ht="14.25" customHeight="1">
      <c r="A7" s="1"/>
      <c r="B7" s="1"/>
      <c r="C7" s="1"/>
      <c r="D7" s="1"/>
      <c r="E7" s="1"/>
      <c r="F7" s="1"/>
      <c r="G7" s="1"/>
      <c r="H7" s="1"/>
      <c r="I7" s="1"/>
      <c r="J7" s="1"/>
      <c r="K7" s="1"/>
      <c r="L7" s="1"/>
      <c r="M7" s="1"/>
      <c r="N7" s="1"/>
      <c r="O7" s="1"/>
      <c r="P7" s="1"/>
      <c r="Q7" s="1"/>
      <c r="R7" s="1"/>
      <c r="S7" s="1"/>
      <c r="T7" s="1"/>
    </row>
    <row r="8" spans="1:20">
      <c r="A8" s="6"/>
      <c r="B8" s="1"/>
      <c r="C8" s="1"/>
      <c r="D8" s="1"/>
      <c r="E8" s="1"/>
      <c r="F8" s="1"/>
      <c r="G8" s="1"/>
      <c r="H8" s="1"/>
      <c r="I8" s="1"/>
      <c r="J8" s="1"/>
      <c r="K8" s="1"/>
      <c r="L8" s="1"/>
      <c r="M8" s="1"/>
      <c r="N8" s="1"/>
      <c r="O8" s="1"/>
      <c r="P8" s="1"/>
      <c r="Q8" s="1"/>
      <c r="R8" s="1"/>
      <c r="S8" s="1"/>
      <c r="T8" s="1"/>
    </row>
    <row r="9" spans="1:20" ht="18" customHeight="1">
      <c r="A9" s="12" t="s">
        <v>6</v>
      </c>
      <c r="B9" s="13"/>
      <c r="C9" s="13"/>
      <c r="D9" s="13"/>
      <c r="E9" s="14"/>
      <c r="F9" s="12" t="s">
        <v>7</v>
      </c>
      <c r="G9" s="13"/>
      <c r="H9" s="13"/>
      <c r="I9" s="13"/>
      <c r="J9" s="13"/>
      <c r="K9" s="13"/>
      <c r="L9" s="13"/>
      <c r="M9" s="13"/>
      <c r="N9" s="14"/>
      <c r="O9" s="7"/>
      <c r="P9" s="15" t="s">
        <v>8</v>
      </c>
      <c r="Q9" s="15"/>
      <c r="R9" s="15"/>
      <c r="S9" s="15"/>
      <c r="T9" s="15"/>
    </row>
    <row r="10" spans="1:20" ht="96.75" customHeight="1">
      <c r="A10" s="32" t="s">
        <v>9</v>
      </c>
      <c r="B10" s="34" t="s">
        <v>21</v>
      </c>
      <c r="C10" s="35"/>
      <c r="D10" s="35"/>
      <c r="E10" s="36"/>
      <c r="F10" s="34" t="s">
        <v>23</v>
      </c>
      <c r="G10" s="35"/>
      <c r="H10" s="35"/>
      <c r="I10" s="35"/>
      <c r="J10" s="35"/>
      <c r="K10" s="35"/>
      <c r="L10" s="35"/>
      <c r="M10" s="35"/>
      <c r="N10" s="36"/>
      <c r="O10" s="1"/>
      <c r="P10" s="37" t="s">
        <v>24</v>
      </c>
      <c r="Q10" s="37"/>
      <c r="R10" s="37"/>
      <c r="S10" s="37"/>
      <c r="T10" s="37"/>
    </row>
    <row r="11" spans="1:20" ht="24" customHeight="1">
      <c r="A11" s="33"/>
      <c r="B11" s="8" t="s">
        <v>12</v>
      </c>
      <c r="C11" s="9" t="s">
        <v>22</v>
      </c>
      <c r="D11" s="8" t="s">
        <v>4</v>
      </c>
      <c r="E11" s="9" t="s">
        <v>20</v>
      </c>
      <c r="F11" s="10" t="s">
        <v>16</v>
      </c>
      <c r="G11" s="38">
        <v>350</v>
      </c>
      <c r="H11" s="38"/>
      <c r="I11" s="11" t="s">
        <v>17</v>
      </c>
      <c r="J11" s="38">
        <v>75</v>
      </c>
      <c r="K11" s="38"/>
      <c r="L11" s="11" t="s">
        <v>10</v>
      </c>
      <c r="M11" s="39">
        <f>J11-G11</f>
        <v>-275</v>
      </c>
      <c r="N11" s="39"/>
      <c r="O11" s="1"/>
      <c r="P11" s="37"/>
      <c r="Q11" s="37"/>
      <c r="R11" s="37"/>
      <c r="S11" s="37"/>
      <c r="T11" s="37"/>
    </row>
    <row r="12" spans="1:20" ht="96.75" customHeight="1">
      <c r="A12" s="32" t="s">
        <v>11</v>
      </c>
      <c r="B12" s="34" t="s">
        <v>25</v>
      </c>
      <c r="C12" s="35"/>
      <c r="D12" s="35"/>
      <c r="E12" s="36"/>
      <c r="F12" s="34" t="s">
        <v>37</v>
      </c>
      <c r="G12" s="35"/>
      <c r="H12" s="35"/>
      <c r="I12" s="35"/>
      <c r="J12" s="35"/>
      <c r="K12" s="35"/>
      <c r="L12" s="35"/>
      <c r="M12" s="35"/>
      <c r="N12" s="36"/>
      <c r="O12" s="1"/>
      <c r="P12" s="37" t="s">
        <v>38</v>
      </c>
      <c r="Q12" s="37"/>
      <c r="R12" s="37"/>
      <c r="S12" s="37"/>
      <c r="T12" s="37"/>
    </row>
    <row r="13" spans="1:20" ht="27" customHeight="1">
      <c r="A13" s="33"/>
      <c r="B13" s="8" t="s">
        <v>12</v>
      </c>
      <c r="C13" s="9" t="s">
        <v>26</v>
      </c>
      <c r="D13" s="8" t="s">
        <v>4</v>
      </c>
      <c r="E13" s="9" t="s">
        <v>36</v>
      </c>
      <c r="F13" s="10" t="s">
        <v>16</v>
      </c>
      <c r="G13" s="38">
        <v>350</v>
      </c>
      <c r="H13" s="38"/>
      <c r="I13" s="11" t="s">
        <v>17</v>
      </c>
      <c r="J13" s="38">
        <v>252</v>
      </c>
      <c r="K13" s="38"/>
      <c r="L13" s="11" t="s">
        <v>10</v>
      </c>
      <c r="M13" s="39">
        <f>J13-G13</f>
        <v>-98</v>
      </c>
      <c r="N13" s="39"/>
      <c r="O13" s="1"/>
      <c r="P13" s="37"/>
      <c r="Q13" s="37"/>
      <c r="R13" s="37"/>
      <c r="S13" s="37"/>
      <c r="T13" s="37"/>
    </row>
    <row r="14" spans="1:20" ht="18" customHeight="1">
      <c r="O14" s="1"/>
    </row>
    <row r="15" spans="1:20" ht="18" customHeight="1"/>
    <row r="16" spans="1:20"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sheetData>
  <mergeCells count="30">
    <mergeCell ref="A12:A13"/>
    <mergeCell ref="B12:E12"/>
    <mergeCell ref="F12:N12"/>
    <mergeCell ref="P12:T13"/>
    <mergeCell ref="G13:H13"/>
    <mergeCell ref="J13:K13"/>
    <mergeCell ref="M13:N13"/>
    <mergeCell ref="A10:A11"/>
    <mergeCell ref="B10:E10"/>
    <mergeCell ref="F10:N10"/>
    <mergeCell ref="P10:T11"/>
    <mergeCell ref="G11:H11"/>
    <mergeCell ref="J11:K11"/>
    <mergeCell ref="M11:N11"/>
    <mergeCell ref="A9:E9"/>
    <mergeCell ref="F9:N9"/>
    <mergeCell ref="P9:T9"/>
    <mergeCell ref="O3:P3"/>
    <mergeCell ref="Q3:T3"/>
    <mergeCell ref="A4:E4"/>
    <mergeCell ref="A5:E5"/>
    <mergeCell ref="F5:G5"/>
    <mergeCell ref="H5:J5"/>
    <mergeCell ref="K5:N5"/>
    <mergeCell ref="O5:R5"/>
    <mergeCell ref="A6:E6"/>
    <mergeCell ref="F6:G6"/>
    <mergeCell ref="H6:J6"/>
    <mergeCell ref="K6:N6"/>
    <mergeCell ref="O6:R6"/>
  </mergeCells>
  <phoneticPr fontId="2"/>
  <pageMargins left="0.7" right="0.7" top="0.75" bottom="0.75" header="0.3" footer="0.3"/>
  <pageSetup paperSize="9" scale="8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B15BB-D4DA-42B4-BFC2-EFA03103D819}">
  <sheetPr>
    <tabColor rgb="FF0070C0"/>
  </sheetPr>
  <dimension ref="A1:T27"/>
  <sheetViews>
    <sheetView view="pageBreakPreview" zoomScaleNormal="100" zoomScaleSheetLayoutView="100" workbookViewId="0"/>
  </sheetViews>
  <sheetFormatPr defaultColWidth="9.77734375" defaultRowHeight="15"/>
  <cols>
    <col min="1" max="1" width="3.33203125" style="2" customWidth="1"/>
    <col min="2" max="2" width="10.6640625" style="2" customWidth="1"/>
    <col min="3" max="3" width="12.6640625" style="2" customWidth="1"/>
    <col min="4" max="4" width="6.6640625" style="2" customWidth="1"/>
    <col min="5" max="5" width="8.6640625" style="2" customWidth="1"/>
    <col min="6" max="6" width="10.6640625" style="2" customWidth="1"/>
    <col min="7" max="8" width="7.44140625" style="2" customWidth="1"/>
    <col min="9" max="9" width="9.6640625" style="2" customWidth="1"/>
    <col min="10" max="11" width="7.44140625" style="2" customWidth="1"/>
    <col min="12" max="12" width="3.6640625" style="2" bestFit="1" customWidth="1"/>
    <col min="13" max="13" width="6.44140625" style="2" customWidth="1"/>
    <col min="14" max="14" width="7.44140625" style="2" customWidth="1"/>
    <col min="15" max="15" width="3.88671875" style="2" customWidth="1"/>
    <col min="16" max="18" width="6.6640625" style="2" customWidth="1"/>
    <col min="19" max="20" width="8.33203125" style="2" customWidth="1"/>
    <col min="21" max="21" width="4.44140625" style="2" customWidth="1"/>
    <col min="22" max="28" width="6.21875" style="2" customWidth="1"/>
    <col min="29" max="34" width="4.6640625" style="2" customWidth="1"/>
    <col min="35" max="16384" width="9.77734375" style="2"/>
  </cols>
  <sheetData>
    <row r="1" spans="1:20">
      <c r="A1" s="1"/>
      <c r="B1" s="1"/>
      <c r="C1" s="1"/>
      <c r="D1" s="1"/>
      <c r="E1" s="1"/>
      <c r="F1" s="1"/>
      <c r="G1" s="1"/>
      <c r="H1" s="1"/>
      <c r="I1" s="1"/>
      <c r="J1" s="1"/>
      <c r="K1" s="1"/>
      <c r="L1" s="1"/>
      <c r="M1" s="1"/>
      <c r="N1" s="1"/>
      <c r="O1" s="1"/>
      <c r="P1" s="1"/>
      <c r="Q1" s="1"/>
      <c r="R1" s="1"/>
      <c r="S1" s="1"/>
      <c r="T1" s="1"/>
    </row>
    <row r="2" spans="1:20" ht="21.75" customHeight="1">
      <c r="A2" s="3" t="s">
        <v>0</v>
      </c>
      <c r="B2" s="1"/>
      <c r="C2" s="1"/>
      <c r="D2" s="1"/>
      <c r="E2" s="1"/>
      <c r="F2" s="1"/>
      <c r="G2" s="1"/>
      <c r="H2" s="1"/>
      <c r="I2" s="1"/>
      <c r="J2" s="1"/>
      <c r="K2" s="1"/>
      <c r="L2" s="1"/>
      <c r="M2" s="1"/>
      <c r="N2" s="1"/>
      <c r="O2" s="1"/>
      <c r="P2" s="1"/>
      <c r="Q2" s="1"/>
      <c r="R2" s="1"/>
      <c r="S2" s="1"/>
      <c r="T2" s="1"/>
    </row>
    <row r="3" spans="1:20" ht="16.2">
      <c r="B3" s="4"/>
      <c r="C3" s="4"/>
      <c r="D3" s="4"/>
      <c r="E3" s="4"/>
      <c r="F3" s="4"/>
      <c r="G3" s="4"/>
      <c r="H3" s="4"/>
      <c r="I3" s="1"/>
      <c r="J3" s="3"/>
      <c r="K3" s="1"/>
      <c r="L3" s="1"/>
      <c r="M3" s="1"/>
      <c r="N3" s="1"/>
      <c r="O3" s="16" t="s">
        <v>1</v>
      </c>
      <c r="P3" s="16"/>
      <c r="Q3" s="17" t="s">
        <v>18</v>
      </c>
      <c r="R3" s="18"/>
      <c r="S3" s="18"/>
      <c r="T3" s="19"/>
    </row>
    <row r="4" spans="1:20" ht="16.2">
      <c r="A4" s="20" t="s">
        <v>13</v>
      </c>
      <c r="B4" s="20"/>
      <c r="C4" s="20"/>
      <c r="D4" s="20"/>
      <c r="E4" s="20"/>
      <c r="F4" s="4"/>
      <c r="G4" s="4"/>
      <c r="H4" s="4"/>
      <c r="I4" s="1"/>
      <c r="J4" s="1"/>
      <c r="K4" s="1"/>
      <c r="L4" s="1"/>
      <c r="M4" s="1"/>
      <c r="N4" s="1"/>
      <c r="O4" s="1"/>
      <c r="P4" s="1"/>
      <c r="Q4" s="1"/>
      <c r="R4" s="1"/>
      <c r="S4" s="1"/>
      <c r="T4" s="1"/>
    </row>
    <row r="5" spans="1:20" ht="28.05" customHeight="1">
      <c r="A5" s="21" t="s">
        <v>3</v>
      </c>
      <c r="B5" s="22"/>
      <c r="C5" s="22"/>
      <c r="D5" s="22"/>
      <c r="E5" s="23"/>
      <c r="F5" s="24" t="s">
        <v>4</v>
      </c>
      <c r="G5" s="24"/>
      <c r="H5" s="25" t="s">
        <v>14</v>
      </c>
      <c r="I5" s="25"/>
      <c r="J5" s="25"/>
      <c r="K5" s="25" t="s">
        <v>15</v>
      </c>
      <c r="L5" s="25"/>
      <c r="M5" s="25"/>
      <c r="N5" s="25"/>
      <c r="O5" s="25" t="s">
        <v>5</v>
      </c>
      <c r="P5" s="25"/>
      <c r="Q5" s="25"/>
      <c r="R5" s="25"/>
      <c r="S5" s="5"/>
    </row>
    <row r="6" spans="1:20" ht="35.25" customHeight="1">
      <c r="A6" s="26" t="s">
        <v>28</v>
      </c>
      <c r="B6" s="27"/>
      <c r="C6" s="27"/>
      <c r="D6" s="27"/>
      <c r="E6" s="28"/>
      <c r="F6" s="29" t="s">
        <v>20</v>
      </c>
      <c r="G6" s="29"/>
      <c r="H6" s="30">
        <v>86000</v>
      </c>
      <c r="I6" s="30"/>
      <c r="J6" s="30"/>
      <c r="K6" s="31">
        <v>74980</v>
      </c>
      <c r="L6" s="31"/>
      <c r="M6" s="31"/>
      <c r="N6" s="31"/>
      <c r="O6" s="31">
        <f>K6-H6</f>
        <v>-11020</v>
      </c>
      <c r="P6" s="31"/>
      <c r="Q6" s="31"/>
      <c r="R6" s="31"/>
      <c r="S6" s="5"/>
    </row>
    <row r="7" spans="1:20" ht="14.25" customHeight="1">
      <c r="A7" s="1"/>
      <c r="B7" s="1"/>
      <c r="C7" s="1"/>
      <c r="D7" s="1"/>
      <c r="E7" s="1"/>
      <c r="F7" s="1"/>
      <c r="G7" s="1"/>
      <c r="H7" s="1"/>
      <c r="I7" s="1"/>
      <c r="J7" s="1"/>
      <c r="K7" s="1"/>
      <c r="L7" s="1"/>
      <c r="M7" s="1"/>
      <c r="N7" s="1"/>
      <c r="O7" s="1"/>
      <c r="P7" s="1"/>
      <c r="Q7" s="1"/>
      <c r="R7" s="1"/>
      <c r="S7" s="1"/>
      <c r="T7" s="1"/>
    </row>
    <row r="8" spans="1:20">
      <c r="A8" s="6"/>
      <c r="B8" s="1"/>
      <c r="C8" s="1"/>
      <c r="D8" s="1"/>
      <c r="E8" s="1"/>
      <c r="F8" s="1"/>
      <c r="G8" s="1"/>
      <c r="H8" s="1"/>
      <c r="I8" s="1"/>
      <c r="J8" s="1"/>
      <c r="K8" s="1"/>
      <c r="L8" s="1"/>
      <c r="M8" s="1"/>
      <c r="N8" s="1"/>
      <c r="O8" s="1"/>
      <c r="P8" s="1"/>
      <c r="Q8" s="1"/>
      <c r="R8" s="1"/>
      <c r="S8" s="1"/>
      <c r="T8" s="1"/>
    </row>
    <row r="9" spans="1:20" ht="18" customHeight="1">
      <c r="A9" s="12" t="s">
        <v>6</v>
      </c>
      <c r="B9" s="13"/>
      <c r="C9" s="13"/>
      <c r="D9" s="13"/>
      <c r="E9" s="14"/>
      <c r="F9" s="12" t="s">
        <v>7</v>
      </c>
      <c r="G9" s="13"/>
      <c r="H9" s="13"/>
      <c r="I9" s="13"/>
      <c r="J9" s="13"/>
      <c r="K9" s="13"/>
      <c r="L9" s="13"/>
      <c r="M9" s="13"/>
      <c r="N9" s="14"/>
      <c r="O9" s="7"/>
      <c r="P9" s="15" t="s">
        <v>8</v>
      </c>
      <c r="Q9" s="15"/>
      <c r="R9" s="15"/>
      <c r="S9" s="15"/>
      <c r="T9" s="15"/>
    </row>
    <row r="10" spans="1:20" ht="188.4" customHeight="1">
      <c r="A10" s="32" t="s">
        <v>9</v>
      </c>
      <c r="B10" s="34" t="s">
        <v>29</v>
      </c>
      <c r="C10" s="35"/>
      <c r="D10" s="35"/>
      <c r="E10" s="36"/>
      <c r="F10" s="34" t="s">
        <v>40</v>
      </c>
      <c r="G10" s="35"/>
      <c r="H10" s="35"/>
      <c r="I10" s="35"/>
      <c r="J10" s="35"/>
      <c r="K10" s="35"/>
      <c r="L10" s="35"/>
      <c r="M10" s="35"/>
      <c r="N10" s="36"/>
      <c r="O10" s="1"/>
      <c r="P10" s="37" t="s">
        <v>41</v>
      </c>
      <c r="Q10" s="37"/>
      <c r="R10" s="37"/>
      <c r="S10" s="37"/>
      <c r="T10" s="37"/>
    </row>
    <row r="11" spans="1:20" ht="36" customHeight="1">
      <c r="A11" s="33"/>
      <c r="B11" s="8" t="s">
        <v>12</v>
      </c>
      <c r="C11" s="9" t="s">
        <v>30</v>
      </c>
      <c r="D11" s="8" t="s">
        <v>4</v>
      </c>
      <c r="E11" s="9" t="s">
        <v>20</v>
      </c>
      <c r="F11" s="10" t="s">
        <v>16</v>
      </c>
      <c r="G11" s="38">
        <v>110</v>
      </c>
      <c r="H11" s="38"/>
      <c r="I11" s="11" t="s">
        <v>17</v>
      </c>
      <c r="J11" s="38">
        <v>106</v>
      </c>
      <c r="K11" s="38"/>
      <c r="L11" s="11" t="s">
        <v>10</v>
      </c>
      <c r="M11" s="39">
        <f>J11-G11</f>
        <v>-4</v>
      </c>
      <c r="N11" s="39"/>
      <c r="O11" s="1"/>
      <c r="P11" s="37"/>
      <c r="Q11" s="37"/>
      <c r="R11" s="37"/>
      <c r="S11" s="37"/>
      <c r="T11" s="37"/>
    </row>
    <row r="12" spans="1:20" ht="18" customHeight="1">
      <c r="O12" s="1"/>
    </row>
    <row r="13" spans="1:20" ht="18" customHeight="1"/>
    <row r="14" spans="1:20" ht="18" customHeight="1"/>
    <row r="15" spans="1:20" ht="18" customHeight="1"/>
    <row r="16" spans="1:20"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sheetData>
  <mergeCells count="23">
    <mergeCell ref="A9:E9"/>
    <mergeCell ref="F9:N9"/>
    <mergeCell ref="P9:T9"/>
    <mergeCell ref="O3:P3"/>
    <mergeCell ref="Q3:T3"/>
    <mergeCell ref="A4:E4"/>
    <mergeCell ref="A5:E5"/>
    <mergeCell ref="F5:G5"/>
    <mergeCell ref="H5:J5"/>
    <mergeCell ref="K5:N5"/>
    <mergeCell ref="O5:R5"/>
    <mergeCell ref="A6:E6"/>
    <mergeCell ref="F6:G6"/>
    <mergeCell ref="H6:J6"/>
    <mergeCell ref="K6:N6"/>
    <mergeCell ref="O6:R6"/>
    <mergeCell ref="A10:A11"/>
    <mergeCell ref="B10:E10"/>
    <mergeCell ref="F10:N10"/>
    <mergeCell ref="P10:T11"/>
    <mergeCell ref="G11:H11"/>
    <mergeCell ref="J11:K11"/>
    <mergeCell ref="M11:N11"/>
  </mergeCells>
  <phoneticPr fontId="2"/>
  <pageMargins left="0.7" right="0.7" top="0.75" bottom="0.75" header="0.3" footer="0.3"/>
  <pageSetup paperSize="9" scale="8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T27"/>
  <sheetViews>
    <sheetView view="pageBreakPreview" zoomScaleNormal="100" zoomScaleSheetLayoutView="100" workbookViewId="0"/>
  </sheetViews>
  <sheetFormatPr defaultColWidth="9.77734375" defaultRowHeight="15"/>
  <cols>
    <col min="1" max="1" width="3.33203125" style="2" customWidth="1"/>
    <col min="2" max="2" width="10.6640625" style="2" customWidth="1"/>
    <col min="3" max="3" width="12.6640625" style="2" customWidth="1"/>
    <col min="4" max="4" width="6.6640625" style="2" customWidth="1"/>
    <col min="5" max="5" width="8.6640625" style="2" customWidth="1"/>
    <col min="6" max="6" width="10.6640625" style="2" customWidth="1"/>
    <col min="7" max="8" width="7.44140625" style="2" customWidth="1"/>
    <col min="9" max="9" width="9.6640625" style="2" customWidth="1"/>
    <col min="10" max="11" width="7.44140625" style="2" customWidth="1"/>
    <col min="12" max="12" width="3.6640625" style="2" bestFit="1" customWidth="1"/>
    <col min="13" max="13" width="6.44140625" style="2" customWidth="1"/>
    <col min="14" max="14" width="7.44140625" style="2" customWidth="1"/>
    <col min="15" max="15" width="3.88671875" style="2" customWidth="1"/>
    <col min="16" max="18" width="6.6640625" style="2" customWidth="1"/>
    <col min="19" max="20" width="8.33203125" style="2" customWidth="1"/>
    <col min="21" max="21" width="4.44140625" style="2" customWidth="1"/>
    <col min="22" max="28" width="6.21875" style="2" customWidth="1"/>
    <col min="29" max="34" width="4.6640625" style="2" customWidth="1"/>
    <col min="35" max="16384" width="9.77734375" style="2"/>
  </cols>
  <sheetData>
    <row r="1" spans="1:20">
      <c r="A1" s="1"/>
      <c r="B1" s="1"/>
      <c r="C1" s="1"/>
      <c r="D1" s="1"/>
      <c r="E1" s="1"/>
      <c r="F1" s="1"/>
      <c r="G1" s="1"/>
      <c r="H1" s="1"/>
      <c r="I1" s="1"/>
      <c r="J1" s="1"/>
      <c r="K1" s="1"/>
      <c r="L1" s="1"/>
      <c r="M1" s="1"/>
      <c r="N1" s="1"/>
      <c r="O1" s="1"/>
      <c r="P1" s="1"/>
      <c r="Q1" s="1"/>
      <c r="R1" s="1"/>
      <c r="S1" s="1"/>
      <c r="T1" s="1"/>
    </row>
    <row r="2" spans="1:20" ht="21.75" customHeight="1">
      <c r="A2" s="3" t="s">
        <v>0</v>
      </c>
      <c r="B2" s="1"/>
      <c r="C2" s="1"/>
      <c r="D2" s="1"/>
      <c r="E2" s="1"/>
      <c r="F2" s="1"/>
      <c r="G2" s="1"/>
      <c r="H2" s="1"/>
      <c r="I2" s="1"/>
      <c r="J2" s="1"/>
      <c r="K2" s="1"/>
      <c r="L2" s="1"/>
      <c r="M2" s="1"/>
      <c r="N2" s="1"/>
      <c r="O2" s="1"/>
      <c r="P2" s="1"/>
      <c r="Q2" s="1"/>
      <c r="R2" s="1"/>
      <c r="S2" s="1"/>
      <c r="T2" s="1"/>
    </row>
    <row r="3" spans="1:20" ht="16.2">
      <c r="B3" s="4"/>
      <c r="C3" s="4"/>
      <c r="D3" s="4"/>
      <c r="E3" s="4"/>
      <c r="F3" s="4"/>
      <c r="G3" s="4"/>
      <c r="H3" s="4"/>
      <c r="I3" s="1"/>
      <c r="J3" s="3"/>
      <c r="K3" s="1"/>
      <c r="L3" s="1"/>
      <c r="M3" s="1"/>
      <c r="N3" s="1"/>
      <c r="O3" s="16" t="s">
        <v>1</v>
      </c>
      <c r="P3" s="16"/>
      <c r="Q3" s="17" t="s">
        <v>18</v>
      </c>
      <c r="R3" s="18"/>
      <c r="S3" s="18"/>
      <c r="T3" s="19"/>
    </row>
    <row r="4" spans="1:20" ht="16.2">
      <c r="A4" s="20" t="s">
        <v>27</v>
      </c>
      <c r="B4" s="20"/>
      <c r="C4" s="20"/>
      <c r="D4" s="20"/>
      <c r="E4" s="20"/>
      <c r="F4" s="4"/>
      <c r="G4" s="4"/>
      <c r="H4" s="4"/>
      <c r="I4" s="1"/>
      <c r="J4" s="1"/>
      <c r="K4" s="1"/>
      <c r="L4" s="1"/>
      <c r="M4" s="1"/>
      <c r="N4" s="1"/>
      <c r="O4" s="1"/>
      <c r="P4" s="1"/>
      <c r="Q4" s="1"/>
      <c r="R4" s="1"/>
      <c r="S4" s="1"/>
      <c r="T4" s="1"/>
    </row>
    <row r="5" spans="1:20" ht="28.05" customHeight="1">
      <c r="A5" s="21" t="s">
        <v>3</v>
      </c>
      <c r="B5" s="22"/>
      <c r="C5" s="22"/>
      <c r="D5" s="22"/>
      <c r="E5" s="23"/>
      <c r="F5" s="24" t="s">
        <v>4</v>
      </c>
      <c r="G5" s="24"/>
      <c r="H5" s="25" t="s">
        <v>14</v>
      </c>
      <c r="I5" s="25"/>
      <c r="J5" s="25"/>
      <c r="K5" s="25" t="s">
        <v>15</v>
      </c>
      <c r="L5" s="25"/>
      <c r="M5" s="25"/>
      <c r="N5" s="25"/>
      <c r="O5" s="25" t="s">
        <v>5</v>
      </c>
      <c r="P5" s="25"/>
      <c r="Q5" s="25"/>
      <c r="R5" s="25"/>
      <c r="S5" s="5"/>
    </row>
    <row r="6" spans="1:20" ht="35.25" customHeight="1">
      <c r="A6" s="26" t="s">
        <v>31</v>
      </c>
      <c r="B6" s="27"/>
      <c r="C6" s="27"/>
      <c r="D6" s="27"/>
      <c r="E6" s="28"/>
      <c r="F6" s="29" t="s">
        <v>32</v>
      </c>
      <c r="G6" s="29"/>
      <c r="H6" s="40">
        <v>85</v>
      </c>
      <c r="I6" s="40"/>
      <c r="J6" s="40"/>
      <c r="K6" s="41">
        <v>79.900000000000006</v>
      </c>
      <c r="L6" s="41"/>
      <c r="M6" s="41"/>
      <c r="N6" s="41"/>
      <c r="O6" s="41">
        <f>K6-H6</f>
        <v>-5.0999999999999943</v>
      </c>
      <c r="P6" s="41"/>
      <c r="Q6" s="41"/>
      <c r="R6" s="41"/>
      <c r="S6" s="5"/>
    </row>
    <row r="7" spans="1:20" ht="14.25" customHeight="1">
      <c r="A7" s="1"/>
      <c r="B7" s="1"/>
      <c r="C7" s="1"/>
      <c r="D7" s="1"/>
      <c r="E7" s="1"/>
      <c r="F7" s="1"/>
      <c r="G7" s="1"/>
      <c r="H7" s="1"/>
      <c r="I7" s="1"/>
      <c r="J7" s="1"/>
      <c r="K7" s="1"/>
      <c r="L7" s="1"/>
      <c r="M7" s="1"/>
      <c r="N7" s="1"/>
      <c r="O7" s="1"/>
      <c r="P7" s="1"/>
      <c r="Q7" s="1"/>
      <c r="R7" s="1"/>
      <c r="S7" s="1"/>
      <c r="T7" s="1"/>
    </row>
    <row r="8" spans="1:20">
      <c r="A8" s="6"/>
      <c r="B8" s="1"/>
      <c r="C8" s="1"/>
      <c r="D8" s="1"/>
      <c r="E8" s="1"/>
      <c r="F8" s="1"/>
      <c r="G8" s="1"/>
      <c r="H8" s="1"/>
      <c r="I8" s="1"/>
      <c r="J8" s="1"/>
      <c r="K8" s="1"/>
      <c r="L8" s="1"/>
      <c r="M8" s="1"/>
      <c r="N8" s="1"/>
      <c r="O8" s="1"/>
      <c r="P8" s="1"/>
      <c r="Q8" s="1"/>
      <c r="R8" s="1"/>
      <c r="S8" s="1"/>
      <c r="T8" s="1"/>
    </row>
    <row r="9" spans="1:20" ht="18" customHeight="1">
      <c r="A9" s="12" t="s">
        <v>6</v>
      </c>
      <c r="B9" s="13"/>
      <c r="C9" s="13"/>
      <c r="D9" s="13"/>
      <c r="E9" s="14"/>
      <c r="F9" s="12" t="s">
        <v>7</v>
      </c>
      <c r="G9" s="13"/>
      <c r="H9" s="13"/>
      <c r="I9" s="13"/>
      <c r="J9" s="13"/>
      <c r="K9" s="13"/>
      <c r="L9" s="13"/>
      <c r="M9" s="13"/>
      <c r="N9" s="14"/>
      <c r="O9" s="7"/>
      <c r="P9" s="15" t="s">
        <v>8</v>
      </c>
      <c r="Q9" s="15"/>
      <c r="R9" s="15"/>
      <c r="S9" s="15"/>
      <c r="T9" s="15"/>
    </row>
    <row r="10" spans="1:20" ht="96.75" customHeight="1">
      <c r="A10" s="32" t="s">
        <v>9</v>
      </c>
      <c r="B10" s="34" t="s">
        <v>33</v>
      </c>
      <c r="C10" s="35"/>
      <c r="D10" s="35"/>
      <c r="E10" s="36"/>
      <c r="F10" s="34" t="s">
        <v>34</v>
      </c>
      <c r="G10" s="35"/>
      <c r="H10" s="35"/>
      <c r="I10" s="35"/>
      <c r="J10" s="35"/>
      <c r="K10" s="35"/>
      <c r="L10" s="35"/>
      <c r="M10" s="35"/>
      <c r="N10" s="36"/>
      <c r="O10" s="1"/>
      <c r="P10" s="37" t="s">
        <v>39</v>
      </c>
      <c r="Q10" s="37"/>
      <c r="R10" s="37"/>
      <c r="S10" s="37"/>
      <c r="T10" s="37"/>
    </row>
    <row r="11" spans="1:20" ht="22.05" customHeight="1">
      <c r="A11" s="33"/>
      <c r="B11" s="8" t="s">
        <v>12</v>
      </c>
      <c r="C11" s="9" t="s">
        <v>35</v>
      </c>
      <c r="D11" s="8" t="s">
        <v>4</v>
      </c>
      <c r="E11" s="9" t="s">
        <v>32</v>
      </c>
      <c r="F11" s="10" t="s">
        <v>16</v>
      </c>
      <c r="G11" s="42">
        <v>85</v>
      </c>
      <c r="H11" s="42"/>
      <c r="I11" s="11" t="s">
        <v>17</v>
      </c>
      <c r="J11" s="42">
        <v>79.900000000000006</v>
      </c>
      <c r="K11" s="42"/>
      <c r="L11" s="11" t="s">
        <v>10</v>
      </c>
      <c r="M11" s="43">
        <f>J11-G11</f>
        <v>-5.0999999999999943</v>
      </c>
      <c r="N11" s="43"/>
      <c r="O11" s="1"/>
      <c r="P11" s="37"/>
      <c r="Q11" s="37"/>
      <c r="R11" s="37"/>
      <c r="S11" s="37"/>
      <c r="T11" s="37"/>
    </row>
    <row r="12" spans="1:20" ht="18" customHeight="1">
      <c r="O12" s="1"/>
    </row>
    <row r="13" spans="1:20" ht="18" customHeight="1"/>
    <row r="14" spans="1:20" ht="18" customHeight="1"/>
    <row r="15" spans="1:20" ht="18" customHeight="1"/>
    <row r="16" spans="1:20"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sheetData>
  <mergeCells count="23">
    <mergeCell ref="A10:A11"/>
    <mergeCell ref="B10:E10"/>
    <mergeCell ref="F10:N10"/>
    <mergeCell ref="P10:T11"/>
    <mergeCell ref="G11:H11"/>
    <mergeCell ref="J11:K11"/>
    <mergeCell ref="M11:N11"/>
    <mergeCell ref="A9:E9"/>
    <mergeCell ref="F9:N9"/>
    <mergeCell ref="P9:T9"/>
    <mergeCell ref="O3:P3"/>
    <mergeCell ref="Q3:T3"/>
    <mergeCell ref="A4:E4"/>
    <mergeCell ref="A5:E5"/>
    <mergeCell ref="F5:G5"/>
    <mergeCell ref="H5:J5"/>
    <mergeCell ref="K5:N5"/>
    <mergeCell ref="O5:R5"/>
    <mergeCell ref="A6:E6"/>
    <mergeCell ref="F6:G6"/>
    <mergeCell ref="H6:J6"/>
    <mergeCell ref="K6:N6"/>
    <mergeCell ref="O6:R6"/>
  </mergeCells>
  <phoneticPr fontId="2"/>
  <pageMargins left="0.7" right="0.7" top="0.75" bottom="0.75" header="0.3" footer="0.3"/>
  <pageSetup paperSize="9"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未達成の要因</vt:lpstr>
      <vt:lpstr>未達成の要因 (2)</vt:lpstr>
      <vt:lpstr>未達成の要因 (3)</vt:lpstr>
      <vt:lpstr>未達成の要因!Print_Area</vt:lpstr>
      <vt:lpstr>'未達成の要因 (2)'!Print_Area</vt:lpstr>
      <vt:lpstr>'未達成の要因 (3)'!Print_Area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2024-08-06T02:01:53Z</dcterms:created>
  <dcterms:modified xsi:type="dcterms:W3CDTF">2024-08-06T02:02:04Z</dcterms:modified>
</cp:coreProperties>
</file>