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CA447CE-45F6-4972-BF77-667D36F88939}"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'１、２法人概要'!$A$1:$V$31</definedName>
    <definedName name="_xlnm.Print_Area" localSheetId="6">'10　経営目標設定の考え方'!$A$1:$L$51</definedName>
    <definedName name="_xlnm.Print_Area" localSheetId="7">'11　R６目標'!$A$1:$L$34</definedName>
    <definedName name="_xlnm.Print_Area" localSheetId="1">'３ 主要事業の概要'!$A$1:$T$40</definedName>
    <definedName name="_xlnm.Print_Area" localSheetId="2">'４ 財政的関与'!$A$1:$N$17</definedName>
    <definedName name="_xlnm.Print_Area" localSheetId="3">'５　財務'!$A$1:$I$75</definedName>
    <definedName name="_xlnm.Print_Area" localSheetId="4">'６、７　R5達成状況'!$A$1:$L$30</definedName>
    <definedName name="_xlnm.Print_Area" localSheetId="5">'８、９評価'!$A$1:$Q$11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03" l="1"/>
  <c r="H10" i="103"/>
  <c r="G10" i="103"/>
  <c r="F10" i="103"/>
  <c r="J5" i="103"/>
  <c r="I5" i="103"/>
  <c r="H5" i="103"/>
  <c r="G5" i="103"/>
  <c r="F5" i="103"/>
  <c r="O6" i="9" l="1"/>
</calcChain>
</file>

<file path=xl/sharedStrings.xml><?xml version="1.0" encoding="utf-8"?>
<sst xmlns="http://schemas.openxmlformats.org/spreadsheetml/2006/main" count="501" uniqueCount="374">
  <si>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</si>
  <si>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</si>
  <si>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</si>
  <si>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</si>
  <si>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</si>
  <si>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</si>
  <si>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</si>
  <si>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</si>
  <si>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</si>
  <si>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</si>
  <si>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</si>
  <si>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</si>
  <si>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</si>
  <si>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</si>
  <si>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</si>
  <si>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</si>
  <si>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</si>
  <si>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</si>
  <si>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</si>
  <si>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</si>
  <si>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</si>
  <si>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</si>
  <si>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</si>
  <si>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</si>
  <si>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</si>
  <si>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</si>
  <si>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</si>
  <si>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</si>
  <si>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</si>
  <si>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</si>
  <si>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</si>
  <si>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</si>
  <si>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</si>
  <si>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</si>
  <si>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</si>
  <si>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</si>
  <si>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</si>
  <si>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</si>
  <si>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</si>
  <si>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</si>
  <si>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</si>
  <si>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</si>
  <si>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</si>
  <si>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</si>
  <si>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</si>
  <si>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</si>
  <si>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</si>
  <si>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</si>
  <si>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</si>
  <si>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</si>
  <si>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</si>
  <si>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</si>
  <si>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</si>
  <si>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</si>
  <si>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</si>
  <si>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</si>
  <si>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</si>
  <si>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</si>
  <si>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</si>
  <si>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</si>
  <si>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</si>
  <si>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</si>
  <si>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</si>
  <si>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</si>
  <si>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</si>
  <si>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</si>
  <si>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</si>
  <si>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</si>
  <si>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</si>
  <si>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</si>
  <si>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</si>
  <si>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</si>
  <si>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</si>
  <si>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</si>
  <si>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</si>
  <si>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</si>
  <si>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</si>
  <si>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</si>
  <si>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</si>
  <si>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</si>
  <si>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</si>
  <si>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</si>
  <si>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</si>
  <si>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</si>
  <si>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</si>
  <si>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</si>
  <si>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</si>
  <si>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</si>
  <si>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</si>
  <si>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</si>
  <si>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</si>
  <si>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</si>
  <si>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</si>
  <si>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</si>
  <si>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</si>
  <si>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</si>
  <si>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</si>
  <si>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</si>
  <si>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</si>
  <si>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</si>
  <si>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</si>
  <si>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</si>
  <si>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</si>
  <si>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</si>
  <si>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</si>
  <si>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</si>
  <si>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</si>
  <si>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</si>
  <si>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</si>
  <si>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</si>
  <si>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</si>
  <si>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</si>
  <si>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</si>
  <si>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</si>
  <si>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</si>
  <si>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</si>
  <si>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</si>
  <si>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</si>
  <si>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</si>
  <si>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</si>
  <si>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</si>
  <si>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</si>
  <si>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</si>
  <si>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</si>
  <si>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</si>
  <si>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</si>
  <si>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</si>
  <si>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</si>
  <si>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</si>
  <si>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</si>
  <si>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</si>
  <si>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</si>
  <si>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</si>
  <si>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</si>
  <si>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</si>
  <si>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</si>
  <si>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</si>
  <si>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</si>
  <si>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</si>
  <si>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</si>
  <si>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</si>
  <si>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</si>
  <si>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</si>
  <si>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</si>
  <si>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</si>
  <si>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</si>
  <si>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</si>
  <si>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</si>
  <si>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</si>
  <si>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</si>
  <si>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</si>
  <si>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</si>
  <si>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</si>
  <si>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</si>
  <si>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</si>
  <si>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</si>
  <si>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</si>
  <si>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</si>
  <si>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</si>
  <si>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</si>
  <si>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</si>
  <si>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</si>
  <si>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</si>
  <si>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</si>
  <si>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</si>
  <si>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</si>
  <si>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</si>
  <si>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</si>
  <si>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</si>
  <si>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</si>
  <si>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</si>
  <si>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</si>
  <si>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</si>
  <si>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</si>
  <si>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</si>
  <si>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</si>
  <si>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</si>
  <si>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</si>
  <si>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</si>
  <si>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</si>
  <si>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</si>
  <si>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</si>
  <si>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</si>
  <si>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</si>
  <si>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</si>
  <si>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</si>
  <si>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</si>
  <si>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</si>
  <si>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</si>
  <si>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</si>
  <si>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</si>
  <si>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</si>
  <si>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</si>
  <si>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</si>
  <si>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</si>
  <si>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</si>
  <si>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</si>
  <si>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</si>
  <si>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</si>
  <si>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</si>
  <si>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</si>
  <si>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</si>
  <si>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</si>
  <si>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</si>
  <si>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</si>
  <si>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</si>
  <si>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</si>
  <si>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</si>
  <si>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</si>
  <si>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</si>
  <si>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</si>
  <si>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</si>
  <si>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</si>
  <si>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</si>
  <si>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</si>
  <si>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</si>
  <si>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</si>
  <si>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</si>
  <si>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</si>
  <si>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</si>
  <si>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</si>
  <si>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</si>
  <si>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公益財団法人　大阪国際平和センター</t>
    <phoneticPr fontId="2"/>
  </si>
  <si>
    <t>０６（６９４７）７２０８</t>
  </si>
  <si>
    <t>大阪市中央区大阪城２－１</t>
  </si>
  <si>
    <t>代表理事　　山本　晋次</t>
    <phoneticPr fontId="2"/>
  </si>
  <si>
    <t>平成元年７月２５日</t>
  </si>
  <si>
    <t>府民文化部人権局人権企画課</t>
  </si>
  <si>
    <t>https://www.peace-osaka.or.jp/</t>
  </si>
  <si>
    <t>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t>
  </si>
  <si>
    <t>平成２６年４月１日</t>
  </si>
  <si>
    <t>大阪市</t>
    <rPh sb="0" eb="3">
      <t>オオサカシ</t>
    </rPh>
    <phoneticPr fontId="2"/>
  </si>
  <si>
    <t>代表理事</t>
  </si>
  <si>
    <t>業務執行理事</t>
  </si>
  <si>
    <t>理　事</t>
    <rPh sb="0" eb="1">
      <t>リ</t>
    </rPh>
    <rPh sb="2" eb="3">
      <t>コト</t>
    </rPh>
    <phoneticPr fontId="2"/>
  </si>
  <si>
    <t>監　事</t>
  </si>
  <si>
    <t>山本　晋次</t>
  </si>
  <si>
    <t>片山　靖隆</t>
    <rPh sb="0" eb="2">
      <t>カタヤマ</t>
    </rPh>
    <rPh sb="3" eb="4">
      <t>ヤスシ</t>
    </rPh>
    <rPh sb="4" eb="5">
      <t>タカシ</t>
    </rPh>
    <phoneticPr fontId="2"/>
  </si>
  <si>
    <t>田中  宏和</t>
    <rPh sb="0" eb="2">
      <t>タナカ</t>
    </rPh>
    <rPh sb="4" eb="5">
      <t>ヒロシ</t>
    </rPh>
    <rPh sb="5" eb="6">
      <t>ワ</t>
    </rPh>
    <phoneticPr fontId="2"/>
  </si>
  <si>
    <t>木村  勝一</t>
    <rPh sb="0" eb="2">
      <t>キムラ</t>
    </rPh>
    <rPh sb="4" eb="6">
      <t>カツイチ</t>
    </rPh>
    <phoneticPr fontId="2"/>
  </si>
  <si>
    <t>大阪市教育委員会顧問</t>
    <rPh sb="2" eb="3">
      <t>シ</t>
    </rPh>
    <rPh sb="5" eb="8">
      <t>イインカイ</t>
    </rPh>
    <rPh sb="8" eb="10">
      <t>コモン</t>
    </rPh>
    <phoneticPr fontId="2"/>
  </si>
  <si>
    <t>(元大阪府教育庁私学監）</t>
    <rPh sb="1" eb="2">
      <t>モト</t>
    </rPh>
    <rPh sb="2" eb="5">
      <t>オオサカフ</t>
    </rPh>
    <rPh sb="5" eb="8">
      <t>キョウイクチョウ</t>
    </rPh>
    <rPh sb="8" eb="10">
      <t>シガク</t>
    </rPh>
    <rPh sb="10" eb="11">
      <t>カン</t>
    </rPh>
    <phoneticPr fontId="2"/>
  </si>
  <si>
    <t>大阪府府民文化部人権局長</t>
  </si>
  <si>
    <t>（一社）大阪青年会議所理事長</t>
    <rPh sb="1" eb="2">
      <t>イチ</t>
    </rPh>
    <rPh sb="2" eb="3">
      <t>シャ</t>
    </rPh>
    <rPh sb="4" eb="6">
      <t>オオサカ</t>
    </rPh>
    <rPh sb="6" eb="8">
      <t>セイネン</t>
    </rPh>
    <rPh sb="8" eb="11">
      <t>カイギショ</t>
    </rPh>
    <rPh sb="11" eb="14">
      <t>リジチョウ</t>
    </rPh>
    <phoneticPr fontId="2"/>
  </si>
  <si>
    <t>大阪市教育委員会事務局生涯学習部長</t>
  </si>
  <si>
    <t>日本労働組合総連合会大阪府連合会会長</t>
  </si>
  <si>
    <t>税理士</t>
  </si>
  <si>
    <t>R8.6</t>
  </si>
  <si>
    <t>名以上10名以内</t>
  </si>
  <si>
    <t>理事及び監事は、評議員会の決議
により、選任する</t>
    <phoneticPr fontId="2"/>
  </si>
  <si>
    <t>平和学習の推進</t>
    <rPh sb="0" eb="2">
      <t>ヘイワ</t>
    </rPh>
    <rPh sb="2" eb="4">
      <t>ガクシュウ</t>
    </rPh>
    <rPh sb="5" eb="7">
      <t>スイシン</t>
    </rPh>
    <phoneticPr fontId="1"/>
  </si>
  <si>
    <t>学校関係へのPR</t>
    <rPh sb="0" eb="4">
      <t>ガッコウカンケイ</t>
    </rPh>
    <phoneticPr fontId="1"/>
  </si>
  <si>
    <t>％</t>
  </si>
  <si>
    <t>回</t>
    <rPh sb="0" eb="1">
      <t>カイ</t>
    </rPh>
    <phoneticPr fontId="1"/>
  </si>
  <si>
    <t>平和学習の推進</t>
    <phoneticPr fontId="2"/>
  </si>
  <si>
    <t>館外の利用促進</t>
    <rPh sb="0" eb="2">
      <t>カンガイ</t>
    </rPh>
    <rPh sb="3" eb="5">
      <t>リヨウ</t>
    </rPh>
    <rPh sb="5" eb="7">
      <t>ソクシン</t>
    </rPh>
    <phoneticPr fontId="1"/>
  </si>
  <si>
    <t>貸出資料利用件数</t>
    <rPh sb="0" eb="2">
      <t>カシダシ</t>
    </rPh>
    <rPh sb="2" eb="4">
      <t>シリョウ</t>
    </rPh>
    <rPh sb="4" eb="8">
      <t>リヨウケンスウ</t>
    </rPh>
    <phoneticPr fontId="1"/>
  </si>
  <si>
    <t>出かける展示</t>
    <rPh sb="0" eb="1">
      <t>デ</t>
    </rPh>
    <rPh sb="4" eb="6">
      <t>テンジ</t>
    </rPh>
    <phoneticPr fontId="1"/>
  </si>
  <si>
    <t>件</t>
    <rPh sb="0" eb="1">
      <t>ケン</t>
    </rPh>
    <phoneticPr fontId="1"/>
  </si>
  <si>
    <t>自主財源の確保</t>
    <rPh sb="0" eb="4">
      <t>ジシュザイゲン</t>
    </rPh>
    <rPh sb="5" eb="7">
      <t>カクホ</t>
    </rPh>
    <phoneticPr fontId="1"/>
  </si>
  <si>
    <t>運営コストの抑制</t>
    <rPh sb="0" eb="2">
      <t>ウンエイ</t>
    </rPh>
    <rPh sb="6" eb="8">
      <t>ヨクセイ</t>
    </rPh>
    <phoneticPr fontId="1"/>
  </si>
  <si>
    <t>平和寄附金収入</t>
    <rPh sb="0" eb="2">
      <t>ヘイワ</t>
    </rPh>
    <rPh sb="2" eb="7">
      <t>キフキンシュウニュウ</t>
    </rPh>
    <phoneticPr fontId="1"/>
  </si>
  <si>
    <t>入館者1人当たりの事業費
（「一般会計」支出合計（事業活動支出額）／入館者数）</t>
    <rPh sb="0" eb="3">
      <t>ニュウカンシャ</t>
    </rPh>
    <rPh sb="4" eb="5">
      <t>ニン</t>
    </rPh>
    <rPh sb="5" eb="6">
      <t>ア</t>
    </rPh>
    <rPh sb="9" eb="12">
      <t>ジギョウヒ</t>
    </rPh>
    <rPh sb="15" eb="19">
      <t>イッパンカイケイ</t>
    </rPh>
    <rPh sb="20" eb="24">
      <t>シシュツゴウケイ</t>
    </rPh>
    <rPh sb="25" eb="29">
      <t>ジギョウカツドウ</t>
    </rPh>
    <rPh sb="29" eb="32">
      <t>シシュツガク</t>
    </rPh>
    <rPh sb="34" eb="37">
      <t>ニュウカンシャ</t>
    </rPh>
    <rPh sb="37" eb="38">
      <t>スウ</t>
    </rPh>
    <phoneticPr fontId="1"/>
  </si>
  <si>
    <t>千円</t>
    <rPh sb="0" eb="2">
      <t>センエン</t>
    </rPh>
    <phoneticPr fontId="1"/>
  </si>
  <si>
    <t>円</t>
    <rPh sb="0" eb="1">
      <t>エン</t>
    </rPh>
    <phoneticPr fontId="1"/>
  </si>
  <si>
    <t>ピースおおさかの利用促進</t>
    <phoneticPr fontId="2"/>
  </si>
  <si>
    <t>入館者数</t>
    <phoneticPr fontId="2"/>
  </si>
  <si>
    <t>府内小中学校来館率
（ピースおおさかに来館した府内公立小中学校数／府内全公立小中学校数）</t>
    <rPh sb="0" eb="2">
      <t>フナイ</t>
    </rPh>
    <rPh sb="2" eb="6">
      <t>ショウチュウガッコウ</t>
    </rPh>
    <rPh sb="6" eb="9">
      <t>ライカンリツ</t>
    </rPh>
    <rPh sb="19" eb="21">
      <t>ライカン</t>
    </rPh>
    <rPh sb="23" eb="25">
      <t>フナイ</t>
    </rPh>
    <rPh sb="25" eb="27">
      <t>コウリツ</t>
    </rPh>
    <rPh sb="27" eb="31">
      <t>ショウチュウガッコウ</t>
    </rPh>
    <rPh sb="31" eb="32">
      <t>スウ</t>
    </rPh>
    <rPh sb="33" eb="35">
      <t>フナイ</t>
    </rPh>
    <rPh sb="35" eb="38">
      <t>ゼンコウリツ</t>
    </rPh>
    <rPh sb="38" eb="43">
      <t>ショウチュウガッコウスウ</t>
    </rPh>
    <phoneticPr fontId="1"/>
  </si>
  <si>
    <t>平和学習到達度
「ピースおおさかが平和学習の場として役だったか」という問いに対し、「役立った」／全回答
（選択肢は、「役立った」「役立ったがもう少し工夫・改善があればなお良い」「あまり役立たなかった」「役立たなかった」）</t>
    <phoneticPr fontId="2"/>
  </si>
  <si>
    <t>％</t>
    <phoneticPr fontId="2"/>
  </si>
  <si>
    <t>人</t>
    <phoneticPr fontId="2"/>
  </si>
  <si>
    <t>30/30
【100％】</t>
    <phoneticPr fontId="2"/>
  </si>
  <si>
    <t>45/45　
【100％】</t>
    <phoneticPr fontId="2"/>
  </si>
  <si>
    <t>25/25
【100％】</t>
    <phoneticPr fontId="2"/>
  </si>
  <si>
    <t>○存続
・ピースおおさかの運営を通じ、大阪空襲犠牲者を追悼し、戦争の悲惨さ・平和の尊さを次の世代に伝える</t>
    <rPh sb="1" eb="3">
      <t>ソンゾク</t>
    </rPh>
    <phoneticPr fontId="2"/>
  </si>
  <si>
    <t>〇当法人は、①大阪空襲犠牲者を追悼し、平和を祈念する　②空襲を中心に大阪の人々の戦争体験に関する情報・資料の収集、保存、展示する　③戦争の悲惨さ・平和の尊さを次世代に伝え、平和を願う豊かな心を育み、世界の平和に貢献することを目的とし、平成27年4月に「大阪中心」に「子ども目線」で「平和を自分自身の課題として考えることができる展示」にリニューアルし、主に平和学習施設として運営している。
〇先の大戦を自らの体験として語れる人は少なくなる一方、平和学習施設として当法人の果たすべき役割の重要性は高まっている。平和の尊さを次世代へ伝えるべく、館の取組みについて府内小中学校へ働きかけ、１校でも多くピースおおさかを利用してもらうことを最重点目標とする。</t>
    <phoneticPr fontId="2"/>
  </si>
  <si>
    <t>〇当財団の運営費のほとんどは府市の補助金に依拠しているが、平成20年の財政再建プログラム案において「府派遣職員は必要最小限」とされ、それ以降の補助金の減額も相まって、組織体制、事業展開とも極めて厳しい状況にあり、限られた人員・資源を生かした効果的な運営が求められている。
〇府内の公立小中学校については、エリアごとによってピースおおさかへの来館率にばらつきがあり、来館率の低いエリアへの効果的な働きかけが必要である。</t>
    <phoneticPr fontId="2"/>
  </si>
  <si>
    <t>令和５年度に作成した学習用デジタルコンテンツの周知を含め、館の取組みについて学校等への働きかけを行い、府民等への平和学習機会の充実を図る。
また、これまで蓄積してきた収蔵資料の整理、保存・活用に努め、博物館・資料館機能の強化を図るとともに、平和・人権研修などの誘致や他団体との連携を深め、平和ミュージアムとしての情報発信に努めていく。</t>
    <phoneticPr fontId="2"/>
  </si>
  <si>
    <t>中期経営計画
最終年度
目標値（R６）</t>
    <rPh sb="0" eb="2">
      <t>チュウキ</t>
    </rPh>
    <rPh sb="2" eb="4">
      <t>ケイエイ</t>
    </rPh>
    <rPh sb="4" eb="6">
      <t>ケイカク</t>
    </rPh>
    <rPh sb="14" eb="15">
      <t>チ</t>
    </rPh>
    <phoneticPr fontId="2"/>
  </si>
  <si>
    <t>貸出資料利用件数（デジタルコンテンツ利用件数含む）</t>
    <phoneticPr fontId="2"/>
  </si>
  <si>
    <t>－</t>
    <phoneticPr fontId="2"/>
  </si>
  <si>
    <t>・展示先の確保
・展示内容の充実</t>
    <rPh sb="1" eb="3">
      <t>テンジ</t>
    </rPh>
    <rPh sb="3" eb="4">
      <t>サキ</t>
    </rPh>
    <rPh sb="5" eb="7">
      <t>カクホ</t>
    </rPh>
    <rPh sb="9" eb="11">
      <t>テンジ</t>
    </rPh>
    <rPh sb="11" eb="13">
      <t>ナイヨウ</t>
    </rPh>
    <rPh sb="14" eb="16">
      <t>ジュウジツ</t>
    </rPh>
    <phoneticPr fontId="1"/>
  </si>
  <si>
    <t>・来館が困難な学校に向けたＰＲの実施
・貸出資料を増やして対応
・R6年2月末から提供開始したデジタルコンテンツの広報</t>
    <rPh sb="1" eb="3">
      <t>ライカン</t>
    </rPh>
    <rPh sb="4" eb="6">
      <t>コンナン</t>
    </rPh>
    <rPh sb="7" eb="9">
      <t>ガッコウ</t>
    </rPh>
    <rPh sb="10" eb="11">
      <t>ム</t>
    </rPh>
    <rPh sb="16" eb="18">
      <t>ジッシ</t>
    </rPh>
    <rPh sb="20" eb="22">
      <t>カシダシ</t>
    </rPh>
    <rPh sb="22" eb="24">
      <t>シリョウ</t>
    </rPh>
    <rPh sb="25" eb="26">
      <t>フ</t>
    </rPh>
    <rPh sb="29" eb="31">
      <t>タイオウ</t>
    </rPh>
    <rPh sb="35" eb="36">
      <t>ネン</t>
    </rPh>
    <rPh sb="37" eb="38">
      <t>ガツ</t>
    </rPh>
    <rPh sb="38" eb="39">
      <t>マツ</t>
    </rPh>
    <rPh sb="41" eb="43">
      <t>テイキョウ</t>
    </rPh>
    <rPh sb="43" eb="45">
      <t>カイシ</t>
    </rPh>
    <rPh sb="57" eb="59">
      <t>コウホウ</t>
    </rPh>
    <phoneticPr fontId="1"/>
  </si>
  <si>
    <t>・企画事業等での広い寄附の呼びかけ
・税の優遇措置のＰＲの継続</t>
  </si>
  <si>
    <t>・目標入館者数の達成
・運営コスト抑制の取組みの継続</t>
    <rPh sb="1" eb="3">
      <t>モクヒョウ</t>
    </rPh>
    <rPh sb="3" eb="6">
      <t>ニュウカンシャ</t>
    </rPh>
    <rPh sb="6" eb="7">
      <t>スウ</t>
    </rPh>
    <rPh sb="8" eb="10">
      <t>タッセイ</t>
    </rPh>
    <rPh sb="12" eb="14">
      <t>ウンエイ</t>
    </rPh>
    <rPh sb="17" eb="19">
      <t>ヨクセイ</t>
    </rPh>
    <rPh sb="20" eb="22">
      <t>トリク</t>
    </rPh>
    <rPh sb="24" eb="26">
      <t>ケイゾク</t>
    </rPh>
    <phoneticPr fontId="1"/>
  </si>
  <si>
    <t>・教員向けアンケートによる効果的な平和学習ニーズの把握</t>
    <phoneticPr fontId="2"/>
  </si>
  <si>
    <t>・企画事業の充実
・日本平和博物館会議やユニセフ・ユネスコ等外部団体との連携
・会議室活用の誘致
・学校の来館時期の分散化への取組み</t>
    <phoneticPr fontId="2"/>
  </si>
  <si>
    <t>グッズ等販売事業収入</t>
    <rPh sb="3" eb="4">
      <t>トウ</t>
    </rPh>
    <rPh sb="4" eb="6">
      <t>ハンバイ</t>
    </rPh>
    <rPh sb="6" eb="8">
      <t>ジギョウ</t>
    </rPh>
    <rPh sb="8" eb="10">
      <t>シュウニュウ</t>
    </rPh>
    <phoneticPr fontId="2"/>
  </si>
  <si>
    <t>平和寄金収入</t>
    <phoneticPr fontId="2"/>
  </si>
  <si>
    <t>固定資産償却費振替額</t>
    <phoneticPr fontId="2"/>
  </si>
  <si>
    <t>大阪国際平和センター補助金</t>
    <rPh sb="0" eb="2">
      <t>オオサカ</t>
    </rPh>
    <rPh sb="2" eb="4">
      <t>コクサイ</t>
    </rPh>
    <rPh sb="4" eb="6">
      <t>ヘイワ</t>
    </rPh>
    <rPh sb="10" eb="13">
      <t>ホジョキン</t>
    </rPh>
    <phoneticPr fontId="2"/>
  </si>
  <si>
    <t>大阪国際平和センター補修等整備費</t>
    <rPh sb="10" eb="13">
      <t>ホシュウトウ</t>
    </rPh>
    <rPh sb="13" eb="15">
      <t>セイビ</t>
    </rPh>
    <rPh sb="15" eb="16">
      <t>ヒ</t>
    </rPh>
    <phoneticPr fontId="2"/>
  </si>
  <si>
    <t>大阪国際平和センターの運営補助</t>
  </si>
  <si>
    <t>施設修繕計画に基づく補修工事に対する補助</t>
  </si>
  <si>
    <t>会場使用料</t>
    <rPh sb="0" eb="2">
      <t>カイジョウ</t>
    </rPh>
    <rPh sb="2" eb="5">
      <t>シヨウリョウ</t>
    </rPh>
    <phoneticPr fontId="2"/>
  </si>
  <si>
    <t>（使用料）</t>
    <rPh sb="1" eb="4">
      <t>シヨウリョウ</t>
    </rPh>
    <phoneticPr fontId="3"/>
  </si>
  <si>
    <t>講堂等の会場使用料</t>
    <rPh sb="0" eb="2">
      <t>コウドウ</t>
    </rPh>
    <rPh sb="2" eb="3">
      <t>トウ</t>
    </rPh>
    <rPh sb="4" eb="6">
      <t>カイジョウ</t>
    </rPh>
    <rPh sb="6" eb="9">
      <t>シヨウリョウ</t>
    </rPh>
    <phoneticPr fontId="3"/>
  </si>
  <si>
    <t>・市町村教育委員会や校長会等においてのPRの実施
・デジタルコンテンツの提供や貸出資料等の平和学習の利用促進
・講堂や会議室の利用の促進、教員等による平和や人権研修の誘致
・定時映画の上映、見学ワークシートの提供、戦跡めぐりなど、教員の平和学習のサポートに取組む
・戦争体験証言映像のアーカイブ化（R4年度に戦争体験者の証言映像を記録したDVDを制作。R5年度に当該DVDを貸出資料に追加し、講堂での上映会や当館ホームページからYouTubeでの公開を行った。R6年度は、語り部の体験講話に代え、希望する学校に対し講堂での上映も行う。本取組みについては今後も推進していく予定。）
・学校の来館時期の分散化への取組み
・学校教員向けのアンケートによる効果的な平和学習のニーズの把握</t>
    <phoneticPr fontId="2"/>
  </si>
  <si>
    <t>企画事業</t>
    <phoneticPr fontId="2"/>
  </si>
  <si>
    <t>展示情報事業</t>
    <rPh sb="0" eb="6">
      <t>テンジジョウホウジギョウ</t>
    </rPh>
    <phoneticPr fontId="2"/>
  </si>
  <si>
    <t>グッズ等販売事業</t>
    <rPh sb="3" eb="4">
      <t>トウ</t>
    </rPh>
    <rPh sb="4" eb="8">
      <t>ハンバイジギョウ</t>
    </rPh>
    <phoneticPr fontId="2"/>
  </si>
  <si>
    <t>特別展の開催及び講演会・平和学習講座などの企画事業の開催</t>
    <phoneticPr fontId="2"/>
  </si>
  <si>
    <t xml:space="preserve">常設展示（展示資料の維持管理）及び実物資料・映像資料の収集・貸出しなど </t>
    <phoneticPr fontId="2"/>
  </si>
  <si>
    <t>被災地への復興支援（義援金）等</t>
    <phoneticPr fontId="2"/>
  </si>
  <si>
    <t>オリジナルグッズの販売</t>
    <phoneticPr fontId="2"/>
  </si>
  <si>
    <t>①～③以外の事業</t>
    <rPh sb="3" eb="5">
      <t>イガイ</t>
    </rPh>
    <rPh sb="6" eb="8">
      <t>ジギョウ</t>
    </rPh>
    <phoneticPr fontId="2"/>
  </si>
  <si>
    <t>（１）特別展</t>
    <phoneticPr fontId="2"/>
  </si>
  <si>
    <t>順次開催予定</t>
    <phoneticPr fontId="2"/>
  </si>
  <si>
    <t>（２）平和祈念事業</t>
    <phoneticPr fontId="2"/>
  </si>
  <si>
    <t>4回（8月1回,9月1回,12月1回,</t>
    <phoneticPr fontId="2"/>
  </si>
  <si>
    <t>3月1回)</t>
    <phoneticPr fontId="2"/>
  </si>
  <si>
    <t>（３）ウィークエンドシネマ</t>
    <phoneticPr fontId="2"/>
  </si>
  <si>
    <t>毎週土曜日</t>
    <phoneticPr fontId="2"/>
  </si>
  <si>
    <t>（４）親子（映画）まつり</t>
    <phoneticPr fontId="2"/>
  </si>
  <si>
    <t>GW,夏・冬・春休みを予定</t>
    <phoneticPr fontId="2"/>
  </si>
  <si>
    <t>（５）府政学習会</t>
    <phoneticPr fontId="2"/>
  </si>
  <si>
    <t>随時</t>
    <phoneticPr fontId="2"/>
  </si>
  <si>
    <t>①11回　②随時派遣</t>
    <phoneticPr fontId="2"/>
  </si>
  <si>
    <t>（７）館報「ピースおおさか」の発行</t>
    <phoneticPr fontId="2"/>
  </si>
  <si>
    <t>③グッズ等販売事業</t>
    <rPh sb="4" eb="5">
      <t>トウ</t>
    </rPh>
    <rPh sb="5" eb="7">
      <t>ハンバイ</t>
    </rPh>
    <rPh sb="7" eb="9">
      <t>ジギョウ</t>
    </rPh>
    <phoneticPr fontId="2"/>
  </si>
  <si>
    <t>②展示情報事業</t>
    <rPh sb="1" eb="3">
      <t>テンジ</t>
    </rPh>
    <rPh sb="3" eb="7">
      <t>ジョウホウジギョウ</t>
    </rPh>
    <phoneticPr fontId="2"/>
  </si>
  <si>
    <t>①企画事業</t>
    <rPh sb="1" eb="5">
      <t>キカクジギョウ</t>
    </rPh>
    <phoneticPr fontId="2"/>
  </si>
  <si>
    <t>（６）出前事業</t>
    <phoneticPr fontId="2"/>
  </si>
  <si>
    <t xml:space="preserve">     （①展示、 ②「語り部」派遣）</t>
    <phoneticPr fontId="2"/>
  </si>
  <si>
    <t>（１）常設展示</t>
  </si>
  <si>
    <t>②269件</t>
  </si>
  <si>
    <t>①随時受入</t>
  </si>
  <si>
    <t>5年4月1日～</t>
  </si>
  <si>
    <t>榎下　朋浩</t>
    <rPh sb="0" eb="2">
      <t>エノシタ</t>
    </rPh>
    <rPh sb="3" eb="5">
      <t>トモヒロ</t>
    </rPh>
    <phoneticPr fontId="2"/>
  </si>
  <si>
    <t>R8.6</t>
    <phoneticPr fontId="2"/>
  </si>
  <si>
    <t>更家　一徳</t>
    <rPh sb="0" eb="2">
      <t>サライエ</t>
    </rPh>
    <rPh sb="3" eb="5">
      <t>イットク</t>
    </rPh>
    <phoneticPr fontId="2"/>
  </si>
  <si>
    <t>西　徹</t>
    <rPh sb="2" eb="3">
      <t>トオル</t>
    </rPh>
    <phoneticPr fontId="2"/>
  </si>
  <si>
    <t>3回（9月1回,12月1回,3月1回）</t>
    <rPh sb="1" eb="2">
      <t>カイ</t>
    </rPh>
    <rPh sb="4" eb="5">
      <t>ガツ</t>
    </rPh>
    <rPh sb="6" eb="7">
      <t>カイ</t>
    </rPh>
    <rPh sb="10" eb="11">
      <t>ガツ</t>
    </rPh>
    <rPh sb="12" eb="13">
      <t>カイ</t>
    </rPh>
    <rPh sb="15" eb="16">
      <t>ガツ</t>
    </rPh>
    <rPh sb="17" eb="18">
      <t>カイ</t>
    </rPh>
    <phoneticPr fontId="2"/>
  </si>
  <si>
    <t>毎週土曜日</t>
    <rPh sb="0" eb="5">
      <t>マイシュウドヨウビ</t>
    </rPh>
    <phoneticPr fontId="2"/>
  </si>
  <si>
    <t>4回　67,491人</t>
    <rPh sb="1" eb="2">
      <t>カイ</t>
    </rPh>
    <rPh sb="9" eb="10">
      <t>ニン</t>
    </rPh>
    <phoneticPr fontId="2"/>
  </si>
  <si>
    <t>毎週土曜日　5,013名</t>
    <rPh sb="0" eb="5">
      <t>マイシュウドヨウビ</t>
    </rPh>
    <rPh sb="11" eb="12">
      <t>メイ</t>
    </rPh>
    <phoneticPr fontId="2"/>
  </si>
  <si>
    <t>3回（GW,夏休み,春休み）</t>
    <rPh sb="1" eb="2">
      <t>カイ</t>
    </rPh>
    <rPh sb="6" eb="8">
      <t>ナツヤス</t>
    </rPh>
    <rPh sb="10" eb="12">
      <t>ハルヤス</t>
    </rPh>
    <phoneticPr fontId="2"/>
  </si>
  <si>
    <t>実施なし</t>
    <rPh sb="0" eb="2">
      <t>ジッシ</t>
    </rPh>
    <phoneticPr fontId="2"/>
  </si>
  <si>
    <t>①11回　②45件</t>
    <rPh sb="3" eb="4">
      <t>カイ</t>
    </rPh>
    <rPh sb="8" eb="9">
      <t>ケン</t>
    </rPh>
    <phoneticPr fontId="2"/>
  </si>
  <si>
    <t>1回</t>
    <rPh sb="1" eb="2">
      <t>カイ</t>
    </rPh>
    <phoneticPr fontId="2"/>
  </si>
  <si>
    <t>5年4月1日～</t>
    <rPh sb="1" eb="2">
      <t>ネン</t>
    </rPh>
    <rPh sb="3" eb="4">
      <t>ガツ</t>
    </rPh>
    <rPh sb="5" eb="6">
      <t>ニチ</t>
    </rPh>
    <phoneticPr fontId="2"/>
  </si>
  <si>
    <t>①122件</t>
    <rPh sb="4" eb="5">
      <t>ケン</t>
    </rPh>
    <phoneticPr fontId="2"/>
  </si>
  <si>
    <t>②285件</t>
    <rPh sb="4" eb="5">
      <t>ケン</t>
    </rPh>
    <phoneticPr fontId="2"/>
  </si>
  <si>
    <t>順次開催予定</t>
    <rPh sb="0" eb="4">
      <t>ジュンジカイサイ</t>
    </rPh>
    <rPh sb="4" eb="6">
      <t>ヨテイ</t>
    </rPh>
    <phoneticPr fontId="2"/>
  </si>
  <si>
    <t>4回（8月1回,9月1回,12月1回,</t>
    <rPh sb="1" eb="2">
      <t>カイ</t>
    </rPh>
    <rPh sb="4" eb="5">
      <t>ガツ</t>
    </rPh>
    <rPh sb="6" eb="7">
      <t>カイ</t>
    </rPh>
    <rPh sb="9" eb="10">
      <t>ガツ</t>
    </rPh>
    <rPh sb="11" eb="12">
      <t>カイ</t>
    </rPh>
    <rPh sb="15" eb="16">
      <t>ガツ</t>
    </rPh>
    <rPh sb="17" eb="18">
      <t>カイ</t>
    </rPh>
    <phoneticPr fontId="2"/>
  </si>
  <si>
    <t>3月1回）</t>
    <rPh sb="1" eb="2">
      <t>ガツ</t>
    </rPh>
    <rPh sb="3" eb="4">
      <t>カイ</t>
    </rPh>
    <phoneticPr fontId="2"/>
  </si>
  <si>
    <t>随時</t>
    <rPh sb="0" eb="2">
      <t>ズイジ</t>
    </rPh>
    <phoneticPr fontId="2"/>
  </si>
  <si>
    <t>①12回</t>
    <rPh sb="3" eb="4">
      <t>カイ</t>
    </rPh>
    <phoneticPr fontId="2"/>
  </si>
  <si>
    <t>随時</t>
    <rPh sb="0" eb="2">
      <t>ズイジ</t>
    </rPh>
    <phoneticPr fontId="2"/>
  </si>
  <si>
    <t>6年4月1日～</t>
    <rPh sb="1" eb="2">
      <t>ネン</t>
    </rPh>
    <rPh sb="3" eb="4">
      <t>ガツ</t>
    </rPh>
    <rPh sb="5" eb="6">
      <t>ニチ</t>
    </rPh>
    <phoneticPr fontId="2"/>
  </si>
  <si>
    <t>①随時受入</t>
    <rPh sb="1" eb="3">
      <t>ズイジ</t>
    </rPh>
    <rPh sb="3" eb="5">
      <t>ウケイ</t>
    </rPh>
    <phoneticPr fontId="2"/>
  </si>
  <si>
    <t>②390件</t>
    <rPh sb="4" eb="5">
      <t>ケン</t>
    </rPh>
    <phoneticPr fontId="2"/>
  </si>
  <si>
    <r>
      <t>名</t>
    </r>
    <r>
      <rPr>
        <sz val="11"/>
        <rFont val="ＭＳ Ｐゴシック"/>
        <family val="3"/>
        <charset val="128"/>
      </rPr>
      <t>以内</t>
    </r>
    <rPh sb="0" eb="1">
      <t>メイ</t>
    </rPh>
    <rPh sb="1" eb="3">
      <t>イナイ</t>
    </rPh>
    <phoneticPr fontId="2"/>
  </si>
  <si>
    <t>令和５年度実績</t>
    <rPh sb="0" eb="2">
      <t>レイワ</t>
    </rPh>
    <rPh sb="3" eb="5">
      <t>ネンド</t>
    </rPh>
    <rPh sb="4" eb="5">
      <t>ガンネン</t>
    </rPh>
    <rPh sb="5" eb="7">
      <t>ジッセキ</t>
    </rPh>
    <phoneticPr fontId="2"/>
  </si>
  <si>
    <t>前年度と比較しても大きな変化はない。</t>
    <phoneticPr fontId="2"/>
  </si>
  <si>
    <t>借入金はなく、経営上の問題も生じていない。</t>
    <phoneticPr fontId="2"/>
  </si>
  <si>
    <t>②映像視聴・動画公開に</t>
    <rPh sb="6" eb="10">
      <t>ドウガコウカイ</t>
    </rPh>
    <phoneticPr fontId="2"/>
  </si>
  <si>
    <t>　切替</t>
    <rPh sb="1" eb="2">
      <t>キ</t>
    </rPh>
    <rPh sb="2" eb="3">
      <t>カ</t>
    </rPh>
    <phoneticPr fontId="2"/>
  </si>
  <si>
    <t>（デジタルコンテンツ利用含む）</t>
    <rPh sb="10" eb="12">
      <t>リヨウ</t>
    </rPh>
    <rPh sb="12" eb="13">
      <t>フク</t>
    </rPh>
    <phoneticPr fontId="2"/>
  </si>
  <si>
    <t>A</t>
    <phoneticPr fontId="2"/>
  </si>
  <si>
    <t>（２）①寄贈資料収集</t>
    <phoneticPr fontId="2"/>
  </si>
  <si>
    <t>　　 ②資料貸出</t>
    <phoneticPr fontId="2"/>
  </si>
  <si>
    <t>（１）オリジナルグッズの販売</t>
    <phoneticPr fontId="2"/>
  </si>
  <si>
    <t>398,042円（収入）</t>
    <rPh sb="7" eb="8">
      <t>エン</t>
    </rPh>
    <rPh sb="9" eb="11">
      <t>シュウニュウ</t>
    </rPh>
    <phoneticPr fontId="2"/>
  </si>
  <si>
    <t>GW・夏・春休みを予定</t>
    <rPh sb="3" eb="4">
      <t>ナツ</t>
    </rPh>
    <rPh sb="5" eb="7">
      <t>ハルヤス</t>
    </rPh>
    <rPh sb="9" eb="11">
      <t>ヨテイ</t>
    </rPh>
    <phoneticPr fontId="2"/>
  </si>
  <si>
    <t>8月25日実施予定</t>
    <rPh sb="1" eb="2">
      <t>ガツ</t>
    </rPh>
    <rPh sb="4" eb="5">
      <t>ニチ</t>
    </rPh>
    <rPh sb="5" eb="7">
      <t>ジッシ</t>
    </rPh>
    <rPh sb="7" eb="9">
      <t>ヨテイ</t>
    </rPh>
    <phoneticPr fontId="2"/>
  </si>
  <si>
    <t>（現金預金）
現金預金の増加については、未払金の増（40,489千円）が主な要因である。
（特定資産）
特定資産の減少については、建物の当期の減価償却による減（66,042千円）が主な要因である。
（未払金）
未払金の増加については、長期修繕費に係る委託料等の未払金の増（40,489千円）によるものである。</t>
    <rPh sb="12" eb="14">
      <t>ゾウカ</t>
    </rPh>
    <rPh sb="24" eb="25">
      <t>ゾウ</t>
    </rPh>
    <rPh sb="28" eb="30">
      <t>センエン</t>
    </rPh>
    <rPh sb="32" eb="33">
      <t>セン</t>
    </rPh>
    <rPh sb="111" eb="113">
      <t>ゾウカ</t>
    </rPh>
    <rPh sb="136" eb="137">
      <t>ゾウ</t>
    </rPh>
    <phoneticPr fontId="2"/>
  </si>
  <si>
    <t xml:space="preserve">（事業収益）
事業収益の増加については、入館料収入の増（1,419千円)によるものである。
（平和寄金収入）
平和寄金収入の増加については事業執行に伴う平和寄付金の振替（取り崩し）の増（1,100千円)によるものである。
（固定資産償却費振替額）
固定資産償却費振替額の減少については、什器備品等の減価償却費の減（2,468千円）
によるものである。
</t>
    <rPh sb="1" eb="5">
      <t>ジギョウシュウエキ</t>
    </rPh>
    <rPh sb="12" eb="14">
      <t>ゾウカ</t>
    </rPh>
    <rPh sb="20" eb="23">
      <t>ニュウカンリョウ</t>
    </rPh>
    <rPh sb="23" eb="25">
      <t>シュウニュウ</t>
    </rPh>
    <rPh sb="63" eb="65">
      <t>ゾウカ</t>
    </rPh>
    <rPh sb="138" eb="140">
      <t>ゲンショウ</t>
    </rPh>
    <phoneticPr fontId="2"/>
  </si>
  <si>
    <t>令和５年度は、新型コロナウイルス感染症の感染症法上の位置付けが５類感染症に移行したことに伴い、様々な行動制限が撤廃又は緩和され、人流が活発化したことから、当館の入館者数や府内小中学校来館率が大きく伸びることとなった。世界的規模で紛争が多発し、人々の平和に対する意識が高まっている今日、魅力ある平和祈念事業や特別展の実施に取り組むとともに、小中学校に対する来館PRやそのニーズに対応することで、より良い平和学習の機会の提供に努め、すべての項目で目標を達成することができた。
・府内小中学校の来館については、教育活動の制限がなくなり、来館校数は前年度の392校から421校に増加、来館率は前年度の27.8％から30.0％に増加し、目標値を上回った。
・学校関係へのPRについては、小中学校の来館率向上のため校長会等の場を活用して積極的に行い、前年度の25回から30回に増加し、目標を達成した。
・平和学習到達度については、快適な平和学習の場の提供と来館校のニーズへの対応に努め、前年度の93.2％から96.2％に増加し、目標値を上回った。
・入館者数については、人流の活発化と集客力のある特別展等の実施により、前年度の59,666人から72,543人に増加し、目標値を上回った。
・貸出資料利用件数については、前年度の244件から285件に増加し目標を達成したものの、学校現場においてタブレット端末が普及するなど学習形態の変化等により、新型コロナウイルス感染症流行前からの回復が鈍くなっている。このことから、新たに学校向けに平和学習デジタルコンテンツを制作し、令和6年2月末から提供を開始した。
・出かける展示については、図書館等の集客施設における平和啓発と当館のPRを行うため、前年度の10回から11回に増加し、目標を達成した。
・平和寄附金収入については、入館者増や近年の世界情勢の影響により大きく伸び、前年度の693千円から877千円へ増加し、目標値を上回った。
・入館者1人当たりの事業費については、物価や人件費の上昇により運営コストは増加傾向にあるが、できる限りの抑制に努めたことや入館者数が大きく伸びたことにより、前年度の1,508円から1,243円に低下し、目標値を上回った。</t>
    <rPh sb="77" eb="79">
      <t>トウカン</t>
    </rPh>
    <rPh sb="80" eb="83">
      <t>ニュウカンシャ</t>
    </rPh>
    <rPh sb="83" eb="84">
      <t>スウ</t>
    </rPh>
    <rPh sb="85" eb="87">
      <t>フナイ</t>
    </rPh>
    <rPh sb="169" eb="173">
      <t>ショウチュウガッコウ</t>
    </rPh>
    <rPh sb="174" eb="175">
      <t>タイ</t>
    </rPh>
    <rPh sb="177" eb="179">
      <t>ライカン</t>
    </rPh>
    <rPh sb="188" eb="190">
      <t>タイオウ</t>
    </rPh>
    <rPh sb="211" eb="212">
      <t>ツト</t>
    </rPh>
    <rPh sb="218" eb="220">
      <t>コウモク</t>
    </rPh>
    <rPh sb="221" eb="223">
      <t>モクヒョウ</t>
    </rPh>
    <rPh sb="227" eb="229">
      <t>タッセイ</t>
    </rPh>
    <rPh sb="287" eb="288">
      <t>コウ</t>
    </rPh>
    <rPh sb="289" eb="291">
      <t>ゾウカ</t>
    </rPh>
    <rPh sb="313" eb="315">
      <t>ゾウカ</t>
    </rPh>
    <rPh sb="317" eb="320">
      <t>モクヒョウチ</t>
    </rPh>
    <rPh sb="458" eb="460">
      <t>ゾウカ</t>
    </rPh>
    <rPh sb="526" eb="527">
      <t>ニン</t>
    </rPh>
    <rPh sb="528" eb="530">
      <t>ゾウカ</t>
    </rPh>
    <rPh sb="570" eb="571">
      <t>ケン</t>
    </rPh>
    <rPh sb="572" eb="574">
      <t>ゾウカ</t>
    </rPh>
    <rPh sb="586" eb="588">
      <t>ガッコウ</t>
    </rPh>
    <rPh sb="588" eb="590">
      <t>ゲンバ</t>
    </rPh>
    <rPh sb="599" eb="601">
      <t>タンマツ</t>
    </rPh>
    <rPh sb="602" eb="604">
      <t>フキュウ</t>
    </rPh>
    <rPh sb="613" eb="615">
      <t>ヘンカ</t>
    </rPh>
    <rPh sb="615" eb="616">
      <t>トウ</t>
    </rPh>
    <rPh sb="617" eb="619">
      <t>シンガタ</t>
    </rPh>
    <rPh sb="626" eb="629">
      <t>カンセンショウ</t>
    </rPh>
    <rPh sb="629" eb="631">
      <t>リュウコウ</t>
    </rPh>
    <rPh sb="679" eb="681">
      <t>レイワ</t>
    </rPh>
    <rPh sb="682" eb="683">
      <t>ネン</t>
    </rPh>
    <rPh sb="684" eb="685">
      <t>ガツ</t>
    </rPh>
    <rPh sb="685" eb="686">
      <t>マツ</t>
    </rPh>
    <rPh sb="753" eb="754">
      <t>カイ</t>
    </rPh>
    <rPh sb="755" eb="757">
      <t>ゾウカ</t>
    </rPh>
    <rPh sb="759" eb="761">
      <t>モクヒョウ</t>
    </rPh>
    <rPh sb="762" eb="764">
      <t>タッセイ</t>
    </rPh>
    <rPh sb="779" eb="782">
      <t>ニュウカンシャ</t>
    </rPh>
    <rPh sb="820" eb="822">
      <t>センエン</t>
    </rPh>
    <rPh sb="823" eb="825">
      <t>ゾウカ</t>
    </rPh>
    <rPh sb="876" eb="878">
      <t>ケイコウ</t>
    </rPh>
    <rPh sb="932" eb="933">
      <t>エン</t>
    </rPh>
    <rPh sb="934" eb="936">
      <t>テイカ</t>
    </rPh>
    <phoneticPr fontId="2"/>
  </si>
  <si>
    <t>参加者合計725名</t>
    <rPh sb="0" eb="3">
      <t>サンカシャ</t>
    </rPh>
    <rPh sb="3" eb="5">
      <t>ゴウケイ</t>
    </rPh>
    <rPh sb="8" eb="9">
      <t>メイ</t>
    </rPh>
    <phoneticPr fontId="2"/>
  </si>
  <si>
    <t>・成果測定指標の８項目中、全項目において目標値を達成している。
○最重点目標、事業効果、業績、CS
・最重点目標として設定した指標「府内小中学校来館率」については、学校PRを積極的に行い、目標を達成した。
・館外の利用促進について、証言映像を記録したDVDを貸出資料に加えるなど資料の効果的な活用に努めたほか、平和学習用デジタルコンテンツの制作等、オンラインツールを活用した新たな取組みについても積極的に実施している。
○財務、効率性
・累積欠損金や借入金はなく、財務状況は健全である。
・運営コストの抑制に関しても経費の削減に努め、目標を達成している。</t>
    <rPh sb="1" eb="7">
      <t>セイカソクテイシヒョウ</t>
    </rPh>
    <rPh sb="9" eb="12">
      <t>コウモクチュウ</t>
    </rPh>
    <rPh sb="13" eb="16">
      <t>ゼンコウモク</t>
    </rPh>
    <rPh sb="20" eb="23">
      <t>モクヒョウチ</t>
    </rPh>
    <rPh sb="24" eb="26">
      <t>タッセイ</t>
    </rPh>
    <rPh sb="34" eb="39">
      <t>サイジュウテンモクヒョウ</t>
    </rPh>
    <rPh sb="40" eb="44">
      <t>ジギョウコウカ</t>
    </rPh>
    <rPh sb="45" eb="47">
      <t>ギョウセキ</t>
    </rPh>
    <rPh sb="52" eb="55">
      <t>サイジュウテン</t>
    </rPh>
    <rPh sb="55" eb="57">
      <t>モクヒョウ</t>
    </rPh>
    <rPh sb="60" eb="62">
      <t>セッテイ</t>
    </rPh>
    <rPh sb="64" eb="66">
      <t>シヒョウ</t>
    </rPh>
    <rPh sb="67" eb="73">
      <t>フナイショウチュウガッコウ</t>
    </rPh>
    <rPh sb="73" eb="76">
      <t>ライカンリツ</t>
    </rPh>
    <rPh sb="83" eb="85">
      <t>ガッコウ</t>
    </rPh>
    <rPh sb="88" eb="91">
      <t>セッキョクテキ</t>
    </rPh>
    <rPh sb="92" eb="93">
      <t>オコナ</t>
    </rPh>
    <rPh sb="95" eb="97">
      <t>モクヒョウ</t>
    </rPh>
    <rPh sb="98" eb="100">
      <t>シリョウ</t>
    </rPh>
    <rPh sb="101" eb="104">
      <t>コウカテキ</t>
    </rPh>
    <rPh sb="105" eb="107">
      <t>カンガイ</t>
    </rPh>
    <rPh sb="108" eb="112">
      <t>リヨウソクシン</t>
    </rPh>
    <rPh sb="117" eb="119">
      <t>ショウゲン</t>
    </rPh>
    <rPh sb="119" eb="121">
      <t>エイゾウ</t>
    </rPh>
    <rPh sb="122" eb="124">
      <t>キロク</t>
    </rPh>
    <rPh sb="130" eb="132">
      <t>カシダシ</t>
    </rPh>
    <rPh sb="132" eb="134">
      <t>シリョウ</t>
    </rPh>
    <rPh sb="135" eb="136">
      <t>クワ</t>
    </rPh>
    <rPh sb="142" eb="143">
      <t>ツト</t>
    </rPh>
    <rPh sb="145" eb="147">
      <t>モクヒョウ</t>
    </rPh>
    <rPh sb="148" eb="150">
      <t>タッセイ</t>
    </rPh>
    <rPh sb="160" eb="161">
      <t>ヨウ</t>
    </rPh>
    <phoneticPr fontId="2"/>
  </si>
  <si>
    <t>（評価）
・最重点目標である「府内小中学校来館率」や「入館者数」については、限られた財源や人員体制の中で、積極的なPRや特別展示等を実施し、成果を上げている点は評価できる。
・「貸出資料利用件数」、「平和寄附金収入」については、それぞれ目標を達成しているものの、今後の更なる増加に向けた取組みが求められる。
（指導・助言）
・「貸出資料利用件数」については、新たに制作したデジタルコンテンツ等の広報周知を積極的に行うなど、利用件数の増加に向けた取組みを進めること。
・「平和寄附金収入」については、新たな寄附金収入の確保に繋がる取組みを検討すること。
・法人を取り巻く環境やこれまでの取組実績を踏まえ、適切な成果測定指標や目標値の検討を行い、令和７年度からの次期中期経営計画の策定を進めること。</t>
    <rPh sb="6" eb="11">
      <t>サイジュウテンモクヒョウ</t>
    </rPh>
    <rPh sb="15" eb="24">
      <t>フナイショウチュウガッコウライカンリツ</t>
    </rPh>
    <rPh sb="53" eb="56">
      <t>セッキョクテキ</t>
    </rPh>
    <rPh sb="66" eb="68">
      <t>ジッシ</t>
    </rPh>
    <rPh sb="89" eb="93">
      <t>カシダシシリョウ</t>
    </rPh>
    <rPh sb="93" eb="97">
      <t>リヨウケンスウ</t>
    </rPh>
    <rPh sb="100" eb="102">
      <t>ヘイワ</t>
    </rPh>
    <rPh sb="102" eb="105">
      <t>キフキン</t>
    </rPh>
    <rPh sb="105" eb="107">
      <t>シュウニュウ</t>
    </rPh>
    <rPh sb="118" eb="120">
      <t>モクヒョウ</t>
    </rPh>
    <rPh sb="121" eb="123">
      <t>タッセイ</t>
    </rPh>
    <rPh sb="131" eb="133">
      <t>コンゴ</t>
    </rPh>
    <rPh sb="134" eb="135">
      <t>サラ</t>
    </rPh>
    <rPh sb="137" eb="139">
      <t>ゾウカ</t>
    </rPh>
    <rPh sb="140" eb="141">
      <t>ム</t>
    </rPh>
    <rPh sb="143" eb="145">
      <t>トリク</t>
    </rPh>
    <rPh sb="147" eb="148">
      <t>モト</t>
    </rPh>
    <rPh sb="180" eb="181">
      <t>アラ</t>
    </rPh>
    <rPh sb="183" eb="185">
      <t>セイサク</t>
    </rPh>
    <rPh sb="196" eb="197">
      <t>トウ</t>
    </rPh>
    <rPh sb="198" eb="202">
      <t>コウホウシュウチ</t>
    </rPh>
    <rPh sb="203" eb="206">
      <t>セッキョクテキ</t>
    </rPh>
    <rPh sb="207" eb="208">
      <t>オコナ</t>
    </rPh>
    <rPh sb="212" eb="214">
      <t>リヨウ</t>
    </rPh>
    <rPh sb="217" eb="219">
      <t>ゾウカ</t>
    </rPh>
    <rPh sb="223" eb="225">
      <t>トリク</t>
    </rPh>
    <rPh sb="227" eb="228">
      <t>スス</t>
    </rPh>
    <rPh sb="236" eb="238">
      <t>ヘイワ</t>
    </rPh>
    <rPh sb="241" eb="243">
      <t>シュウニュウ</t>
    </rPh>
    <rPh sb="250" eb="251">
      <t>アラ</t>
    </rPh>
    <rPh sb="256" eb="258">
      <t>シュウニュウ</t>
    </rPh>
    <rPh sb="259" eb="261">
      <t>カクホ</t>
    </rPh>
    <rPh sb="262" eb="263">
      <t>ツナ</t>
    </rPh>
    <rPh sb="265" eb="267">
      <t>トリク</t>
    </rPh>
    <rPh sb="269" eb="271">
      <t>ケントウ</t>
    </rPh>
    <rPh sb="307" eb="309">
      <t>ソクテイ</t>
    </rPh>
    <rPh sb="322" eb="324">
      <t>レイワ</t>
    </rPh>
    <rPh sb="325" eb="327">
      <t>ネンド</t>
    </rPh>
    <phoneticPr fontId="2"/>
  </si>
  <si>
    <t>公益財団法人　大阪国際平和センター</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</si>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</sst>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FF0000"/>
      <name val="ＭＳ Ｐゴシック"/>
      <family val="3"/>
      <charset val="128"/>
    </font>
    <font>
      <strike/>
      <sz val="11"/>
      <name val="ＭＳ Ｐゴシック"/>
      <family val="3"/>
      <charset val="128"/>
    </font>
    <font>
      <strike/>
      <sz val="11"/>
      <color rgb="FFFF0000"/>
      <name val="ＭＳ Ｐゴシック"/>
      <family val="3"/>
      <charset val="128"/>
    </font>
    <font>
      <strike/>
      <sz val="8"/>
      <color rgb="FFFF0000"/>
      <name val="ＭＳ Ｐゴシック"/>
      <family val="3"/>
      <charset val="128"/>
    </font>
    <font>
      <sz val="11"/>
      <color theme="1"/>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8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10">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0" fillId="0" borderId="32" xfId="0" applyBorder="1"/>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8" borderId="0" xfId="0" applyFill="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182" fontId="0" fillId="2" borderId="22"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24" xfId="5" applyNumberFormat="1" applyFont="1" applyFill="1" applyBorder="1" applyAlignment="1">
      <alignment vertical="center"/>
    </xf>
    <xf numFmtId="182" fontId="0" fillId="2" borderId="23" xfId="5" applyNumberFormat="1" applyFont="1" applyFill="1" applyBorder="1" applyAlignment="1">
      <alignment vertical="center" shrinkToFit="1"/>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40" xfId="5" applyNumberFormat="1" applyFont="1" applyFill="1" applyBorder="1" applyAlignment="1">
      <alignment vertical="center" shrinkToFit="1"/>
    </xf>
    <xf numFmtId="182" fontId="0" fillId="2" borderId="32"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182" fontId="0" fillId="2" borderId="42"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2" borderId="15" xfId="5" applyNumberFormat="1" applyFont="1" applyFill="1" applyBorder="1" applyAlignment="1" applyProtection="1">
      <alignment vertical="center" shrinkToFit="1"/>
      <protection locked="0"/>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8" fillId="9" borderId="56" xfId="0" applyFont="1" applyFill="1" applyBorder="1" applyAlignment="1">
      <alignment vertical="center"/>
    </xf>
    <xf numFmtId="182" fontId="0" fillId="0" borderId="0" xfId="5" applyNumberFormat="1" applyFont="1" applyAlignment="1">
      <alignment vertical="center"/>
    </xf>
    <xf numFmtId="182" fontId="0" fillId="3" borderId="58"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10"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60"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10" borderId="42" xfId="0" applyFill="1" applyBorder="1" applyAlignment="1">
      <alignment horizontal="left" vertical="center"/>
    </xf>
    <xf numFmtId="0" fontId="0" fillId="10" borderId="70" xfId="0" applyFill="1" applyBorder="1" applyAlignment="1">
      <alignment horizontal="left" vertical="center"/>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2" fontId="0" fillId="0" borderId="47" xfId="5"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0"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12" borderId="108"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100" xfId="0" applyNumberFormat="1" applyFont="1" applyFill="1" applyBorder="1" applyAlignment="1">
      <alignment vertical="center"/>
    </xf>
    <xf numFmtId="0" fontId="0" fillId="0" borderId="0" xfId="0" applyAlignment="1" applyProtection="1">
      <alignment horizontal="right" vertical="center"/>
      <protection locked="0"/>
    </xf>
    <xf numFmtId="179" fontId="6" fillId="12" borderId="98"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2"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12" borderId="78" xfId="0" applyNumberFormat="1" applyFont="1" applyFill="1" applyBorder="1" applyAlignment="1">
      <alignment vertical="center" shrinkToFit="1"/>
    </xf>
    <xf numFmtId="182" fontId="6" fillId="12" borderId="79" xfId="0" applyNumberFormat="1" applyFont="1" applyFill="1" applyBorder="1" applyAlignment="1">
      <alignment vertical="center" shrinkToFit="1"/>
    </xf>
    <xf numFmtId="182" fontId="0" fillId="12" borderId="84" xfId="5" applyNumberFormat="1" applyFont="1" applyFill="1" applyBorder="1" applyAlignment="1">
      <alignment vertical="center" shrinkToFit="1"/>
    </xf>
    <xf numFmtId="182" fontId="0" fillId="12" borderId="85" xfId="5" applyNumberFormat="1" applyFont="1" applyFill="1" applyBorder="1" applyAlignment="1">
      <alignment vertical="center"/>
    </xf>
    <xf numFmtId="182" fontId="0" fillId="12" borderId="86" xfId="5" applyNumberFormat="1" applyFont="1" applyFill="1" applyBorder="1" applyAlignment="1">
      <alignment vertical="center"/>
    </xf>
    <xf numFmtId="182" fontId="0" fillId="12" borderId="82" xfId="5" applyNumberFormat="1" applyFont="1" applyFill="1" applyBorder="1" applyAlignment="1">
      <alignment vertical="center"/>
    </xf>
    <xf numFmtId="182" fontId="0" fillId="12" borderId="87" xfId="5" applyNumberFormat="1" applyFont="1" applyFill="1" applyBorder="1" applyAlignment="1">
      <alignment vertical="center"/>
    </xf>
    <xf numFmtId="182" fontId="0" fillId="12" borderId="85" xfId="5" applyNumberFormat="1" applyFont="1" applyFill="1" applyBorder="1" applyAlignment="1">
      <alignment vertical="center" shrinkToFit="1"/>
    </xf>
    <xf numFmtId="182" fontId="0" fillId="12" borderId="14" xfId="5" applyNumberFormat="1" applyFont="1" applyFill="1" applyBorder="1" applyAlignment="1">
      <alignment vertical="center"/>
    </xf>
    <xf numFmtId="182" fontId="0" fillId="12" borderId="88" xfId="5" applyNumberFormat="1" applyFont="1" applyFill="1" applyBorder="1" applyAlignment="1">
      <alignment vertical="center" shrinkToFit="1"/>
    </xf>
    <xf numFmtId="182" fontId="0" fillId="12" borderId="86" xfId="5" applyNumberFormat="1" applyFont="1" applyFill="1" applyBorder="1" applyAlignment="1">
      <alignment vertical="center" shrinkToFit="1"/>
    </xf>
    <xf numFmtId="182" fontId="0" fillId="12" borderId="88" xfId="5" applyNumberFormat="1" applyFont="1" applyFill="1" applyBorder="1" applyAlignment="1">
      <alignment vertical="center"/>
    </xf>
    <xf numFmtId="182" fontId="0" fillId="9" borderId="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12" borderId="89"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12" borderId="54" xfId="5" applyNumberFormat="1" applyFont="1" applyFill="1" applyBorder="1" applyAlignment="1">
      <alignment vertical="center"/>
    </xf>
    <xf numFmtId="182" fontId="0" fillId="10" borderId="56" xfId="5" applyNumberFormat="1" applyFont="1" applyFill="1" applyBorder="1" applyAlignment="1">
      <alignment vertical="center"/>
    </xf>
    <xf numFmtId="182" fontId="0" fillId="10" borderId="44" xfId="5" applyNumberFormat="1" applyFont="1" applyFill="1" applyBorder="1" applyAlignment="1">
      <alignment vertical="center"/>
    </xf>
    <xf numFmtId="182" fontId="0" fillId="10" borderId="21" xfId="5" applyNumberFormat="1" applyFont="1" applyFill="1" applyBorder="1" applyAlignment="1">
      <alignment vertical="center"/>
    </xf>
    <xf numFmtId="182" fontId="0" fillId="12" borderId="56" xfId="5" applyNumberFormat="1" applyFont="1" applyFill="1" applyBorder="1" applyAlignment="1">
      <alignment vertical="center"/>
    </xf>
    <xf numFmtId="182" fontId="0" fillId="10" borderId="64" xfId="5" applyNumberFormat="1" applyFont="1" applyFill="1" applyBorder="1" applyAlignment="1">
      <alignment vertical="center"/>
    </xf>
    <xf numFmtId="182" fontId="0" fillId="10" borderId="65" xfId="5" applyNumberFormat="1" applyFont="1" applyFill="1" applyBorder="1" applyAlignment="1">
      <alignment vertical="center"/>
    </xf>
    <xf numFmtId="182" fontId="0" fillId="10" borderId="60" xfId="5" applyNumberFormat="1" applyFont="1" applyFill="1" applyBorder="1" applyAlignment="1">
      <alignment vertical="center"/>
    </xf>
    <xf numFmtId="182" fontId="0" fillId="10" borderId="54" xfId="5" applyNumberFormat="1" applyFont="1" applyFill="1" applyBorder="1" applyAlignment="1">
      <alignment vertical="center"/>
    </xf>
    <xf numFmtId="182" fontId="0" fillId="10" borderId="12" xfId="5" applyNumberFormat="1" applyFont="1" applyFill="1" applyBorder="1" applyAlignment="1">
      <alignment vertical="center"/>
    </xf>
    <xf numFmtId="182" fontId="0" fillId="10" borderId="40" xfId="5" applyNumberFormat="1"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12" borderId="16" xfId="5" applyNumberFormat="1" applyFont="1" applyFill="1" applyBorder="1" applyAlignment="1">
      <alignment vertical="center"/>
    </xf>
    <xf numFmtId="182" fontId="0" fillId="10" borderId="56" xfId="5" applyNumberFormat="1" applyFont="1" applyFill="1" applyBorder="1" applyAlignment="1">
      <alignment vertical="center" shrinkToFit="1"/>
    </xf>
    <xf numFmtId="182" fontId="0" fillId="10" borderId="21" xfId="5" applyNumberFormat="1" applyFont="1" applyFill="1" applyBorder="1" applyAlignment="1">
      <alignment vertical="center" shrinkToFit="1"/>
    </xf>
    <xf numFmtId="182" fontId="0" fillId="10" borderId="71" xfId="5" applyNumberFormat="1" applyFont="1" applyFill="1" applyBorder="1" applyAlignment="1">
      <alignment vertical="center" shrinkToFit="1"/>
    </xf>
    <xf numFmtId="182" fontId="0" fillId="10" borderId="72" xfId="5" applyNumberFormat="1" applyFont="1" applyFill="1" applyBorder="1" applyAlignment="1">
      <alignment vertical="center"/>
    </xf>
    <xf numFmtId="182" fontId="0" fillId="10" borderId="70" xfId="5" applyNumberFormat="1" applyFont="1" applyFill="1" applyBorder="1" applyAlignment="1">
      <alignment vertical="center" shrinkToFit="1"/>
    </xf>
    <xf numFmtId="182" fontId="0" fillId="12" borderId="83" xfId="5" applyNumberFormat="1" applyFont="1" applyFill="1" applyBorder="1" applyAlignment="1">
      <alignment vertical="center"/>
    </xf>
    <xf numFmtId="182" fontId="0" fillId="9" borderId="5" xfId="5" applyNumberFormat="1" applyFont="1" applyFill="1" applyBorder="1" applyAlignment="1">
      <alignment vertical="center"/>
    </xf>
    <xf numFmtId="182" fontId="0" fillId="12" borderId="54" xfId="5" applyNumberFormat="1" applyFont="1" applyFill="1" applyBorder="1" applyAlignment="1">
      <alignment vertical="center" shrinkToFit="1"/>
    </xf>
    <xf numFmtId="182" fontId="0" fillId="12" borderId="16" xfId="5" applyNumberFormat="1" applyFont="1" applyFill="1" applyBorder="1" applyAlignment="1">
      <alignment vertical="center" shrinkToFit="1"/>
    </xf>
    <xf numFmtId="182" fontId="0" fillId="12" borderId="37"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182" fontId="0" fillId="12" borderId="11" xfId="5" applyNumberFormat="1" applyFont="1" applyFill="1" applyBorder="1" applyAlignment="1">
      <alignment vertical="center" shrinkToFit="1"/>
    </xf>
    <xf numFmtId="182" fontId="0" fillId="12" borderId="89" xfId="0" applyNumberFormat="1" applyFill="1" applyBorder="1" applyAlignment="1">
      <alignment vertical="center"/>
    </xf>
    <xf numFmtId="3" fontId="0" fillId="12" borderId="22" xfId="4" applyNumberFormat="1" applyFont="1" applyFill="1" applyBorder="1" applyAlignment="1">
      <alignment vertical="center" shrinkToFit="1"/>
    </xf>
    <xf numFmtId="3" fontId="0" fillId="12" borderId="15" xfId="4" applyNumberFormat="1" applyFont="1" applyFill="1" applyBorder="1" applyAlignment="1">
      <alignment vertical="center" shrinkToFit="1"/>
    </xf>
    <xf numFmtId="3" fontId="0" fillId="12" borderId="23" xfId="4" applyNumberFormat="1" applyFont="1" applyFill="1" applyBorder="1" applyAlignment="1">
      <alignment vertical="center" shrinkToFit="1"/>
    </xf>
    <xf numFmtId="3" fontId="0" fillId="12" borderId="16" xfId="4" applyNumberFormat="1" applyFont="1" applyFill="1" applyBorder="1" applyAlignment="1">
      <alignment vertical="center" shrinkToFit="1"/>
    </xf>
    <xf numFmtId="3" fontId="0" fillId="12" borderId="10" xfId="4" applyNumberFormat="1" applyFont="1" applyFill="1" applyBorder="1" applyAlignment="1">
      <alignment vertical="center" shrinkToFit="1"/>
    </xf>
    <xf numFmtId="3" fontId="0" fillId="12" borderId="24" xfId="4" applyNumberFormat="1" applyFont="1" applyFill="1" applyBorder="1" applyAlignment="1">
      <alignment vertical="center" shrinkToFit="1"/>
    </xf>
    <xf numFmtId="3" fontId="0" fillId="12" borderId="81" xfId="4" applyNumberFormat="1" applyFont="1" applyFill="1" applyBorder="1" applyAlignment="1">
      <alignment vertical="center" shrinkToFit="1"/>
    </xf>
    <xf numFmtId="3" fontId="0" fillId="12" borderId="13" xfId="4" applyNumberFormat="1" applyFont="1" applyFill="1" applyBorder="1" applyAlignment="1">
      <alignment vertical="center" shrinkToFit="1"/>
    </xf>
    <xf numFmtId="3" fontId="0" fillId="12"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5" borderId="80"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6" fontId="0" fillId="5" borderId="84" xfId="1" applyNumberFormat="1" applyFont="1" applyFill="1" applyBorder="1" applyAlignment="1">
      <alignment vertical="center"/>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4" xfId="4" applyNumberFormat="1" applyFont="1" applyFill="1" applyBorder="1" applyAlignment="1">
      <alignment vertical="center" shrinkToFit="1"/>
    </xf>
    <xf numFmtId="186" fontId="0" fillId="5" borderId="85" xfId="1" applyNumberFormat="1" applyFont="1" applyFill="1" applyBorder="1" applyAlignment="1">
      <alignment vertical="center"/>
    </xf>
    <xf numFmtId="176" fontId="0" fillId="5" borderId="52"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0" fontId="0" fillId="2" borderId="27" xfId="0" applyFill="1" applyBorder="1" applyAlignment="1">
      <alignment vertical="center" shrinkToFit="1"/>
    </xf>
    <xf numFmtId="176" fontId="0" fillId="5" borderId="81"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7" xfId="4" applyNumberFormat="1" applyFont="1" applyFill="1" applyBorder="1" applyAlignment="1">
      <alignment vertical="center" shrinkToFit="1"/>
    </xf>
    <xf numFmtId="186" fontId="0" fillId="5" borderId="89"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10"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57" xfId="0" applyNumberFormat="1" applyFont="1" applyFill="1" applyBorder="1" applyAlignment="1">
      <alignment vertical="center" shrinkToFit="1"/>
    </xf>
    <xf numFmtId="38" fontId="4" fillId="0" borderId="158" xfId="4" applyFont="1" applyFill="1" applyBorder="1" applyAlignment="1" applyProtection="1">
      <alignment vertical="center" shrinkToFit="1"/>
      <protection locked="0"/>
    </xf>
    <xf numFmtId="38" fontId="4" fillId="0" borderId="159" xfId="4" applyFont="1" applyFill="1" applyBorder="1" applyAlignment="1" applyProtection="1">
      <alignment vertical="center" shrinkToFit="1"/>
      <protection locked="0"/>
    </xf>
    <xf numFmtId="182" fontId="6" fillId="2" borderId="77" xfId="0" applyNumberFormat="1" applyFont="1" applyFill="1" applyBorder="1" applyAlignment="1">
      <alignment vertical="center" shrinkToFit="1"/>
    </xf>
    <xf numFmtId="182" fontId="6" fillId="2" borderId="15" xfId="0" applyNumberFormat="1" applyFont="1" applyFill="1" applyBorder="1" applyAlignment="1">
      <alignment vertical="center" shrinkToFit="1"/>
    </xf>
    <xf numFmtId="182" fontId="6" fillId="2" borderId="160" xfId="0" applyNumberFormat="1" applyFont="1" applyFill="1" applyBorder="1" applyAlignment="1" applyProtection="1">
      <alignment vertical="center" shrinkToFit="1"/>
      <protection locked="0"/>
    </xf>
    <xf numFmtId="182" fontId="4" fillId="15" borderId="21" xfId="0" applyNumberFormat="1" applyFont="1" applyFill="1" applyBorder="1" applyAlignment="1" applyProtection="1">
      <alignment vertical="center" shrinkToFit="1"/>
      <protection locked="0"/>
    </xf>
    <xf numFmtId="182" fontId="4" fillId="10" borderId="158" xfId="0" applyNumberFormat="1" applyFont="1" applyFill="1" applyBorder="1" applyAlignment="1" applyProtection="1">
      <alignment vertical="center" shrinkToFit="1"/>
      <protection locked="0"/>
    </xf>
    <xf numFmtId="182" fontId="6" fillId="12" borderId="154"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2" borderId="162" xfId="0" applyNumberFormat="1" applyFont="1" applyFill="1" applyBorder="1" applyAlignment="1">
      <alignment vertical="center" shrinkToFit="1"/>
    </xf>
    <xf numFmtId="38" fontId="4" fillId="0" borderId="163" xfId="4" applyFont="1" applyFill="1" applyBorder="1" applyAlignment="1" applyProtection="1">
      <alignment vertical="center" shrinkToFit="1"/>
      <protection locked="0"/>
    </xf>
    <xf numFmtId="38" fontId="4" fillId="0" borderId="164" xfId="4" applyFont="1" applyFill="1" applyBorder="1" applyAlignment="1" applyProtection="1">
      <alignment vertical="center" shrinkToFit="1"/>
      <protection locked="0"/>
    </xf>
    <xf numFmtId="182" fontId="6" fillId="2" borderId="166" xfId="0" applyNumberFormat="1" applyFont="1" applyFill="1" applyBorder="1" applyAlignment="1" applyProtection="1">
      <alignment vertical="center" shrinkToFit="1"/>
      <protection locked="0"/>
    </xf>
    <xf numFmtId="182" fontId="4" fillId="10" borderId="163" xfId="0" applyNumberFormat="1" applyFont="1" applyFill="1" applyBorder="1" applyAlignment="1" applyProtection="1">
      <alignment vertical="center" shrinkToFit="1"/>
      <protection locked="0"/>
    </xf>
    <xf numFmtId="182" fontId="6" fillId="12" borderId="167" xfId="0" applyNumberFormat="1" applyFont="1" applyFill="1" applyBorder="1" applyAlignment="1">
      <alignment vertical="center" shrinkToFit="1"/>
    </xf>
    <xf numFmtId="182" fontId="6" fillId="2" borderId="84" xfId="0" applyNumberFormat="1" applyFont="1" applyFill="1" applyBorder="1" applyAlignment="1">
      <alignment vertical="center" shrinkToFit="1"/>
    </xf>
    <xf numFmtId="38" fontId="4" fillId="0" borderId="86" xfId="4" applyFont="1" applyFill="1" applyBorder="1" applyAlignment="1" applyProtection="1">
      <alignment vertical="center" shrinkToFit="1"/>
      <protection locked="0"/>
    </xf>
    <xf numFmtId="38" fontId="4" fillId="0" borderId="82" xfId="4" applyFont="1" applyFill="1" applyBorder="1" applyAlignment="1" applyProtection="1">
      <alignment vertical="center" shrinkToFit="1"/>
      <protection locked="0"/>
    </xf>
    <xf numFmtId="182" fontId="6" fillId="2" borderId="14" xfId="0" applyNumberFormat="1" applyFont="1" applyFill="1" applyBorder="1" applyAlignment="1" applyProtection="1">
      <alignment vertical="center" shrinkToFit="1"/>
      <protection locked="0"/>
    </xf>
    <xf numFmtId="182" fontId="4" fillId="10" borderId="86" xfId="0" applyNumberFormat="1" applyFont="1" applyFill="1" applyBorder="1" applyAlignment="1" applyProtection="1">
      <alignment vertical="center" shrinkToFit="1"/>
      <protection locked="0"/>
    </xf>
    <xf numFmtId="182" fontId="6" fillId="12" borderId="168" xfId="0" applyNumberFormat="1" applyFont="1" applyFill="1" applyBorder="1" applyAlignment="1">
      <alignment vertical="center" shrinkToFit="1"/>
    </xf>
    <xf numFmtId="182" fontId="0" fillId="3" borderId="38" xfId="5" applyNumberFormat="1" applyFont="1" applyFill="1" applyBorder="1" applyAlignment="1">
      <alignment horizontal="center" vertical="center" shrinkToFit="1"/>
    </xf>
    <xf numFmtId="182" fontId="0" fillId="12" borderId="84" xfId="5" applyNumberFormat="1" applyFont="1" applyFill="1" applyBorder="1" applyAlignment="1">
      <alignment vertical="center"/>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56" xfId="0" applyFill="1" applyBorder="1" applyAlignment="1">
      <alignment horizontal="center" vertical="center" shrinkToFit="1"/>
    </xf>
    <xf numFmtId="0" fontId="0" fillId="2" borderId="161" xfId="0" applyFill="1" applyBorder="1" applyAlignment="1">
      <alignment horizontal="center" vertical="center" shrinkToFit="1"/>
    </xf>
    <xf numFmtId="0" fontId="0" fillId="2" borderId="88" xfId="0" applyFill="1" applyBorder="1" applyAlignment="1">
      <alignment horizontal="center" vertical="center" shrinkToFit="1"/>
    </xf>
    <xf numFmtId="0" fontId="0" fillId="2" borderId="103" xfId="0" applyFill="1" applyBorder="1" applyAlignment="1">
      <alignment horizontal="center" vertical="center" shrinkToFit="1"/>
    </xf>
    <xf numFmtId="0" fontId="0" fillId="2" borderId="7" xfId="0" applyFill="1" applyBorder="1" applyAlignment="1">
      <alignment horizontal="center" vertical="center"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0" fillId="2" borderId="50" xfId="0" applyFill="1" applyBorder="1" applyAlignment="1">
      <alignment horizontal="center" vertical="center" shrinkToFit="1"/>
    </xf>
    <xf numFmtId="0" fontId="0" fillId="2" borderId="20" xfId="0" applyFill="1" applyBorder="1" applyAlignment="1">
      <alignment horizontal="center" vertical="center" shrinkToFit="1"/>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5"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15" borderId="117"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6"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4" xfId="0" applyNumberFormat="1" applyBorder="1" applyAlignment="1">
      <alignment vertical="center"/>
    </xf>
    <xf numFmtId="182" fontId="0" fillId="3" borderId="39"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2" fillId="0" borderId="16" xfId="0" applyFont="1" applyBorder="1" applyAlignment="1" applyProtection="1">
      <alignment horizontal="distributed" vertical="center" shrinkToFit="1"/>
      <protection locked="0"/>
    </xf>
    <xf numFmtId="0" fontId="0" fillId="13" borderId="0" xfId="0" applyFill="1" applyAlignment="1">
      <alignment vertical="center"/>
    </xf>
    <xf numFmtId="0" fontId="23" fillId="0" borderId="16" xfId="0" applyFont="1" applyBorder="1" applyAlignment="1" applyProtection="1">
      <alignment horizontal="distributed" vertical="center" shrinkToFit="1"/>
      <protection locked="0"/>
    </xf>
    <xf numFmtId="0" fontId="23" fillId="0" borderId="10" xfId="0" applyFont="1" applyBorder="1" applyAlignment="1" applyProtection="1">
      <alignment horizontal="center" vertical="center" shrinkToFit="1"/>
      <protection locked="0"/>
    </xf>
    <xf numFmtId="49" fontId="23" fillId="0" borderId="28" xfId="0" applyNumberFormat="1" applyFont="1" applyBorder="1" applyAlignment="1" applyProtection="1">
      <alignment horizontal="center" vertical="center" shrinkToFit="1"/>
      <protection locked="0"/>
    </xf>
    <xf numFmtId="49" fontId="0" fillId="0" borderId="30"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3" fontId="0" fillId="0" borderId="0" xfId="0" applyNumberFormat="1" applyAlignment="1">
      <alignment vertical="center"/>
    </xf>
    <xf numFmtId="0" fontId="4" fillId="10" borderId="56" xfId="0" applyFont="1" applyFill="1" applyBorder="1" applyAlignment="1">
      <alignment horizontal="left" vertical="center" textRotation="255" shrinkToFit="1"/>
    </xf>
    <xf numFmtId="0" fontId="17" fillId="0" borderId="105" xfId="0" applyFont="1" applyBorder="1" applyAlignment="1" applyProtection="1">
      <alignment horizontal="center" vertical="center" wrapText="1"/>
      <protection locked="0"/>
    </xf>
    <xf numFmtId="0" fontId="0" fillId="0" borderId="0" xfId="0" applyFont="1" applyAlignment="1">
      <alignment vertical="center"/>
    </xf>
    <xf numFmtId="0" fontId="0" fillId="0" borderId="10" xfId="0" applyFont="1" applyBorder="1" applyAlignment="1">
      <alignment horizontal="center" vertical="center" shrinkToFit="1"/>
    </xf>
    <xf numFmtId="0" fontId="0" fillId="0" borderId="19" xfId="0" applyFont="1" applyBorder="1" applyAlignment="1">
      <alignment vertical="center"/>
    </xf>
    <xf numFmtId="0" fontId="0" fillId="3" borderId="38" xfId="0" applyFont="1" applyFill="1" applyBorder="1" applyAlignment="1">
      <alignment horizontal="center" vertical="center" shrinkToFit="1"/>
    </xf>
    <xf numFmtId="182" fontId="1" fillId="2" borderId="47" xfId="5" applyNumberFormat="1" applyFont="1" applyFill="1" applyBorder="1" applyAlignment="1">
      <alignment vertical="center" shrinkToFit="1"/>
    </xf>
    <xf numFmtId="183" fontId="10" fillId="0" borderId="10" xfId="0" applyNumberFormat="1" applyFont="1" applyBorder="1" applyAlignment="1" applyProtection="1">
      <alignment horizontal="center" vertical="center" wrapText="1" shrinkToFit="1"/>
      <protection locked="0"/>
    </xf>
    <xf numFmtId="0" fontId="10" fillId="0" borderId="10" xfId="0" applyFont="1" applyBorder="1" applyAlignment="1" applyProtection="1">
      <alignment horizontal="center" vertical="center"/>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ill="1" applyBorder="1"/>
    <xf numFmtId="179" fontId="6" fillId="12" borderId="78" xfId="0" applyNumberFormat="1" applyFont="1" applyFill="1" applyBorder="1" applyAlignment="1">
      <alignment horizontal="right" vertical="center"/>
    </xf>
    <xf numFmtId="0" fontId="0" fillId="12" borderId="98" xfId="0" applyFill="1" applyBorder="1"/>
    <xf numFmtId="179" fontId="6" fillId="12" borderId="104" xfId="0" applyNumberFormat="1" applyFont="1" applyFill="1" applyBorder="1" applyAlignment="1">
      <alignment horizontal="right" vertical="center"/>
    </xf>
    <xf numFmtId="0" fontId="0" fillId="12" borderId="106" xfId="0" applyFill="1" applyBorder="1"/>
    <xf numFmtId="179" fontId="6" fillId="12" borderId="54" xfId="0" applyNumberFormat="1" applyFont="1" applyFill="1" applyBorder="1" applyAlignment="1">
      <alignment horizontal="right" vertical="center"/>
    </xf>
    <xf numFmtId="0" fontId="0" fillId="12" borderId="12" xfId="0"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7" xfId="0" applyNumberFormat="1" applyFont="1" applyFill="1" applyBorder="1" applyAlignment="1">
      <alignment horizontal="center" vertical="center" shrinkToFi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12" borderId="79" xfId="0" applyNumberFormat="1" applyFont="1" applyFill="1" applyBorder="1" applyAlignment="1">
      <alignment vertical="center"/>
    </xf>
    <xf numFmtId="179" fontId="6" fillId="12" borderId="115"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ill="1" applyBorder="1"/>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5"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12" borderId="118"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176" fontId="6" fillId="12" borderId="119"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6" xfId="0" applyBorder="1" applyAlignment="1" applyProtection="1">
      <alignment vertical="center"/>
      <protection locked="0"/>
    </xf>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24" fillId="0" borderId="28" xfId="0" applyFont="1" applyBorder="1" applyAlignment="1" applyProtection="1">
      <alignment horizontal="left" vertical="center" wrapText="1" shrinkToFit="1"/>
      <protection locked="0"/>
    </xf>
    <xf numFmtId="0" fontId="24" fillId="0" borderId="5" xfId="0" applyFont="1" applyBorder="1" applyAlignment="1" applyProtection="1">
      <alignment horizontal="left" vertical="center" wrapText="1" shrinkToFit="1"/>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0" fontId="0" fillId="0" borderId="121"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176" fontId="6" fillId="12" borderId="122" xfId="0" applyNumberFormat="1" applyFont="1" applyFill="1" applyBorder="1" applyAlignment="1">
      <alignment horizontal="center" vertical="center"/>
    </xf>
    <xf numFmtId="176" fontId="6" fillId="12" borderId="120" xfId="0" applyNumberFormat="1" applyFont="1" applyFill="1" applyBorder="1" applyAlignment="1">
      <alignment horizontal="center" vertical="center"/>
    </xf>
    <xf numFmtId="176" fontId="6" fillId="12" borderId="123"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xf numFmtId="49" fontId="0" fillId="0" borderId="53" xfId="0" applyNumberFormat="1" applyBorder="1" applyAlignment="1">
      <alignment vertical="center" shrinkToFit="1"/>
    </xf>
    <xf numFmtId="179" fontId="6" fillId="12" borderId="113" xfId="0" applyNumberFormat="1" applyFont="1" applyFill="1" applyBorder="1" applyAlignment="1">
      <alignment horizontal="right" vertical="center"/>
    </xf>
    <xf numFmtId="0" fontId="0" fillId="12" borderId="114" xfId="0" applyFill="1" applyBorder="1"/>
    <xf numFmtId="177" fontId="6" fillId="0" borderId="19" xfId="0" applyNumberFormat="1" applyFont="1"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xf numFmtId="179" fontId="6" fillId="12" borderId="34" xfId="0" applyNumberFormat="1" applyFont="1" applyFill="1" applyBorder="1" applyAlignment="1">
      <alignment horizontal="right" vertical="center"/>
    </xf>
    <xf numFmtId="0" fontId="0" fillId="12" borderId="94" xfId="0" applyFill="1" applyBorder="1"/>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4"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6" xfId="0" applyFill="1" applyBorder="1" applyAlignment="1">
      <alignment horizontal="center" vertical="center" shrinkToFit="1"/>
    </xf>
    <xf numFmtId="0" fontId="0" fillId="2" borderId="137"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0" fontId="0" fillId="0" borderId="128" xfId="0" applyBorder="1" applyAlignment="1">
      <alignment horizontal="center" vertical="center" shrinkToFit="1"/>
    </xf>
    <xf numFmtId="0" fontId="0" fillId="0" borderId="74" xfId="0" applyBorder="1" applyAlignment="1">
      <alignment horizontal="center" vertical="center" shrinkToFit="1"/>
    </xf>
    <xf numFmtId="176" fontId="6" fillId="12" borderId="73" xfId="0" applyNumberFormat="1" applyFont="1" applyFill="1" applyBorder="1" applyAlignment="1">
      <alignment horizontal="right" vertical="center" shrinkToFit="1"/>
    </xf>
    <xf numFmtId="176" fontId="6" fillId="12" borderId="109"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46" xfId="0" applyNumberFormat="1" applyFont="1" applyFill="1" applyBorder="1" applyAlignment="1">
      <alignment horizontal="right" vertical="center" shrinkToFit="1"/>
    </xf>
    <xf numFmtId="176" fontId="6" fillId="12" borderId="147" xfId="0" applyNumberFormat="1" applyFont="1" applyFill="1" applyBorder="1" applyAlignment="1">
      <alignment horizontal="right" vertical="center" shrinkToFit="1"/>
    </xf>
    <xf numFmtId="176" fontId="6" fillId="12" borderId="128" xfId="0" applyNumberFormat="1" applyFont="1" applyFill="1" applyBorder="1" applyAlignment="1">
      <alignment horizontal="right" vertical="center" shrinkToFit="1"/>
    </xf>
    <xf numFmtId="176" fontId="6" fillId="12" borderId="129"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141" xfId="0" applyFill="1" applyBorder="1" applyAlignment="1">
      <alignment horizontal="center" vertical="center" shrinkToFit="1"/>
    </xf>
    <xf numFmtId="0" fontId="0" fillId="2" borderId="139" xfId="0" applyFill="1" applyBorder="1" applyAlignment="1">
      <alignment horizontal="center" vertical="center" shrinkToFit="1"/>
    </xf>
    <xf numFmtId="49" fontId="0" fillId="0" borderId="137" xfId="0" applyNumberFormat="1" applyBorder="1" applyAlignment="1" applyProtection="1">
      <alignment horizontal="left" vertical="center" shrinkToFit="1"/>
      <protection locked="0"/>
    </xf>
    <xf numFmtId="38" fontId="6" fillId="0" borderId="142"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36"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38" fontId="6" fillId="0" borderId="169"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49" fontId="0" fillId="0" borderId="125" xfId="0" applyNumberFormat="1" applyBorder="1" applyAlignment="1" applyProtection="1">
      <alignment horizontal="left" vertical="center" shrinkToFit="1"/>
      <protection locked="0"/>
    </xf>
    <xf numFmtId="38" fontId="6" fillId="0" borderId="91" xfId="4" applyFont="1" applyBorder="1" applyAlignment="1" applyProtection="1">
      <alignment horizontal="right" vertical="center" wrapText="1" shrinkToFit="1"/>
      <protection locked="0"/>
    </xf>
    <xf numFmtId="38" fontId="6" fillId="0" borderId="148"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8" xfId="4" applyFont="1" applyBorder="1" applyAlignment="1" applyProtection="1">
      <alignment horizontal="right" vertical="center"/>
      <protection locked="0"/>
    </xf>
    <xf numFmtId="38" fontId="6" fillId="0" borderId="149"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165"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5" xfId="0" applyFont="1" applyBorder="1" applyAlignment="1" applyProtection="1">
      <alignment horizontal="left" vertical="center" wrapText="1" shrinkToFit="1"/>
      <protection locked="0"/>
    </xf>
    <xf numFmtId="0" fontId="5" fillId="0" borderId="176"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176" fontId="6" fillId="12" borderId="151" xfId="0" applyNumberFormat="1" applyFont="1" applyFill="1" applyBorder="1" applyAlignment="1">
      <alignment horizontal="right" vertical="center" shrinkToFit="1"/>
    </xf>
    <xf numFmtId="176" fontId="6" fillId="12" borderId="111"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152" xfId="0" applyNumberFormat="1" applyFont="1" applyFill="1" applyBorder="1" applyAlignment="1">
      <alignment horizontal="right" vertical="center" shrinkToFit="1"/>
    </xf>
    <xf numFmtId="176" fontId="6" fillId="12" borderId="153" xfId="0" applyNumberFormat="1" applyFont="1" applyFill="1" applyBorder="1" applyAlignment="1">
      <alignment horizontal="right" vertical="center" shrinkToFit="1"/>
    </xf>
    <xf numFmtId="176" fontId="6" fillId="12" borderId="130" xfId="0" applyNumberFormat="1" applyFont="1" applyFill="1" applyBorder="1" applyAlignment="1">
      <alignment horizontal="right" vertical="center" shrinkToFit="1"/>
    </xf>
    <xf numFmtId="176" fontId="6" fillId="12" borderId="132"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6" fillId="12" borderId="91" xfId="4" applyFont="1" applyFill="1" applyBorder="1" applyAlignment="1" applyProtection="1">
      <alignment horizontal="right" vertical="center" wrapText="1" shrinkToFit="1"/>
      <protection locked="0"/>
    </xf>
    <xf numFmtId="38" fontId="6" fillId="12" borderId="148" xfId="4" applyFont="1" applyFill="1" applyBorder="1" applyAlignment="1" applyProtection="1">
      <alignment horizontal="right" vertical="center" wrapText="1" shrinkToFit="1"/>
      <protection locked="0"/>
    </xf>
    <xf numFmtId="38" fontId="6" fillId="12" borderId="61" xfId="4" applyFont="1" applyFill="1" applyBorder="1" applyAlignment="1" applyProtection="1">
      <alignment horizontal="right" vertical="center" wrapText="1" shrinkToFit="1"/>
      <protection locked="0"/>
    </xf>
    <xf numFmtId="38" fontId="6" fillId="12" borderId="179" xfId="4" applyFont="1" applyFill="1" applyBorder="1" applyAlignment="1" applyProtection="1">
      <alignment horizontal="right" vertical="center" wrapText="1" shrinkToFit="1"/>
      <protection locked="0"/>
    </xf>
    <xf numFmtId="38" fontId="6" fillId="12" borderId="165" xfId="4" applyFont="1" applyFill="1" applyBorder="1" applyAlignment="1" applyProtection="1">
      <alignment horizontal="right" vertical="center" wrapText="1" shrinkToFit="1"/>
      <protection locked="0"/>
    </xf>
    <xf numFmtId="38" fontId="6" fillId="12" borderId="90"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4"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80"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70" xfId="0" applyFill="1" applyBorder="1" applyAlignment="1">
      <alignment horizontal="center" vertical="center"/>
    </xf>
    <xf numFmtId="0" fontId="0" fillId="6" borderId="171" xfId="0" applyFill="1" applyBorder="1" applyAlignment="1">
      <alignment horizontal="center" vertical="center"/>
    </xf>
    <xf numFmtId="0" fontId="0" fillId="6" borderId="172" xfId="0" applyFill="1" applyBorder="1" applyAlignment="1">
      <alignment horizontal="center" vertical="center"/>
    </xf>
    <xf numFmtId="0" fontId="0" fillId="6" borderId="113" xfId="0" applyFill="1" applyBorder="1" applyAlignment="1">
      <alignment horizontal="center" vertical="center"/>
    </xf>
    <xf numFmtId="0" fontId="0" fillId="6" borderId="99"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98"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54" xfId="4" applyFont="1" applyBorder="1" applyAlignment="1">
      <alignment horizontal="right" vertical="center" shrinkToFit="1"/>
    </xf>
    <xf numFmtId="38" fontId="6" fillId="0" borderId="155" xfId="4" applyFont="1" applyBorder="1" applyAlignment="1">
      <alignment horizontal="right" vertical="center" shrinkToFit="1"/>
    </xf>
    <xf numFmtId="38" fontId="6" fillId="0" borderId="167" xfId="4" applyFont="1" applyBorder="1" applyAlignment="1">
      <alignment horizontal="right" vertical="center" shrinkToFit="1"/>
    </xf>
    <xf numFmtId="38" fontId="6" fillId="0" borderId="115" xfId="4"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0" fillId="0" borderId="160" xfId="0" applyBorder="1" applyAlignment="1">
      <alignment horizontal="left" vertical="center"/>
    </xf>
    <xf numFmtId="0" fontId="0" fillId="0" borderId="173" xfId="0" applyBorder="1" applyAlignment="1">
      <alignment horizontal="left" vertical="center"/>
    </xf>
    <xf numFmtId="0" fontId="25" fillId="0" borderId="173" xfId="0" applyFont="1" applyBorder="1" applyAlignment="1">
      <alignment horizontal="left" vertical="center"/>
    </xf>
    <xf numFmtId="0" fontId="25" fillId="0" borderId="174" xfId="0" applyFont="1"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160" xfId="0" applyFont="1" applyBorder="1" applyAlignment="1">
      <alignment horizontal="left" vertical="center"/>
    </xf>
    <xf numFmtId="0" fontId="0" fillId="0" borderId="173" xfId="0" applyFont="1" applyBorder="1" applyAlignment="1">
      <alignment horizontal="left" vertical="center"/>
    </xf>
    <xf numFmtId="0" fontId="0" fillId="0" borderId="174" xfId="0" applyFont="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180" xfId="0" applyFont="1" applyBorder="1" applyAlignment="1">
      <alignment horizontal="left" vertical="center"/>
    </xf>
    <xf numFmtId="0" fontId="21"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0" fillId="0" borderId="5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140" xfId="0" applyFont="1" applyBorder="1" applyAlignment="1">
      <alignment horizontal="left" vertical="center"/>
    </xf>
    <xf numFmtId="0" fontId="0" fillId="0" borderId="141" xfId="0" applyFont="1" applyBorder="1" applyAlignment="1">
      <alignment horizontal="left" vertical="center"/>
    </xf>
    <xf numFmtId="0" fontId="0" fillId="0" borderId="178" xfId="0" applyFont="1" applyBorder="1" applyAlignment="1">
      <alignment horizontal="left" vertical="center"/>
    </xf>
    <xf numFmtId="0" fontId="0" fillId="0" borderId="50" xfId="0" applyFont="1" applyBorder="1" applyAlignment="1">
      <alignment horizontal="left" vertical="center"/>
    </xf>
    <xf numFmtId="0" fontId="0" fillId="0" borderId="19" xfId="0" applyFont="1" applyBorder="1" applyAlignment="1">
      <alignment horizontal="left" vertical="center"/>
    </xf>
    <xf numFmtId="0" fontId="0" fillId="0" borderId="48" xfId="0" applyFont="1" applyBorder="1" applyAlignment="1">
      <alignment horizontal="left" vertical="center"/>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0" fillId="0" borderId="4"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6" xfId="0" applyFill="1" applyBorder="1" applyAlignment="1">
      <alignment horizontal="left" vertical="center" shrinkToFit="1"/>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114" xfId="0" applyFill="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5" xfId="0" applyFill="1" applyBorder="1" applyAlignment="1">
      <alignment horizontal="center" vertical="center"/>
    </xf>
    <xf numFmtId="0" fontId="0" fillId="0" borderId="127"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2" borderId="105" xfId="0" applyFill="1" applyBorder="1" applyAlignment="1">
      <alignment horizontal="center" vertical="center" shrinkToFit="1"/>
    </xf>
    <xf numFmtId="0" fontId="0" fillId="15" borderId="45" xfId="0" applyFill="1" applyBorder="1" applyAlignment="1">
      <alignment horizontal="left" vertical="center" shrinkToFit="1"/>
    </xf>
    <xf numFmtId="0" fontId="0" fillId="0" borderId="45" xfId="0" applyBorder="1" applyAlignment="1">
      <alignment horizontal="left" vertical="center" shrinkToFit="1"/>
    </xf>
    <xf numFmtId="0" fontId="4" fillId="0" borderId="3" xfId="0" applyFont="1" applyBorder="1" applyAlignment="1" applyProtection="1">
      <alignment horizontal="left" vertical="center" shrinkToFit="1"/>
      <protection locked="0"/>
    </xf>
    <xf numFmtId="0" fontId="0" fillId="0" borderId="117" xfId="0" applyBorder="1" applyAlignment="1">
      <alignment horizontal="left"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0" fillId="0" borderId="37"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59"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6" xfId="0" applyFill="1"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19" xfId="0" applyBorder="1" applyAlignment="1">
      <alignment horizontal="righ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7"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2" fontId="0" fillId="12" borderId="13" xfId="5"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5" borderId="77" xfId="0" applyFill="1" applyBorder="1" applyAlignment="1">
      <alignment horizontal="center" vertical="center"/>
    </xf>
    <xf numFmtId="0" fontId="0" fillId="5" borderId="80" xfId="0" applyFill="1" applyBorder="1" applyAlignment="1">
      <alignment horizontal="center" vertical="center"/>
    </xf>
    <xf numFmtId="0" fontId="0" fillId="5" borderId="126" xfId="0" applyFill="1" applyBorder="1" applyAlignment="1">
      <alignment horizontal="center" vertical="center"/>
    </xf>
    <xf numFmtId="0" fontId="0" fillId="2" borderId="51" xfId="0" applyFill="1" applyBorder="1" applyAlignment="1">
      <alignment horizontal="left" vertical="center" shrinkToFit="1"/>
    </xf>
    <xf numFmtId="182" fontId="4" fillId="0" borderId="33" xfId="0" applyNumberFormat="1"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182" fontId="0" fillId="12" borderId="13" xfId="0" applyNumberFormat="1" applyFill="1" applyBorder="1" applyAlignment="1">
      <alignment vertical="center"/>
    </xf>
    <xf numFmtId="182" fontId="0" fillId="12"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4" xfId="0" applyFont="1" applyFill="1" applyBorder="1" applyAlignment="1">
      <alignment horizontal="left" vertical="center"/>
    </xf>
    <xf numFmtId="0" fontId="0" fillId="5" borderId="46" xfId="0" applyFill="1" applyBorder="1" applyAlignment="1">
      <alignment horizontal="center" vertical="center"/>
    </xf>
    <xf numFmtId="0" fontId="0" fillId="5" borderId="99" xfId="0" applyFill="1" applyBorder="1" applyAlignment="1">
      <alignment horizontal="center" vertical="center"/>
    </xf>
    <xf numFmtId="0" fontId="0" fillId="5" borderId="114" xfId="0" applyFill="1" applyBorder="1" applyAlignment="1">
      <alignment horizontal="center" vertical="center"/>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7" xfId="0" applyFill="1" applyBorder="1" applyAlignment="1">
      <alignment horizontal="left"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15"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6" fillId="0" borderId="3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5" xfId="0" applyFont="1" applyBorder="1" applyAlignment="1" applyProtection="1">
      <alignment horizontal="left" vertical="top" wrapText="1"/>
      <protection locked="0"/>
    </xf>
    <xf numFmtId="182" fontId="6" fillId="0" borderId="10"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182" fontId="6" fillId="14" borderId="10" xfId="0" quotePrefix="1" applyNumberFormat="1" applyFont="1" applyFill="1" applyBorder="1" applyAlignment="1">
      <alignment horizontal="center" vertical="center" wrapText="1" shrinkToFit="1"/>
    </xf>
    <xf numFmtId="182" fontId="6" fillId="14" borderId="13" xfId="0" quotePrefix="1"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13" xfId="0" applyNumberFormat="1" applyFont="1" applyBorder="1" applyAlignment="1" applyProtection="1">
      <alignment horizontal="center" vertical="center" shrinkToFit="1"/>
      <protection locked="0"/>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0" xfId="0"/>
    <xf numFmtId="0" fontId="0" fillId="4" borderId="14" xfId="0" applyFill="1" applyBorder="1" applyAlignment="1">
      <alignment horizontal="center"/>
    </xf>
    <xf numFmtId="0" fontId="0" fillId="4" borderId="88" xfId="0" applyFill="1" applyBorder="1" applyAlignment="1">
      <alignment horizontal="center"/>
    </xf>
    <xf numFmtId="3" fontId="8" fillId="0" borderId="30" xfId="0" applyNumberFormat="1" applyFont="1" applyBorder="1" applyAlignment="1" applyProtection="1">
      <alignment horizontal="center" vertical="center" shrinkToFit="1"/>
      <protection locked="0"/>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5" xfId="0" applyFont="1" applyBorder="1" applyAlignment="1">
      <alignment horizontal="center" vertical="center" wrapText="1" shrinkToFit="1"/>
    </xf>
    <xf numFmtId="187" fontId="6" fillId="14" borderId="15" xfId="0" applyNumberFormat="1" applyFont="1" applyFill="1" applyBorder="1" applyAlignment="1">
      <alignment horizontal="center" vertical="center" wrapText="1" shrinkToFit="1"/>
    </xf>
    <xf numFmtId="187" fontId="6" fillId="14" borderId="10" xfId="0" applyNumberFormat="1" applyFont="1" applyFill="1" applyBorder="1" applyAlignment="1">
      <alignment horizontal="center" vertical="center" wrapText="1" shrinkToFit="1"/>
    </xf>
    <xf numFmtId="0" fontId="6" fillId="0" borderId="47" xfId="0" applyFont="1" applyBorder="1" applyAlignment="1">
      <alignment horizontal="left" vertical="center" wrapText="1" shrinkToFit="1"/>
    </xf>
    <xf numFmtId="180" fontId="6" fillId="14" borderId="10" xfId="0" applyNumberFormat="1" applyFont="1" applyFill="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0" fontId="6" fillId="14" borderId="13" xfId="0" applyNumberFormat="1" applyFont="1" applyFill="1" applyBorder="1" applyAlignment="1">
      <alignment horizontal="center" vertical="center" wrapText="1" shrinkToFit="1"/>
    </xf>
    <xf numFmtId="0" fontId="6" fillId="0" borderId="23" xfId="0" applyFont="1" applyBorder="1" applyAlignment="1">
      <alignment horizontal="center" vertical="center" shrinkToFit="1"/>
    </xf>
    <xf numFmtId="0" fontId="6" fillId="0" borderId="3"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left" vertical="center" wrapText="1" shrinkToFit="1"/>
    </xf>
    <xf numFmtId="182" fontId="6" fillId="0" borderId="5"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2" fontId="6" fillId="0" borderId="51" xfId="0" applyNumberFormat="1" applyFont="1" applyBorder="1" applyAlignment="1">
      <alignment horizontal="center" vertical="center" wrapText="1" shrinkToFit="1"/>
    </xf>
    <xf numFmtId="0" fontId="6" fillId="0" borderId="35" xfId="0" applyFont="1" applyBorder="1" applyAlignment="1">
      <alignment horizontal="left" vertical="center" wrapText="1" shrinkToFit="1"/>
    </xf>
    <xf numFmtId="0" fontId="6" fillId="0" borderId="6" xfId="0" applyFont="1" applyBorder="1" applyAlignment="1">
      <alignment horizontal="left" vertical="center" wrapText="1" shrinkToFit="1"/>
    </xf>
    <xf numFmtId="182" fontId="6" fillId="14" borderId="15" xfId="0" quotePrefix="1" applyNumberFormat="1" applyFont="1" applyFill="1" applyBorder="1" applyAlignment="1">
      <alignment horizontal="center" vertical="center" wrapText="1" shrinkToFit="1"/>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47" xfId="0" applyNumberFormat="1" applyFont="1" applyBorder="1" applyAlignment="1">
      <alignment horizontal="center" vertical="center" wrapText="1" shrinkToFit="1"/>
    </xf>
    <xf numFmtId="0" fontId="6" fillId="0" borderId="94" xfId="0" applyFont="1" applyBorder="1" applyAlignment="1">
      <alignment horizontal="left" vertical="center" wrapText="1" shrinkToFit="1"/>
    </xf>
    <xf numFmtId="3" fontId="8" fillId="0" borderId="28"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7" fontId="6" fillId="0" borderId="15" xfId="0" applyNumberFormat="1" applyFont="1" applyBorder="1" applyAlignment="1">
      <alignment horizontal="center" vertical="center" wrapText="1" shrinkToFit="1"/>
    </xf>
    <xf numFmtId="187" fontId="6" fillId="0" borderId="10" xfId="0" applyNumberFormat="1" applyFont="1" applyBorder="1" applyAlignment="1">
      <alignment horizontal="center" vertical="center" wrapText="1" shrinkToFit="1"/>
    </xf>
    <xf numFmtId="183" fontId="6" fillId="0" borderId="6" xfId="0" applyNumberFormat="1" applyFont="1" applyBorder="1" applyAlignment="1">
      <alignment horizontal="left" vertical="center" wrapText="1"/>
    </xf>
    <xf numFmtId="183" fontId="6" fillId="0" borderId="47" xfId="0" applyNumberFormat="1" applyFont="1" applyBorder="1" applyAlignment="1">
      <alignment horizontal="left" vertical="center" wrapText="1"/>
    </xf>
    <xf numFmtId="184" fontId="6" fillId="0" borderId="10" xfId="0" applyNumberFormat="1" applyFont="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shrinkToFit="1"/>
      <protection locked="0"/>
    </xf>
    <xf numFmtId="183" fontId="6" fillId="0" borderId="27" xfId="0" applyNumberFormat="1" applyFont="1" applyBorder="1" applyAlignment="1" applyProtection="1">
      <alignment horizontal="center" vertical="center" shrinkToFit="1"/>
      <protection locked="0"/>
    </xf>
    <xf numFmtId="187" fontId="6" fillId="0" borderId="51" xfId="0" applyNumberFormat="1" applyFont="1" applyBorder="1" applyAlignment="1">
      <alignment horizontal="center" vertical="center" wrapText="1" shrinkToFit="1"/>
    </xf>
    <xf numFmtId="187" fontId="6" fillId="0" borderId="5" xfId="0" applyNumberFormat="1" applyFont="1" applyBorder="1" applyAlignment="1">
      <alignment horizontal="center" vertical="center" wrapText="1" shrinkToFit="1"/>
    </xf>
    <xf numFmtId="183" fontId="6" fillId="0" borderId="5"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113" xfId="0" applyNumberFormat="1" applyFont="1" applyBorder="1" applyAlignment="1" applyProtection="1">
      <alignment horizontal="center" vertical="center" wrapText="1" shrinkToFit="1"/>
      <protection locked="0"/>
    </xf>
    <xf numFmtId="183" fontId="6" fillId="0" borderId="10" xfId="0" applyNumberFormat="1" applyFont="1" applyBorder="1" applyAlignment="1" applyProtection="1">
      <alignment horizontal="center" vertical="center" wrapText="1" shrinkToFit="1"/>
      <protection locked="0"/>
    </xf>
    <xf numFmtId="183" fontId="6" fillId="0" borderId="13" xfId="0" applyNumberFormat="1" applyFont="1" applyBorder="1" applyAlignment="1" applyProtection="1">
      <alignment horizontal="center" vertical="center" wrapText="1" shrinkToFit="1"/>
      <protection locked="0"/>
    </xf>
    <xf numFmtId="183" fontId="6" fillId="14" borderId="10" xfId="0" applyNumberFormat="1" applyFont="1" applyFill="1" applyBorder="1" applyAlignment="1" applyProtection="1">
      <alignment horizontal="center" vertical="center" shrinkToFit="1"/>
      <protection locked="0"/>
    </xf>
    <xf numFmtId="183" fontId="6" fillId="14" borderId="13" xfId="0" applyNumberFormat="1" applyFont="1" applyFill="1" applyBorder="1" applyAlignment="1" applyProtection="1">
      <alignment horizontal="center" vertical="center" shrinkToFit="1"/>
      <protection locked="0"/>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48"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4" fontId="6" fillId="0" borderId="5" xfId="0" applyNumberFormat="1" applyFont="1" applyBorder="1" applyAlignment="1" applyProtection="1">
      <alignment horizontal="center" vertical="center" wrapText="1" shrinkToFit="1"/>
      <protection locked="0"/>
    </xf>
    <xf numFmtId="183" fontId="6" fillId="0" borderId="13" xfId="0" applyNumberFormat="1" applyFont="1" applyBorder="1" applyAlignment="1">
      <alignment horizontal="left" vertical="center" wrapText="1"/>
    </xf>
    <xf numFmtId="184" fontId="6" fillId="14" borderId="10"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6" fillId="0" borderId="0" xfId="0" applyFont="1" applyAlignment="1">
      <alignment horizontal="center" vertical="center" shrinkToFit="1"/>
    </xf>
    <xf numFmtId="179" fontId="6" fillId="0" borderId="28" xfId="0" applyNumberFormat="1" applyFont="1" applyBorder="1" applyAlignment="1" applyProtection="1">
      <alignment horizontal="center" vertical="center" wrapText="1" shrinkToFit="1"/>
      <protection locked="0"/>
    </xf>
    <xf numFmtId="179" fontId="6" fillId="0" borderId="113" xfId="0" applyNumberFormat="1" applyFont="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4" fontId="6" fillId="0" borderId="89" xfId="0" applyNumberFormat="1" applyFont="1" applyBorder="1" applyAlignment="1" applyProtection="1">
      <alignment horizontal="left" vertical="center" wrapText="1" shrinkToFit="1"/>
      <protection locked="0"/>
    </xf>
    <xf numFmtId="38" fontId="6" fillId="0" borderId="10" xfId="4" applyFont="1" applyFill="1" applyBorder="1" applyAlignment="1" applyProtection="1">
      <alignment horizontal="center" vertical="center" shrinkToFit="1"/>
      <protection locked="0"/>
    </xf>
    <xf numFmtId="38" fontId="6" fillId="0" borderId="13" xfId="4" applyFont="1" applyFill="1" applyBorder="1" applyAlignment="1" applyProtection="1">
      <alignment horizontal="center" vertical="center" shrinkToFit="1"/>
      <protection locked="0"/>
    </xf>
    <xf numFmtId="38" fontId="6" fillId="14" borderId="10" xfId="4" applyFont="1" applyFill="1" applyBorder="1" applyAlignment="1" applyProtection="1">
      <alignment horizontal="center" vertical="center" shrinkToFit="1"/>
      <protection locked="0"/>
    </xf>
    <xf numFmtId="38" fontId="6" fillId="14" borderId="13" xfId="4" applyFont="1" applyFill="1" applyBorder="1" applyAlignment="1" applyProtection="1">
      <alignment horizontal="center" vertical="center" shrinkToFit="1"/>
      <protection locked="0"/>
    </xf>
    <xf numFmtId="183" fontId="17" fillId="4" borderId="58" xfId="0" applyNumberFormat="1" applyFont="1" applyFill="1" applyBorder="1" applyAlignment="1" applyProtection="1">
      <alignment horizontal="left" vertical="center"/>
      <protection locked="0"/>
    </xf>
    <xf numFmtId="183" fontId="17" fillId="4" borderId="93" xfId="0" applyNumberFormat="1" applyFont="1" applyFill="1" applyBorder="1" applyAlignment="1" applyProtection="1">
      <alignment horizontal="left" vertical="center"/>
      <protection locked="0"/>
    </xf>
    <xf numFmtId="183" fontId="17" fillId="4" borderId="103" xfId="0" applyNumberFormat="1" applyFont="1" applyFill="1" applyBorder="1" applyAlignment="1" applyProtection="1">
      <alignment horizontal="left" vertical="center"/>
      <protection locked="0"/>
    </xf>
    <xf numFmtId="0" fontId="6" fillId="0" borderId="77" xfId="0" applyFont="1" applyBorder="1" applyAlignment="1" applyProtection="1">
      <alignment vertical="center" wrapText="1" shrinkToFit="1"/>
      <protection locked="0"/>
    </xf>
    <xf numFmtId="0" fontId="0" fillId="0" borderId="52" xfId="0" applyBorder="1" applyAlignment="1" applyProtection="1">
      <alignment vertical="center" wrapText="1" shrinkToFit="1"/>
      <protection locked="0"/>
    </xf>
    <xf numFmtId="0" fontId="6" fillId="0" borderId="80" xfId="0" applyFont="1" applyBorder="1" applyAlignment="1" applyProtection="1">
      <alignment horizontal="left" vertical="center" wrapText="1" shrinkToFit="1"/>
      <protection locked="0"/>
    </xf>
    <xf numFmtId="0" fontId="0" fillId="0" borderId="53"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38" fontId="6" fillId="0" borderId="22" xfId="4" applyFont="1" applyFill="1" applyBorder="1" applyAlignment="1" applyProtection="1">
      <alignment horizontal="center" vertical="center" shrinkToFit="1"/>
      <protection locked="0"/>
    </xf>
    <xf numFmtId="38" fontId="6" fillId="0" borderId="16" xfId="4" applyFont="1" applyFill="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shrinkToFit="1"/>
      <protection locked="0"/>
    </xf>
    <xf numFmtId="183" fontId="0" fillId="4" borderId="14" xfId="0" applyNumberFormat="1" applyFill="1" applyBorder="1" applyAlignment="1" applyProtection="1">
      <alignment horizontal="center"/>
      <protection locked="0"/>
    </xf>
    <xf numFmtId="183" fontId="0" fillId="4" borderId="88" xfId="0" applyNumberFormat="1" applyFill="1" applyBorder="1" applyAlignment="1" applyProtection="1">
      <alignment horizontal="center"/>
      <protection locked="0"/>
    </xf>
    <xf numFmtId="182" fontId="6" fillId="14" borderId="10" xfId="0" applyNumberFormat="1" applyFont="1" applyFill="1" applyBorder="1" applyAlignment="1" applyProtection="1">
      <alignment horizontal="center" vertical="center" shrinkToFit="1"/>
      <protection locked="0"/>
    </xf>
    <xf numFmtId="182" fontId="6" fillId="14" borderId="13" xfId="0" applyNumberFormat="1" applyFont="1" applyFill="1" applyBorder="1" applyAlignment="1" applyProtection="1">
      <alignment horizontal="center" vertical="center" shrinkToFit="1"/>
      <protection locked="0"/>
    </xf>
    <xf numFmtId="38" fontId="6" fillId="0" borderId="24" xfId="4" applyFont="1" applyFill="1" applyBorder="1" applyAlignment="1" applyProtection="1">
      <alignment horizontal="center" vertical="center" wrapText="1" shrinkToFit="1"/>
      <protection locked="0"/>
    </xf>
    <xf numFmtId="38" fontId="6" fillId="0" borderId="27" xfId="4" applyFont="1" applyFill="1" applyBorder="1" applyAlignment="1" applyProtection="1">
      <alignment horizontal="center" vertical="center" wrapText="1" shrinkToFit="1"/>
      <protection locked="0"/>
    </xf>
    <xf numFmtId="185" fontId="6" fillId="0" borderId="57" xfId="0" applyNumberFormat="1" applyFont="1" applyBorder="1" applyAlignment="1" applyProtection="1">
      <alignment horizontal="left" vertical="center" wrapText="1" shrinkToFit="1"/>
      <protection locked="0"/>
    </xf>
    <xf numFmtId="185" fontId="6" fillId="0" borderId="114" xfId="0" applyNumberFormat="1" applyFont="1" applyBorder="1" applyAlignment="1" applyProtection="1">
      <alignment horizontal="left" vertical="center" wrapText="1" shrinkToFit="1"/>
      <protection locked="0"/>
    </xf>
    <xf numFmtId="38" fontId="6" fillId="0" borderId="23" xfId="4" applyFont="1" applyFill="1" applyBorder="1" applyAlignment="1" applyProtection="1">
      <alignment horizontal="center" vertical="center" wrapText="1" shrinkToFit="1"/>
      <protection locked="0"/>
    </xf>
    <xf numFmtId="185" fontId="6" fillId="0" borderId="126" xfId="0" applyNumberFormat="1" applyFont="1" applyBorder="1" applyAlignment="1" applyProtection="1">
      <alignment horizontal="left" vertical="center" wrapText="1" shrinkToFit="1"/>
      <protection locked="0"/>
    </xf>
    <xf numFmtId="0" fontId="6" fillId="0" borderId="52"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5" xfId="0" applyFont="1" applyBorder="1" applyAlignment="1" applyProtection="1">
      <alignment horizontal="left" vertical="center" wrapText="1" shrinkToFit="1"/>
      <protection locked="0"/>
    </xf>
    <xf numFmtId="0" fontId="6" fillId="0" borderId="47"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38" fontId="6" fillId="0" borderId="54" xfId="4" applyFont="1" applyFill="1" applyBorder="1" applyAlignment="1" applyProtection="1">
      <alignment horizontal="center" vertical="center" shrinkToFit="1"/>
      <protection locked="0"/>
    </xf>
    <xf numFmtId="38" fontId="6" fillId="0" borderId="81" xfId="4" applyFont="1" applyFill="1" applyBorder="1" applyAlignment="1" applyProtection="1">
      <alignment horizontal="center" vertical="center" shrinkToFit="1"/>
      <protection locked="0"/>
    </xf>
    <xf numFmtId="182" fontId="6" fillId="14" borderId="15" xfId="0" applyNumberFormat="1" applyFont="1" applyFill="1" applyBorder="1" applyAlignment="1" applyProtection="1">
      <alignment horizontal="center" vertical="center" shrinkToFit="1"/>
      <protection locked="0"/>
    </xf>
    <xf numFmtId="179" fontId="6" fillId="0" borderId="10" xfId="0" applyNumberFormat="1" applyFont="1" applyBorder="1" applyAlignment="1" applyProtection="1">
      <alignment horizontal="center" vertical="center" shrinkToFit="1"/>
      <protection locked="0"/>
    </xf>
    <xf numFmtId="179" fontId="6" fillId="0" borderId="13" xfId="0" applyNumberFormat="1" applyFont="1" applyBorder="1" applyAlignment="1" applyProtection="1">
      <alignment horizontal="center" vertical="center" shrinkToFit="1"/>
      <protection locked="0"/>
    </xf>
    <xf numFmtId="179" fontId="6" fillId="14" borderId="10" xfId="0" applyNumberFormat="1" applyFont="1" applyFill="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0" fontId="6" fillId="0" borderId="52" xfId="0" applyFont="1" applyBorder="1" applyAlignment="1">
      <alignment vertical="center" shrinkToFit="1"/>
    </xf>
    <xf numFmtId="0" fontId="6" fillId="0" borderId="46" xfId="0" applyFont="1" applyBorder="1" applyAlignment="1">
      <alignment vertical="center" shrinkToFit="1"/>
    </xf>
    <xf numFmtId="0" fontId="6" fillId="0" borderId="10" xfId="0" applyFont="1" applyBorder="1" applyAlignment="1" applyProtection="1">
      <alignment horizontal="left" vertical="center" wrapText="1"/>
      <protection locked="0"/>
    </xf>
    <xf numFmtId="178" fontId="6" fillId="14" borderId="10" xfId="0" applyNumberFormat="1" applyFont="1" applyFill="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38" fontId="6" fillId="0" borderId="5" xfId="4" applyFont="1" applyFill="1" applyBorder="1" applyAlignment="1" applyProtection="1">
      <alignment horizontal="center" vertical="center" shrinkToFit="1"/>
      <protection locked="0"/>
    </xf>
    <xf numFmtId="38" fontId="6" fillId="0" borderId="10" xfId="4" applyFont="1" applyFill="1" applyBorder="1" applyAlignment="1" applyProtection="1">
      <alignment horizontal="center" vertical="center" wrapText="1" shrinkToFit="1"/>
      <protection locked="0"/>
    </xf>
    <xf numFmtId="178" fontId="6" fillId="0" borderId="5" xfId="0" applyNumberFormat="1" applyFont="1" applyBorder="1" applyAlignment="1" applyProtection="1">
      <alignment horizontal="center" vertical="center" shrinkToFit="1"/>
      <protection locked="0"/>
    </xf>
    <xf numFmtId="179" fontId="6" fillId="14" borderId="13"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38" fontId="6" fillId="0" borderId="15" xfId="4" applyFont="1" applyFill="1" applyBorder="1" applyAlignment="1" applyProtection="1">
      <alignment horizontal="center" vertical="center" shrinkToFit="1"/>
      <protection locked="0"/>
    </xf>
    <xf numFmtId="38" fontId="6" fillId="14" borderId="15" xfId="4" applyFont="1" applyFill="1" applyBorder="1" applyAlignment="1" applyProtection="1">
      <alignment horizontal="center" vertical="center" shrinkToFit="1"/>
      <protection locked="0"/>
    </xf>
    <xf numFmtId="178" fontId="6" fillId="0" borderId="28" xfId="0" applyNumberFormat="1" applyFont="1" applyBorder="1" applyAlignment="1" applyProtection="1">
      <alignment horizontal="center" vertical="center" wrapText="1"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178" fontId="6" fillId="0" borderId="10" xfId="0" applyNumberFormat="1" applyFont="1" applyBorder="1" applyAlignment="1" applyProtection="1">
      <alignment horizontal="center" vertical="center" shrinkToFit="1"/>
      <protection locked="0"/>
    </xf>
    <xf numFmtId="183" fontId="6" fillId="10" borderId="46" xfId="0" applyNumberFormat="1" applyFont="1" applyFill="1" applyBorder="1" applyAlignment="1" applyProtection="1">
      <alignment horizontal="left" vertical="center" wrapText="1"/>
      <protection locked="0"/>
    </xf>
    <xf numFmtId="183" fontId="6" fillId="10" borderId="99" xfId="0" applyNumberFormat="1" applyFont="1" applyFill="1" applyBorder="1" applyAlignment="1" applyProtection="1">
      <alignment horizontal="left" vertical="center" wrapText="1"/>
      <protection locked="0"/>
    </xf>
    <xf numFmtId="183" fontId="6" fillId="10" borderId="114" xfId="0" applyNumberFormat="1" applyFont="1" applyFill="1" applyBorder="1" applyAlignment="1" applyProtection="1">
      <alignment horizontal="left" vertical="center" wrapText="1"/>
      <protection locked="0"/>
    </xf>
    <xf numFmtId="183" fontId="17" fillId="4" borderId="34" xfId="0" applyNumberFormat="1" applyFont="1" applyFill="1" applyBorder="1" applyAlignment="1" applyProtection="1">
      <alignment horizontal="left" vertical="center"/>
      <protection locked="0"/>
    </xf>
    <xf numFmtId="183" fontId="17" fillId="4" borderId="9" xfId="0" applyNumberFormat="1" applyFont="1" applyFill="1" applyBorder="1" applyAlignment="1" applyProtection="1">
      <alignment horizontal="left" vertical="center"/>
      <protection locked="0"/>
    </xf>
    <xf numFmtId="183" fontId="17" fillId="4" borderId="105" xfId="0" applyNumberFormat="1" applyFont="1" applyFill="1" applyBorder="1" applyAlignment="1" applyProtection="1">
      <alignment horizontal="left" vertical="center"/>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38" fontId="6" fillId="0" borderId="28" xfId="4" applyFont="1" applyFill="1" applyBorder="1" applyAlignment="1" applyProtection="1">
      <alignment horizontal="center" vertical="center" wrapText="1" shrinkToFit="1"/>
      <protection locked="0"/>
    </xf>
    <xf numFmtId="0" fontId="6" fillId="0" borderId="5"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181" fontId="6" fillId="0" borderId="28"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left" vertical="center" wrapText="1"/>
      <protection locked="0"/>
    </xf>
    <xf numFmtId="0" fontId="6" fillId="0" borderId="27" xfId="0" applyFont="1" applyBorder="1" applyAlignment="1" applyProtection="1">
      <alignment horizontal="center" vertical="center"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3" fontId="6" fillId="14" borderId="10" xfId="0" applyNumberFormat="1" applyFont="1" applyFill="1" applyBorder="1" applyAlignment="1" applyProtection="1">
      <alignment horizontal="center" vertical="center" wrapText="1" shrinkToFit="1"/>
      <protection locked="0"/>
    </xf>
    <xf numFmtId="183" fontId="6" fillId="14" borderId="13"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6" fillId="0" borderId="27" xfId="0" applyNumberFormat="1" applyFont="1" applyBorder="1" applyAlignment="1" applyProtection="1">
      <alignment horizontal="center" vertical="center" wrapText="1" shrinkToFit="1"/>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5" xfId="0" applyNumberFormat="1" applyFont="1" applyFill="1" applyBorder="1" applyAlignment="1" applyProtection="1">
      <alignment horizontal="center" vertical="center"/>
      <protection locked="0"/>
    </xf>
    <xf numFmtId="183" fontId="15" fillId="9" borderId="77" xfId="0" applyNumberFormat="1" applyFont="1" applyFill="1" applyBorder="1" applyAlignment="1" applyProtection="1">
      <alignment horizontal="center" vertical="center" wrapText="1"/>
      <protection locked="0"/>
    </xf>
    <xf numFmtId="183" fontId="15" fillId="9" borderId="126" xfId="0" applyNumberFormat="1" applyFont="1" applyFill="1" applyBorder="1" applyAlignment="1" applyProtection="1">
      <alignment horizontal="center" vertical="center"/>
      <protection locked="0"/>
    </xf>
    <xf numFmtId="183" fontId="6" fillId="10" borderId="34" xfId="0" applyNumberFormat="1" applyFont="1" applyFill="1" applyBorder="1" applyAlignment="1" applyProtection="1">
      <alignment horizontal="left" vertical="center" wrapText="1"/>
      <protection locked="0"/>
    </xf>
    <xf numFmtId="183" fontId="6" fillId="10" borderId="8" xfId="0" applyNumberFormat="1" applyFont="1" applyFill="1" applyBorder="1" applyAlignment="1" applyProtection="1">
      <alignment horizontal="left" vertical="center"/>
      <protection locked="0"/>
    </xf>
    <xf numFmtId="183" fontId="6" fillId="10" borderId="25" xfId="0" applyNumberFormat="1" applyFont="1" applyFill="1" applyBorder="1" applyAlignment="1" applyProtection="1">
      <alignment horizontal="left" vertical="center"/>
      <protection locked="0"/>
    </xf>
    <xf numFmtId="183" fontId="6" fillId="10" borderId="8" xfId="0" applyNumberFormat="1" applyFont="1" applyFill="1" applyBorder="1" applyAlignment="1" applyProtection="1">
      <alignment horizontal="left" vertical="center" wrapText="1"/>
      <protection locked="0"/>
    </xf>
    <xf numFmtId="183" fontId="6" fillId="10" borderId="0" xfId="0" applyNumberFormat="1" applyFont="1" applyFill="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9"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15" fillId="9" borderId="84" xfId="0" applyNumberFormat="1" applyFont="1" applyFill="1" applyBorder="1" applyAlignment="1" applyProtection="1">
      <alignment horizontal="center" vertical="center" shrinkToFit="1"/>
      <protection locked="0"/>
    </xf>
    <xf numFmtId="183" fontId="15" fillId="9" borderId="85" xfId="0" applyNumberFormat="1" applyFont="1" applyFill="1" applyBorder="1" applyAlignment="1" applyProtection="1">
      <alignment horizontal="center" vertical="center" shrinkToFit="1"/>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protection locked="0"/>
    </xf>
    <xf numFmtId="183" fontId="6" fillId="10"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4" xfId="0" applyNumberFormat="1" applyFont="1" applyFill="1" applyBorder="1" applyAlignment="1" applyProtection="1">
      <alignment horizontal="center" vertical="center" wrapText="1"/>
      <protection locked="0"/>
    </xf>
    <xf numFmtId="183" fontId="6" fillId="0" borderId="12" xfId="0" applyNumberFormat="1" applyFont="1" applyBorder="1" applyAlignment="1" applyProtection="1">
      <alignment horizontal="left" vertical="center" wrapText="1"/>
      <protection locked="0"/>
    </xf>
    <xf numFmtId="183" fontId="6" fillId="0" borderId="13" xfId="0" applyNumberFormat="1" applyFont="1" applyBorder="1" applyAlignment="1" applyProtection="1">
      <alignment horizontal="left" vertical="center" wrapText="1"/>
      <protection locked="0"/>
    </xf>
    <xf numFmtId="183" fontId="6" fillId="0" borderId="10" xfId="0" applyNumberFormat="1" applyFont="1" applyBorder="1" applyAlignment="1" applyProtection="1">
      <alignment horizontal="left" vertical="center" wrapText="1"/>
      <protection locked="0"/>
    </xf>
    <xf numFmtId="183" fontId="6" fillId="0" borderId="28" xfId="0" applyNumberFormat="1" applyFont="1" applyBorder="1" applyAlignment="1" applyProtection="1">
      <alignment horizontal="center" vertical="center" shrinkToFit="1"/>
      <protection locked="0"/>
    </xf>
    <xf numFmtId="183" fontId="6" fillId="0" borderId="113" xfId="0" applyNumberFormat="1" applyFont="1" applyBorder="1" applyAlignment="1" applyProtection="1">
      <alignment horizontal="center" vertical="center" shrinkToFit="1"/>
      <protection locked="0"/>
    </xf>
    <xf numFmtId="183" fontId="6" fillId="0" borderId="16" xfId="0" applyNumberFormat="1" applyFont="1" applyBorder="1" applyAlignment="1" applyProtection="1">
      <alignment horizontal="center" vertical="center" wrapText="1" shrinkToFit="1"/>
      <protection locked="0"/>
    </xf>
    <xf numFmtId="183" fontId="6" fillId="0" borderId="81" xfId="0" applyNumberFormat="1" applyFont="1" applyBorder="1" applyAlignment="1" applyProtection="1">
      <alignment horizontal="center" vertical="center" wrapText="1" shrinkToFit="1"/>
      <protection locked="0"/>
    </xf>
    <xf numFmtId="183" fontId="20" fillId="0" borderId="0" xfId="0" applyNumberFormat="1" applyFont="1" applyAlignment="1" applyProtection="1">
      <alignment horizontal="left"/>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183" fontId="6" fillId="0" borderId="52" xfId="0" applyNumberFormat="1" applyFont="1" applyBorder="1" applyAlignment="1" applyProtection="1">
      <alignment vertical="center" wrapText="1"/>
      <protection locked="0"/>
    </xf>
    <xf numFmtId="0" fontId="0" fillId="0" borderId="46" xfId="0" applyBorder="1" applyAlignment="1" applyProtection="1">
      <alignment vertical="center" wrapText="1"/>
      <protection locked="0"/>
    </xf>
    <xf numFmtId="183" fontId="6" fillId="0" borderId="5" xfId="0" applyNumberFormat="1" applyFont="1" applyBorder="1" applyAlignment="1" applyProtection="1">
      <alignment horizontal="left" vertical="center" wrapText="1"/>
      <protection locked="0"/>
    </xf>
    <xf numFmtId="183" fontId="6" fillId="0" borderId="47"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4" fontId="6" fillId="0" borderId="16" xfId="0" applyNumberFormat="1" applyFont="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28</xdr:row>
      <xdr:rowOff>42333</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161925</xdr:rowOff>
    </xdr:from>
    <xdr:to>
      <xdr:col>4</xdr:col>
      <xdr:colOff>180975</xdr:colOff>
      <xdr:row>28</xdr:row>
      <xdr:rowOff>162352</xdr:rowOff>
    </xdr:to>
    <xdr:cxnSp macro="">
      <xdr:nvCxnSpPr>
        <xdr:cNvPr id="70" name="直線コネクタ 40">
          <a:extLst>
            <a:ext uri="{FF2B5EF4-FFF2-40B4-BE49-F238E27FC236}">
              <a16:creationId xmlns:a16="http://schemas.microsoft.com/office/drawing/2014/main" id="{6E6C2E16-ACD3-4979-8B05-9D6B4CEB7A2C}"/>
            </a:ext>
          </a:extLst>
        </xdr:cNvPr>
        <xdr:cNvCxnSpPr>
          <a:cxnSpLocks/>
          <a:stCxn id="86" idx="3"/>
        </xdr:cNvCxnSpPr>
      </xdr:nvCxnSpPr>
      <xdr:spPr bwMode="auto">
        <a:xfrm flipV="1">
          <a:off x="3234690" y="5899785"/>
          <a:ext cx="283845"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71" name="直線コネクタ 70">
          <a:extLst>
            <a:ext uri="{FF2B5EF4-FFF2-40B4-BE49-F238E27FC236}">
              <a16:creationId xmlns:a16="http://schemas.microsoft.com/office/drawing/2014/main" id="{8423786D-AA63-41A7-89D0-9F07186F0C93}"/>
            </a:ext>
          </a:extLst>
        </xdr:cNvPr>
        <xdr:cNvCxnSpPr>
          <a:cxnSpLocks/>
        </xdr:cNvCxnSpPr>
      </xdr:nvCxnSpPr>
      <xdr:spPr>
        <a:xfrm flipV="1">
          <a:off x="3507545" y="3351849"/>
          <a:ext cx="16468" cy="5032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1545</xdr:colOff>
      <xdr:row>40</xdr:row>
      <xdr:rowOff>166322</xdr:rowOff>
    </xdr:from>
    <xdr:to>
      <xdr:col>9</xdr:col>
      <xdr:colOff>371475</xdr:colOff>
      <xdr:row>47</xdr:row>
      <xdr:rowOff>104776</xdr:rowOff>
    </xdr:to>
    <xdr:grpSp>
      <xdr:nvGrpSpPr>
        <xdr:cNvPr id="73" name="グループ化 16">
          <a:extLst>
            <a:ext uri="{FF2B5EF4-FFF2-40B4-BE49-F238E27FC236}">
              <a16:creationId xmlns:a16="http://schemas.microsoft.com/office/drawing/2014/main" id="{D8B8E14C-7337-4FE3-9488-7B30BAC04DA7}"/>
            </a:ext>
          </a:extLst>
        </xdr:cNvPr>
        <xdr:cNvGrpSpPr>
          <a:grpSpLocks/>
        </xdr:cNvGrpSpPr>
      </xdr:nvGrpSpPr>
      <xdr:grpSpPr bwMode="auto">
        <a:xfrm>
          <a:off x="7469145" y="6967172"/>
          <a:ext cx="369930" cy="1138604"/>
          <a:chOff x="7367242" y="7625592"/>
          <a:chExt cx="648788" cy="1241181"/>
        </a:xfrm>
      </xdr:grpSpPr>
      <xdr:cxnSp macro="">
        <xdr:nvCxnSpPr>
          <xdr:cNvPr id="74" name="直線コネクタ 73">
            <a:extLst>
              <a:ext uri="{FF2B5EF4-FFF2-40B4-BE49-F238E27FC236}">
                <a16:creationId xmlns:a16="http://schemas.microsoft.com/office/drawing/2014/main" id="{92530868-DC5A-4016-927D-70883F64D73B}"/>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75" name="直線コネクタ 49">
            <a:extLst>
              <a:ext uri="{FF2B5EF4-FFF2-40B4-BE49-F238E27FC236}">
                <a16:creationId xmlns:a16="http://schemas.microsoft.com/office/drawing/2014/main" id="{509D9C54-DADF-4A45-A26B-CBC466C0153E}"/>
              </a:ext>
            </a:extLst>
          </xdr:cNvPr>
          <xdr:cNvCxnSpPr>
            <a:cxnSpLocks/>
          </xdr:cNvCxnSpPr>
        </xdr:nvCxnSpPr>
        <xdr:spPr bwMode="auto">
          <a:xfrm flipV="1">
            <a:off x="7367242" y="7626851"/>
            <a:ext cx="6487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76" name="直線コネクタ 50">
            <a:extLst>
              <a:ext uri="{FF2B5EF4-FFF2-40B4-BE49-F238E27FC236}">
                <a16:creationId xmlns:a16="http://schemas.microsoft.com/office/drawing/2014/main" id="{5FAFE389-0399-44C7-B069-B254FB251AFE}"/>
              </a:ext>
            </a:extLst>
          </xdr:cNvPr>
          <xdr:cNvCxnSpPr>
            <a:cxnSpLocks/>
          </xdr:cNvCxnSpPr>
        </xdr:nvCxnSpPr>
        <xdr:spPr bwMode="auto">
          <a:xfrm flipV="1">
            <a:off x="7379154" y="8855707"/>
            <a:ext cx="49194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190500</xdr:colOff>
      <xdr:row>13</xdr:row>
      <xdr:rowOff>127000</xdr:rowOff>
    </xdr:from>
    <xdr:to>
      <xdr:col>5</xdr:col>
      <xdr:colOff>287867</xdr:colOff>
      <xdr:row>13</xdr:row>
      <xdr:rowOff>138113</xdr:rowOff>
    </xdr:to>
    <xdr:cxnSp macro="">
      <xdr:nvCxnSpPr>
        <xdr:cNvPr id="77" name="直線コネクタ 45">
          <a:extLst>
            <a:ext uri="{FF2B5EF4-FFF2-40B4-BE49-F238E27FC236}">
              <a16:creationId xmlns:a16="http://schemas.microsoft.com/office/drawing/2014/main" id="{3B96E480-DD10-4907-AA69-346C2B14E7C9}"/>
            </a:ext>
          </a:extLst>
        </xdr:cNvPr>
        <xdr:cNvCxnSpPr>
          <a:cxnSpLocks/>
        </xdr:cNvCxnSpPr>
      </xdr:nvCxnSpPr>
      <xdr:spPr bwMode="auto">
        <a:xfrm flipV="1">
          <a:off x="3534833" y="2269067"/>
          <a:ext cx="351367" cy="1111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23</xdr:row>
      <xdr:rowOff>63444</xdr:rowOff>
    </xdr:from>
    <xdr:to>
      <xdr:col>9</xdr:col>
      <xdr:colOff>115859</xdr:colOff>
      <xdr:row>23</xdr:row>
      <xdr:rowOff>70247</xdr:rowOff>
    </xdr:to>
    <xdr:cxnSp macro="">
      <xdr:nvCxnSpPr>
        <xdr:cNvPr id="78" name="直線コネクタ 45">
          <a:extLst>
            <a:ext uri="{FF2B5EF4-FFF2-40B4-BE49-F238E27FC236}">
              <a16:creationId xmlns:a16="http://schemas.microsoft.com/office/drawing/2014/main" id="{BD316B7D-4FBA-4257-85E0-7DA18160A686}"/>
            </a:ext>
          </a:extLst>
        </xdr:cNvPr>
        <xdr:cNvCxnSpPr>
          <a:cxnSpLocks/>
          <a:stCxn id="83" idx="3"/>
          <a:endCxn id="81" idx="1"/>
        </xdr:cNvCxnSpPr>
      </xdr:nvCxnSpPr>
      <xdr:spPr bwMode="auto">
        <a:xfrm flipV="1">
          <a:off x="7164705" y="4963104"/>
          <a:ext cx="426374" cy="680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37</xdr:row>
      <xdr:rowOff>42864</xdr:rowOff>
    </xdr:from>
    <xdr:to>
      <xdr:col>11</xdr:col>
      <xdr:colOff>1815692</xdr:colOff>
      <xdr:row>43</xdr:row>
      <xdr:rowOff>42862</xdr:rowOff>
    </xdr:to>
    <xdr:sp macro="" textlink="">
      <xdr:nvSpPr>
        <xdr:cNvPr id="79" name="正方形/長方形 78">
          <a:extLst>
            <a:ext uri="{FF2B5EF4-FFF2-40B4-BE49-F238E27FC236}">
              <a16:creationId xmlns:a16="http://schemas.microsoft.com/office/drawing/2014/main" id="{A0997173-FE66-4C07-B0CE-914049203763}"/>
            </a:ext>
          </a:extLst>
        </xdr:cNvPr>
        <xdr:cNvSpPr>
          <a:spLocks/>
        </xdr:cNvSpPr>
      </xdr:nvSpPr>
      <xdr:spPr>
        <a:xfrm>
          <a:off x="7597433" y="7289484"/>
          <a:ext cx="4528119" cy="10058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自主財源の確保</a:t>
          </a:r>
          <a:endParaRPr 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平和寄附金収入</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【1,059</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1,155</a:t>
          </a:r>
          <a:r>
            <a:rPr lang="ja-JP" altLang="en-US" sz="110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122329</xdr:colOff>
      <xdr:row>27</xdr:row>
      <xdr:rowOff>141853</xdr:rowOff>
    </xdr:from>
    <xdr:to>
      <xdr:col>11</xdr:col>
      <xdr:colOff>1815691</xdr:colOff>
      <xdr:row>36</xdr:row>
      <xdr:rowOff>47625</xdr:rowOff>
    </xdr:to>
    <xdr:sp macro="" textlink="">
      <xdr:nvSpPr>
        <xdr:cNvPr id="80" name="正方形/長方形 79">
          <a:extLst>
            <a:ext uri="{FF2B5EF4-FFF2-40B4-BE49-F238E27FC236}">
              <a16:creationId xmlns:a16="http://schemas.microsoft.com/office/drawing/2014/main" id="{7CF8B4CA-42F7-4F1B-BF2E-DF53424EF04E}"/>
            </a:ext>
          </a:extLst>
        </xdr:cNvPr>
        <xdr:cNvSpPr>
          <a:spLocks/>
        </xdr:cNvSpPr>
      </xdr:nvSpPr>
      <xdr:spPr>
        <a:xfrm>
          <a:off x="7597549" y="5712073"/>
          <a:ext cx="4528002" cy="14145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館外の利用促進</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貸出資料利用件数（デジタルコンテンツ利用件数含む）</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・出かける展示</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9</xdr:col>
      <xdr:colOff>115859</xdr:colOff>
      <xdr:row>19</xdr:row>
      <xdr:rowOff>136413</xdr:rowOff>
    </xdr:from>
    <xdr:to>
      <xdr:col>11</xdr:col>
      <xdr:colOff>1805784</xdr:colOff>
      <xdr:row>26</xdr:row>
      <xdr:rowOff>161925</xdr:rowOff>
    </xdr:to>
    <xdr:sp macro="" textlink="">
      <xdr:nvSpPr>
        <xdr:cNvPr id="81" name="正方形/長方形 80">
          <a:extLst>
            <a:ext uri="{FF2B5EF4-FFF2-40B4-BE49-F238E27FC236}">
              <a16:creationId xmlns:a16="http://schemas.microsoft.com/office/drawing/2014/main" id="{8CC76D05-0DC8-4AE5-AD2A-99AAE2598BC9}"/>
            </a:ext>
          </a:extLst>
        </xdr:cNvPr>
        <xdr:cNvSpPr>
          <a:spLocks/>
        </xdr:cNvSpPr>
      </xdr:nvSpPr>
      <xdr:spPr>
        <a:xfrm>
          <a:off x="7591079" y="4365513"/>
          <a:ext cx="4524565" cy="11989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ピースおおさかの利用促進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入館者数</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【65,980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72,000</a:t>
          </a:r>
          <a:r>
            <a:rPr lang="ja-JP" altLang="en-US" sz="110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104776</xdr:colOff>
      <xdr:row>7</xdr:row>
      <xdr:rowOff>1701</xdr:rowOff>
    </xdr:from>
    <xdr:to>
      <xdr:col>11</xdr:col>
      <xdr:colOff>1815300</xdr:colOff>
      <xdr:row>18</xdr:row>
      <xdr:rowOff>133351</xdr:rowOff>
    </xdr:to>
    <xdr:sp macro="" textlink="">
      <xdr:nvSpPr>
        <xdr:cNvPr id="82" name="正方形/長方形 81">
          <a:extLst>
            <a:ext uri="{FF2B5EF4-FFF2-40B4-BE49-F238E27FC236}">
              <a16:creationId xmlns:a16="http://schemas.microsoft.com/office/drawing/2014/main" id="{62689A87-2A51-4F28-AFBB-DCCF00609D8C}"/>
            </a:ext>
          </a:extLst>
        </xdr:cNvPr>
        <xdr:cNvSpPr>
          <a:spLocks/>
        </xdr:cNvSpPr>
      </xdr:nvSpPr>
      <xdr:spPr>
        <a:xfrm>
          <a:off x="7579996" y="2219121"/>
          <a:ext cx="4545164" cy="19756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平和学習の推進</a:t>
          </a:r>
          <a:endParaRPr lang="en-US" alt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・府内小中学校来館率</a:t>
          </a:r>
          <a:endParaRPr lang="ja-JP" sz="1100" kern="100">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effectLst/>
              <a:latin typeface="HG丸ｺﾞｼｯｸM-PRO" panose="020F0600000000000000" pitchFamily="50" charset="-128"/>
              <a:ea typeface="HG丸ｺﾞｼｯｸM-PRO" panose="020F0600000000000000" pitchFamily="50" charset="-128"/>
              <a:cs typeface="Times New Roman"/>
            </a:rPr>
            <a:t>【28.6</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31.0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p>
        <a:p>
          <a:endParaRPr lang="ja-JP" altLang="ja-JP">
            <a:effectLst/>
          </a:endParaRPr>
        </a:p>
        <a:p>
          <a:r>
            <a:rPr lang="ja-JP" altLang="ja-JP"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学校関係への</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PR</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【26</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回</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(R6)】</a:t>
          </a:r>
          <a:endParaRPr lang="ja-JP" altLang="ja-JP">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100" kern="100">
            <a:solidFill>
              <a:schemeClr val="dk1"/>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平和学習到達度</a:t>
          </a: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【90.8</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85</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(R6)】</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90896</xdr:colOff>
      <xdr:row>18</xdr:row>
      <xdr:rowOff>169069</xdr:rowOff>
    </xdr:from>
    <xdr:to>
      <xdr:col>7</xdr:col>
      <xdr:colOff>1152525</xdr:colOff>
      <xdr:row>27</xdr:row>
      <xdr:rowOff>142875</xdr:rowOff>
    </xdr:to>
    <xdr:sp macro="" textlink="">
      <xdr:nvSpPr>
        <xdr:cNvPr id="83" name="正方形/長方形 82">
          <a:extLst>
            <a:ext uri="{FF2B5EF4-FFF2-40B4-BE49-F238E27FC236}">
              <a16:creationId xmlns:a16="http://schemas.microsoft.com/office/drawing/2014/main" id="{8010B184-4430-451B-82C6-5E9486513950}"/>
            </a:ext>
          </a:extLst>
        </xdr:cNvPr>
        <xdr:cNvSpPr>
          <a:spLocks/>
        </xdr:cNvSpPr>
      </xdr:nvSpPr>
      <xdr:spPr>
        <a:xfrm>
          <a:off x="3679916" y="4230529"/>
          <a:ext cx="3484789" cy="14825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２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ピースおおさかの利用促進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indent="-17907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「大阪空襲を語り継ぐ平和ミュージアムとして国内外を問わず一人でも多くの人に館の利用を促す。</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6</xdr:row>
      <xdr:rowOff>151381</xdr:rowOff>
    </xdr:from>
    <xdr:to>
      <xdr:col>7</xdr:col>
      <xdr:colOff>1152525</xdr:colOff>
      <xdr:row>16</xdr:row>
      <xdr:rowOff>142875</xdr:rowOff>
    </xdr:to>
    <xdr:sp macro="" textlink="">
      <xdr:nvSpPr>
        <xdr:cNvPr id="84" name="正方形/長方形 83">
          <a:extLst>
            <a:ext uri="{FF2B5EF4-FFF2-40B4-BE49-F238E27FC236}">
              <a16:creationId xmlns:a16="http://schemas.microsoft.com/office/drawing/2014/main" id="{A1C832A1-30D8-4A79-A724-7CE08998C726}"/>
            </a:ext>
          </a:extLst>
        </xdr:cNvPr>
        <xdr:cNvSpPr>
          <a:spLocks/>
        </xdr:cNvSpPr>
      </xdr:nvSpPr>
      <xdr:spPr>
        <a:xfrm>
          <a:off x="3670392" y="2201161"/>
          <a:ext cx="3494313" cy="16678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平和学習の推進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「大阪中心」に「子ども目線」で「平和を自分自身の課題として考えることができる展示」にリニューアルした平和学習施設として、戦争の悲惨さ・平和の尊さを次世代へ伝える。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100421</xdr:colOff>
      <xdr:row>30</xdr:row>
      <xdr:rowOff>21430</xdr:rowOff>
    </xdr:from>
    <xdr:to>
      <xdr:col>7</xdr:col>
      <xdr:colOff>1162050</xdr:colOff>
      <xdr:row>38</xdr:row>
      <xdr:rowOff>123825</xdr:rowOff>
    </xdr:to>
    <xdr:sp macro="" textlink="">
      <xdr:nvSpPr>
        <xdr:cNvPr id="85" name="正方形/長方形 84">
          <a:extLst>
            <a:ext uri="{FF2B5EF4-FFF2-40B4-BE49-F238E27FC236}">
              <a16:creationId xmlns:a16="http://schemas.microsoft.com/office/drawing/2014/main" id="{781C1245-3EA3-4283-8470-B980961155B5}"/>
            </a:ext>
          </a:extLst>
        </xdr:cNvPr>
        <xdr:cNvSpPr>
          <a:spLocks/>
        </xdr:cNvSpPr>
      </xdr:nvSpPr>
      <xdr:spPr>
        <a:xfrm>
          <a:off x="3689441" y="6094570"/>
          <a:ext cx="3484789" cy="14435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館外の利用促進</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館外での平和の情報発信、ピースおおさかの</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PR</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の場としての活用</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1</xdr:col>
      <xdr:colOff>110965</xdr:colOff>
      <xdr:row>14</xdr:row>
      <xdr:rowOff>100861</xdr:rowOff>
    </xdr:from>
    <xdr:to>
      <xdr:col>3</xdr:col>
      <xdr:colOff>971550</xdr:colOff>
      <xdr:row>43</xdr:row>
      <xdr:rowOff>52392</xdr:rowOff>
    </xdr:to>
    <xdr:sp macro="" textlink="">
      <xdr:nvSpPr>
        <xdr:cNvPr id="86" name="正方形/長方形 85">
          <a:extLst>
            <a:ext uri="{FF2B5EF4-FFF2-40B4-BE49-F238E27FC236}">
              <a16:creationId xmlns:a16="http://schemas.microsoft.com/office/drawing/2014/main" id="{B9941D0D-18A7-4D93-B02A-DA80AE71FC8D}"/>
            </a:ext>
          </a:extLst>
        </xdr:cNvPr>
        <xdr:cNvSpPr>
          <a:spLocks/>
        </xdr:cNvSpPr>
      </xdr:nvSpPr>
      <xdr:spPr>
        <a:xfrm>
          <a:off x="225265" y="349176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大阪空襲犠牲者を追悼し、平和を祈念する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○空襲を中心に大阪の人々の戦争体験に関する情報・資料を収集・保存・展示する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○戦争の悲惨さ・平和の尊さを次の世代へ伝え、平和を願う豊かな心を育み世界の平和に貢献する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400"/>
            </a:lnSpc>
            <a:spcAft>
              <a:spcPts val="0"/>
            </a:spcAft>
            <a:buFont typeface="Arial" panose="020B0604020202020204" pitchFamily="34" charset="0"/>
            <a:buChar char="•"/>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平和施策の推進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85725</xdr:colOff>
      <xdr:row>41</xdr:row>
      <xdr:rowOff>38100</xdr:rowOff>
    </xdr:from>
    <xdr:to>
      <xdr:col>7</xdr:col>
      <xdr:colOff>1147354</xdr:colOff>
      <xdr:row>49</xdr:row>
      <xdr:rowOff>140495</xdr:rowOff>
    </xdr:to>
    <xdr:sp macro="" textlink="">
      <xdr:nvSpPr>
        <xdr:cNvPr id="87" name="正方形/長方形 86">
          <a:extLst>
            <a:ext uri="{FF2B5EF4-FFF2-40B4-BE49-F238E27FC236}">
              <a16:creationId xmlns:a16="http://schemas.microsoft.com/office/drawing/2014/main" id="{022E5492-EB0F-4345-BBB6-CF3599E7626D}"/>
            </a:ext>
          </a:extLst>
        </xdr:cNvPr>
        <xdr:cNvSpPr>
          <a:spLocks/>
        </xdr:cNvSpPr>
      </xdr:nvSpPr>
      <xdr:spPr>
        <a:xfrm>
          <a:off x="3674745" y="7955280"/>
          <a:ext cx="3484789" cy="1443515"/>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４　自主財源の確保、運営コストの抑制</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自主財源の確保による事業実施と、運営コストの抑制により効率的な事業運営に努める。</a:t>
          </a:r>
        </a:p>
        <a:p>
          <a:pPr marL="635"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4</xdr:col>
      <xdr:colOff>171450</xdr:colOff>
      <xdr:row>43</xdr:row>
      <xdr:rowOff>127000</xdr:rowOff>
    </xdr:from>
    <xdr:to>
      <xdr:col>5</xdr:col>
      <xdr:colOff>84667</xdr:colOff>
      <xdr:row>43</xdr:row>
      <xdr:rowOff>133350</xdr:rowOff>
    </xdr:to>
    <xdr:cxnSp macro="">
      <xdr:nvCxnSpPr>
        <xdr:cNvPr id="88" name="直線コネクタ 45">
          <a:extLst>
            <a:ext uri="{FF2B5EF4-FFF2-40B4-BE49-F238E27FC236}">
              <a16:creationId xmlns:a16="http://schemas.microsoft.com/office/drawing/2014/main" id="{C28C124A-3454-48D8-9700-1588561C653F}"/>
            </a:ext>
          </a:extLst>
        </xdr:cNvPr>
        <xdr:cNvCxnSpPr>
          <a:cxnSpLocks/>
        </xdr:cNvCxnSpPr>
      </xdr:nvCxnSpPr>
      <xdr:spPr bwMode="auto">
        <a:xfrm flipV="1">
          <a:off x="3515783" y="7349067"/>
          <a:ext cx="167217" cy="635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23</xdr:row>
      <xdr:rowOff>76200</xdr:rowOff>
    </xdr:from>
    <xdr:to>
      <xdr:col>5</xdr:col>
      <xdr:colOff>103800</xdr:colOff>
      <xdr:row>23</xdr:row>
      <xdr:rowOff>76627</xdr:rowOff>
    </xdr:to>
    <xdr:cxnSp macro="">
      <xdr:nvCxnSpPr>
        <xdr:cNvPr id="89" name="直線コネクタ 40">
          <a:extLst>
            <a:ext uri="{FF2B5EF4-FFF2-40B4-BE49-F238E27FC236}">
              <a16:creationId xmlns:a16="http://schemas.microsoft.com/office/drawing/2014/main" id="{894782FD-1FE1-4CA9-863F-D9AF770AF098}"/>
            </a:ext>
          </a:extLst>
        </xdr:cNvPr>
        <xdr:cNvCxnSpPr>
          <a:cxnSpLocks/>
        </xdr:cNvCxnSpPr>
      </xdr:nvCxnSpPr>
      <xdr:spPr bwMode="auto">
        <a:xfrm flipV="1">
          <a:off x="3509010" y="4975860"/>
          <a:ext cx="183810"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34</xdr:row>
      <xdr:rowOff>66675</xdr:rowOff>
    </xdr:from>
    <xdr:to>
      <xdr:col>5</xdr:col>
      <xdr:colOff>103800</xdr:colOff>
      <xdr:row>34</xdr:row>
      <xdr:rowOff>67102</xdr:rowOff>
    </xdr:to>
    <xdr:cxnSp macro="">
      <xdr:nvCxnSpPr>
        <xdr:cNvPr id="90" name="直線コネクタ 40">
          <a:extLst>
            <a:ext uri="{FF2B5EF4-FFF2-40B4-BE49-F238E27FC236}">
              <a16:creationId xmlns:a16="http://schemas.microsoft.com/office/drawing/2014/main" id="{D221C981-D80F-48A6-8564-778514159A65}"/>
            </a:ext>
          </a:extLst>
        </xdr:cNvPr>
        <xdr:cNvCxnSpPr>
          <a:cxnSpLocks/>
        </xdr:cNvCxnSpPr>
      </xdr:nvCxnSpPr>
      <xdr:spPr bwMode="auto">
        <a:xfrm flipV="1">
          <a:off x="3509010" y="6810375"/>
          <a:ext cx="183810"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123825</xdr:colOff>
      <xdr:row>44</xdr:row>
      <xdr:rowOff>47625</xdr:rowOff>
    </xdr:from>
    <xdr:to>
      <xdr:col>11</xdr:col>
      <xdr:colOff>1817304</xdr:colOff>
      <xdr:row>50</xdr:row>
      <xdr:rowOff>47623</xdr:rowOff>
    </xdr:to>
    <xdr:sp macro="" textlink="">
      <xdr:nvSpPr>
        <xdr:cNvPr id="91" name="正方形/長方形 90">
          <a:extLst>
            <a:ext uri="{FF2B5EF4-FFF2-40B4-BE49-F238E27FC236}">
              <a16:creationId xmlns:a16="http://schemas.microsoft.com/office/drawing/2014/main" id="{3FC5BF26-6E09-42D4-B011-DDEC3BB8BBF7}"/>
            </a:ext>
          </a:extLst>
        </xdr:cNvPr>
        <xdr:cNvSpPr>
          <a:spLocks/>
        </xdr:cNvSpPr>
      </xdr:nvSpPr>
      <xdr:spPr>
        <a:xfrm>
          <a:off x="7599045" y="8467725"/>
          <a:ext cx="4528119" cy="10058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運営コストの抑制</a:t>
          </a:r>
          <a:endPar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入館者</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人当たりの事業費</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【1,296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円</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1,250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7</xdr:col>
      <xdr:colOff>1152525</xdr:colOff>
      <xdr:row>44</xdr:row>
      <xdr:rowOff>25854</xdr:rowOff>
    </xdr:from>
    <xdr:to>
      <xdr:col>9</xdr:col>
      <xdr:colOff>19200</xdr:colOff>
      <xdr:row>44</xdr:row>
      <xdr:rowOff>28575</xdr:rowOff>
    </xdr:to>
    <xdr:cxnSp macro="">
      <xdr:nvCxnSpPr>
        <xdr:cNvPr id="92" name="直線コネクタ 45">
          <a:extLst>
            <a:ext uri="{FF2B5EF4-FFF2-40B4-BE49-F238E27FC236}">
              <a16:creationId xmlns:a16="http://schemas.microsoft.com/office/drawing/2014/main" id="{992083F7-16DE-4187-9164-2E3DAC761EC2}"/>
            </a:ext>
          </a:extLst>
        </xdr:cNvPr>
        <xdr:cNvCxnSpPr>
          <a:cxnSpLocks/>
        </xdr:cNvCxnSpPr>
      </xdr:nvCxnSpPr>
      <xdr:spPr bwMode="auto">
        <a:xfrm>
          <a:off x="7164705" y="8445954"/>
          <a:ext cx="329715" cy="272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1162050</xdr:colOff>
      <xdr:row>33</xdr:row>
      <xdr:rowOff>76200</xdr:rowOff>
    </xdr:from>
    <xdr:to>
      <xdr:col>9</xdr:col>
      <xdr:colOff>136725</xdr:colOff>
      <xdr:row>33</xdr:row>
      <xdr:rowOff>78921</xdr:rowOff>
    </xdr:to>
    <xdr:cxnSp macro="">
      <xdr:nvCxnSpPr>
        <xdr:cNvPr id="93" name="直線コネクタ 45">
          <a:extLst>
            <a:ext uri="{FF2B5EF4-FFF2-40B4-BE49-F238E27FC236}">
              <a16:creationId xmlns:a16="http://schemas.microsoft.com/office/drawing/2014/main" id="{9C2EF662-2DFA-47F3-971E-C4E1D027445B}"/>
            </a:ext>
          </a:extLst>
        </xdr:cNvPr>
        <xdr:cNvCxnSpPr>
          <a:cxnSpLocks/>
        </xdr:cNvCxnSpPr>
      </xdr:nvCxnSpPr>
      <xdr:spPr bwMode="auto">
        <a:xfrm>
          <a:off x="7174230" y="6652260"/>
          <a:ext cx="437715" cy="272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1171575</xdr:colOff>
      <xdr:row>12</xdr:row>
      <xdr:rowOff>57150</xdr:rowOff>
    </xdr:from>
    <xdr:to>
      <xdr:col>9</xdr:col>
      <xdr:colOff>110250</xdr:colOff>
      <xdr:row>12</xdr:row>
      <xdr:rowOff>59871</xdr:rowOff>
    </xdr:to>
    <xdr:cxnSp macro="">
      <xdr:nvCxnSpPr>
        <xdr:cNvPr id="94" name="直線コネクタ 45">
          <a:extLst>
            <a:ext uri="{FF2B5EF4-FFF2-40B4-BE49-F238E27FC236}">
              <a16:creationId xmlns:a16="http://schemas.microsoft.com/office/drawing/2014/main" id="{47B646C0-618A-4FDC-B5EA-F2358899CF92}"/>
            </a:ext>
          </a:extLst>
        </xdr:cNvPr>
        <xdr:cNvCxnSpPr>
          <a:cxnSpLocks/>
        </xdr:cNvCxnSpPr>
      </xdr:nvCxnSpPr>
      <xdr:spPr bwMode="auto">
        <a:xfrm>
          <a:off x="7183755" y="3112770"/>
          <a:ext cx="401715" cy="272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21" t="s">
        <v>222</v>
      </c>
      <c r="B1" s="521"/>
      <c r="C1" s="521"/>
      <c r="D1" s="521"/>
      <c r="E1" s="521"/>
      <c r="F1" s="521"/>
      <c r="G1" s="521"/>
      <c r="H1" s="521"/>
      <c r="I1" s="521"/>
      <c r="J1" s="521"/>
      <c r="K1" s="2"/>
      <c r="M1" s="2" t="s">
        <v>17</v>
      </c>
      <c r="N1" s="2"/>
      <c r="O1" s="4" t="s">
        <v>17</v>
      </c>
    </row>
    <row r="2" spans="1:22" ht="12.75" customHeight="1" thickTop="1" x14ac:dyDescent="0.2">
      <c r="A2" s="318"/>
      <c r="B2" s="318"/>
      <c r="C2" s="318"/>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10" t="s">
        <v>208</v>
      </c>
      <c r="M3" s="510"/>
      <c r="N3" s="510"/>
      <c r="O3" s="510"/>
      <c r="Q3" s="1" t="s">
        <v>66</v>
      </c>
    </row>
    <row r="4" spans="1:22" ht="20.100000000000001" customHeight="1" thickBot="1" x14ac:dyDescent="0.25">
      <c r="A4" s="511" t="s">
        <v>38</v>
      </c>
      <c r="B4" s="512"/>
      <c r="C4" s="513"/>
      <c r="D4" s="502" t="s">
        <v>225</v>
      </c>
      <c r="E4" s="502"/>
      <c r="F4" s="502"/>
      <c r="G4" s="502"/>
      <c r="H4" s="502"/>
      <c r="I4" s="457" t="s">
        <v>18</v>
      </c>
      <c r="J4" s="457"/>
      <c r="K4" s="501" t="s">
        <v>226</v>
      </c>
      <c r="L4" s="502"/>
      <c r="M4" s="502"/>
      <c r="N4" s="502"/>
      <c r="O4" s="503"/>
      <c r="Q4" s="180" t="s">
        <v>62</v>
      </c>
      <c r="R4" s="181" t="s">
        <v>63</v>
      </c>
      <c r="S4" s="560" t="s">
        <v>67</v>
      </c>
      <c r="T4" s="410"/>
      <c r="U4" s="359" t="s">
        <v>68</v>
      </c>
      <c r="V4" s="14" t="s">
        <v>88</v>
      </c>
    </row>
    <row r="5" spans="1:22" ht="20.100000000000001" customHeight="1" x14ac:dyDescent="0.2">
      <c r="A5" s="517" t="s">
        <v>16</v>
      </c>
      <c r="B5" s="518"/>
      <c r="C5" s="519"/>
      <c r="D5" s="492" t="s">
        <v>223</v>
      </c>
      <c r="E5" s="516"/>
      <c r="F5" s="516"/>
      <c r="G5" s="516"/>
      <c r="H5" s="493"/>
      <c r="I5" s="419" t="s">
        <v>37</v>
      </c>
      <c r="J5" s="419"/>
      <c r="K5" s="514" t="s">
        <v>227</v>
      </c>
      <c r="L5" s="514"/>
      <c r="M5" s="514"/>
      <c r="N5" s="514"/>
      <c r="O5" s="515"/>
      <c r="Q5" s="385" t="s">
        <v>232</v>
      </c>
      <c r="R5" s="386" t="s">
        <v>236</v>
      </c>
      <c r="S5" s="561" t="s">
        <v>240</v>
      </c>
      <c r="T5" s="562"/>
      <c r="U5" s="395" t="s">
        <v>329</v>
      </c>
      <c r="V5" s="182"/>
    </row>
    <row r="6" spans="1:22" ht="20.100000000000001" customHeight="1" x14ac:dyDescent="0.2">
      <c r="A6" s="543" t="s">
        <v>15</v>
      </c>
      <c r="B6" s="544"/>
      <c r="C6" s="545"/>
      <c r="D6" s="541" t="s">
        <v>224</v>
      </c>
      <c r="E6" s="541"/>
      <c r="F6" s="541"/>
      <c r="G6" s="541"/>
      <c r="H6" s="541"/>
      <c r="I6" s="542" t="s">
        <v>77</v>
      </c>
      <c r="J6" s="542"/>
      <c r="K6" s="507" t="s">
        <v>228</v>
      </c>
      <c r="L6" s="508"/>
      <c r="M6" s="508"/>
      <c r="N6" s="508"/>
      <c r="O6" s="509"/>
      <c r="Q6" s="390" t="s">
        <v>233</v>
      </c>
      <c r="R6" s="388" t="s">
        <v>237</v>
      </c>
      <c r="S6" s="490" t="s">
        <v>241</v>
      </c>
      <c r="T6" s="491"/>
      <c r="U6" s="396" t="s">
        <v>329</v>
      </c>
      <c r="V6" s="183" t="s">
        <v>42</v>
      </c>
    </row>
    <row r="7" spans="1:22" ht="19.5" customHeight="1" x14ac:dyDescent="0.2">
      <c r="A7" s="535" t="s">
        <v>19</v>
      </c>
      <c r="B7" s="536"/>
      <c r="C7" s="537"/>
      <c r="D7" s="548" t="s">
        <v>229</v>
      </c>
      <c r="E7" s="549"/>
      <c r="F7" s="549"/>
      <c r="G7" s="549"/>
      <c r="H7" s="549"/>
      <c r="I7" s="549"/>
      <c r="J7" s="549"/>
      <c r="K7" s="549"/>
      <c r="L7" s="549"/>
      <c r="M7" s="549"/>
      <c r="N7" s="549"/>
      <c r="O7" s="550"/>
      <c r="Q7" s="387" t="s">
        <v>234</v>
      </c>
      <c r="R7" s="388" t="s">
        <v>328</v>
      </c>
      <c r="S7" s="546" t="s">
        <v>242</v>
      </c>
      <c r="T7" s="491"/>
      <c r="U7" s="397" t="s">
        <v>247</v>
      </c>
      <c r="V7" s="183"/>
    </row>
    <row r="8" spans="1:22" ht="19.5" customHeight="1" x14ac:dyDescent="0.2">
      <c r="A8" s="538"/>
      <c r="B8" s="539"/>
      <c r="C8" s="540"/>
      <c r="D8" s="551"/>
      <c r="E8" s="552"/>
      <c r="F8" s="552"/>
      <c r="G8" s="552"/>
      <c r="H8" s="552"/>
      <c r="I8" s="552"/>
      <c r="J8" s="552"/>
      <c r="K8" s="552"/>
      <c r="L8" s="552"/>
      <c r="M8" s="552"/>
      <c r="N8" s="552"/>
      <c r="O8" s="553"/>
      <c r="Q8" s="387" t="s">
        <v>234</v>
      </c>
      <c r="R8" s="388" t="s">
        <v>330</v>
      </c>
      <c r="S8" s="490" t="s">
        <v>243</v>
      </c>
      <c r="T8" s="491"/>
      <c r="U8" s="396" t="s">
        <v>247</v>
      </c>
      <c r="V8" s="183"/>
    </row>
    <row r="9" spans="1:22" ht="19.5" customHeight="1" x14ac:dyDescent="0.2">
      <c r="A9" s="538"/>
      <c r="B9" s="539"/>
      <c r="C9" s="540"/>
      <c r="D9" s="554"/>
      <c r="E9" s="555"/>
      <c r="F9" s="555"/>
      <c r="G9" s="555"/>
      <c r="H9" s="555"/>
      <c r="I9" s="555"/>
      <c r="J9" s="555"/>
      <c r="K9" s="555"/>
      <c r="L9" s="555"/>
      <c r="M9" s="555"/>
      <c r="N9" s="555"/>
      <c r="O9" s="556"/>
      <c r="Q9" s="387" t="s">
        <v>234</v>
      </c>
      <c r="R9" s="388" t="s">
        <v>331</v>
      </c>
      <c r="S9" s="490" t="s">
        <v>244</v>
      </c>
      <c r="T9" s="491"/>
      <c r="U9" s="397" t="s">
        <v>247</v>
      </c>
      <c r="V9" s="183"/>
    </row>
    <row r="10" spans="1:22" ht="19.5" customHeight="1" thickBot="1" x14ac:dyDescent="0.25">
      <c r="A10" s="529" t="s">
        <v>99</v>
      </c>
      <c r="B10" s="530"/>
      <c r="C10" s="530"/>
      <c r="D10" s="530"/>
      <c r="E10" s="530"/>
      <c r="F10" s="530"/>
      <c r="G10" s="530"/>
      <c r="H10" s="531"/>
      <c r="I10" s="532" t="s">
        <v>230</v>
      </c>
      <c r="J10" s="533"/>
      <c r="K10" s="533"/>
      <c r="L10" s="533"/>
      <c r="M10" s="533"/>
      <c r="N10" s="533"/>
      <c r="O10" s="534"/>
      <c r="Q10" s="387" t="s">
        <v>234</v>
      </c>
      <c r="R10" s="388" t="s">
        <v>238</v>
      </c>
      <c r="S10" s="490" t="s">
        <v>245</v>
      </c>
      <c r="T10" s="491"/>
      <c r="U10" s="155" t="s">
        <v>247</v>
      </c>
      <c r="V10" s="183"/>
    </row>
    <row r="11" spans="1:22" ht="20.100000000000001" customHeight="1" thickBot="1" x14ac:dyDescent="0.25">
      <c r="A11" s="461" t="s">
        <v>97</v>
      </c>
      <c r="B11" s="462"/>
      <c r="C11" s="462"/>
      <c r="D11" s="462"/>
      <c r="E11" s="463"/>
      <c r="F11" s="547" t="s">
        <v>86</v>
      </c>
      <c r="G11" s="547"/>
      <c r="H11" s="547"/>
      <c r="I11" s="547"/>
      <c r="J11" s="523">
        <v>100000</v>
      </c>
      <c r="K11" s="523"/>
      <c r="L11" s="37" t="s">
        <v>26</v>
      </c>
      <c r="M11" s="557">
        <v>0.5</v>
      </c>
      <c r="N11" s="558"/>
      <c r="O11" s="559"/>
      <c r="Q11" s="387" t="s">
        <v>235</v>
      </c>
      <c r="R11" s="388" t="s">
        <v>239</v>
      </c>
      <c r="S11" s="490" t="s">
        <v>246</v>
      </c>
      <c r="T11" s="491"/>
      <c r="U11" s="155" t="s">
        <v>247</v>
      </c>
      <c r="V11" s="183"/>
    </row>
    <row r="12" spans="1:22" ht="20.100000000000001" customHeight="1" thickTop="1" x14ac:dyDescent="0.2">
      <c r="A12" s="464"/>
      <c r="B12" s="465"/>
      <c r="C12" s="465"/>
      <c r="D12" s="465"/>
      <c r="E12" s="466"/>
      <c r="F12" s="520" t="s">
        <v>231</v>
      </c>
      <c r="G12" s="520"/>
      <c r="H12" s="520"/>
      <c r="I12" s="520"/>
      <c r="J12" s="522">
        <v>100000</v>
      </c>
      <c r="K12" s="522"/>
      <c r="L12" s="9" t="s">
        <v>26</v>
      </c>
      <c r="M12" s="504">
        <v>0.5</v>
      </c>
      <c r="N12" s="505"/>
      <c r="O12" s="506"/>
      <c r="Q12" s="392"/>
      <c r="R12" s="393"/>
      <c r="S12" s="527"/>
      <c r="T12" s="528"/>
      <c r="U12" s="394"/>
      <c r="V12" s="183"/>
    </row>
    <row r="13" spans="1:22" ht="20.100000000000001" customHeight="1" x14ac:dyDescent="0.2">
      <c r="A13" s="464"/>
      <c r="B13" s="465"/>
      <c r="C13" s="465"/>
      <c r="D13" s="465"/>
      <c r="E13" s="466"/>
      <c r="F13" s="524"/>
      <c r="G13" s="524"/>
      <c r="H13" s="524"/>
      <c r="I13" s="524"/>
      <c r="J13" s="526"/>
      <c r="K13" s="526"/>
      <c r="L13" s="8" t="s">
        <v>26</v>
      </c>
      <c r="M13" s="476">
        <v>0</v>
      </c>
      <c r="N13" s="477"/>
      <c r="O13" s="478"/>
      <c r="Q13" s="389"/>
      <c r="R13" s="388"/>
      <c r="S13" s="490"/>
      <c r="T13" s="491"/>
      <c r="U13" s="155"/>
      <c r="V13" s="183"/>
    </row>
    <row r="14" spans="1:22" ht="20.100000000000001" customHeight="1" x14ac:dyDescent="0.2">
      <c r="A14" s="464"/>
      <c r="B14" s="465"/>
      <c r="C14" s="465"/>
      <c r="D14" s="465"/>
      <c r="E14" s="466"/>
      <c r="F14" s="525"/>
      <c r="G14" s="525"/>
      <c r="H14" s="525"/>
      <c r="I14" s="525"/>
      <c r="J14" s="526"/>
      <c r="K14" s="526"/>
      <c r="L14" s="8" t="s">
        <v>26</v>
      </c>
      <c r="M14" s="476">
        <v>0</v>
      </c>
      <c r="N14" s="477"/>
      <c r="O14" s="478"/>
      <c r="Q14" s="389"/>
      <c r="R14" s="388"/>
      <c r="S14" s="490"/>
      <c r="T14" s="491"/>
      <c r="U14" s="155"/>
      <c r="V14" s="183"/>
    </row>
    <row r="15" spans="1:22" ht="20.100000000000001" customHeight="1" x14ac:dyDescent="0.2">
      <c r="A15" s="467"/>
      <c r="B15" s="468"/>
      <c r="C15" s="468"/>
      <c r="D15" s="468"/>
      <c r="E15" s="469"/>
      <c r="F15" s="572" t="s">
        <v>6</v>
      </c>
      <c r="G15" s="572"/>
      <c r="H15" s="572"/>
      <c r="I15" s="572"/>
      <c r="J15" s="487">
        <v>0</v>
      </c>
      <c r="K15" s="487"/>
      <c r="L15" s="35" t="s">
        <v>26</v>
      </c>
      <c r="M15" s="434">
        <v>0</v>
      </c>
      <c r="N15" s="435"/>
      <c r="O15" s="436"/>
      <c r="Q15" s="387"/>
      <c r="R15" s="388"/>
      <c r="S15" s="490"/>
      <c r="T15" s="491"/>
      <c r="U15" s="155"/>
      <c r="V15" s="183"/>
    </row>
    <row r="16" spans="1:22" ht="19.5" customHeight="1" x14ac:dyDescent="0.2">
      <c r="A16" s="482" t="s">
        <v>98</v>
      </c>
      <c r="B16" s="483"/>
      <c r="C16" s="483"/>
      <c r="D16" s="483"/>
      <c r="E16" s="484"/>
      <c r="F16" s="488">
        <v>200000</v>
      </c>
      <c r="G16" s="489"/>
      <c r="H16" s="489"/>
      <c r="I16" s="489"/>
      <c r="J16" s="489"/>
      <c r="K16" s="489"/>
      <c r="L16" s="36" t="s">
        <v>26</v>
      </c>
      <c r="M16" s="568"/>
      <c r="N16" s="568"/>
      <c r="O16" s="569"/>
      <c r="Q16" s="187"/>
      <c r="R16" s="188"/>
      <c r="S16" s="490"/>
      <c r="T16" s="491"/>
      <c r="U16" s="184" t="s">
        <v>87</v>
      </c>
      <c r="V16" s="185" t="s">
        <v>87</v>
      </c>
    </row>
    <row r="17" spans="1:22" ht="19.5" customHeight="1" thickBot="1" x14ac:dyDescent="0.25">
      <c r="A17" s="485" t="s">
        <v>88</v>
      </c>
      <c r="B17" s="486"/>
      <c r="C17" s="486"/>
      <c r="D17" s="472" t="s">
        <v>100</v>
      </c>
      <c r="E17" s="473"/>
      <c r="F17" s="575">
        <v>200000</v>
      </c>
      <c r="G17" s="575"/>
      <c r="H17" s="459" t="s">
        <v>26</v>
      </c>
      <c r="I17" s="460"/>
      <c r="J17" s="474"/>
      <c r="K17" s="441"/>
      <c r="L17" s="441"/>
      <c r="M17" s="441"/>
      <c r="N17" s="441"/>
      <c r="O17" s="475"/>
      <c r="Q17" s="389"/>
      <c r="R17" s="388"/>
      <c r="S17" s="490"/>
      <c r="T17" s="491"/>
      <c r="U17" s="184"/>
      <c r="V17" s="185"/>
    </row>
    <row r="18" spans="1:22" ht="19.5" customHeight="1" x14ac:dyDescent="0.2">
      <c r="A18" s="34"/>
      <c r="B18" s="34"/>
      <c r="C18" s="34"/>
      <c r="D18" s="29"/>
      <c r="E18" s="29"/>
      <c r="F18" s="30"/>
      <c r="G18" s="30"/>
      <c r="H18" s="186"/>
      <c r="I18" s="186"/>
      <c r="J18" s="31"/>
      <c r="K18" s="31"/>
      <c r="L18" s="32"/>
      <c r="M18" s="33"/>
      <c r="N18" s="33"/>
      <c r="O18" s="33"/>
      <c r="Q18" s="389"/>
      <c r="R18" s="388"/>
      <c r="S18" s="492"/>
      <c r="T18" s="493"/>
      <c r="U18" s="184"/>
      <c r="V18" s="185"/>
    </row>
    <row r="19" spans="1:22" ht="19.5" customHeight="1" thickBot="1" x14ac:dyDescent="0.25">
      <c r="A19" s="147" t="s">
        <v>9</v>
      </c>
      <c r="B19" s="147"/>
      <c r="C19" s="147"/>
      <c r="D19" s="148"/>
      <c r="E19" s="148"/>
      <c r="F19" s="148"/>
      <c r="G19" s="148"/>
      <c r="H19" s="148"/>
      <c r="I19" s="148"/>
      <c r="J19" s="148"/>
      <c r="K19" s="149" t="s">
        <v>142</v>
      </c>
      <c r="L19" s="494" t="s">
        <v>209</v>
      </c>
      <c r="M19" s="494"/>
      <c r="N19" s="494"/>
      <c r="O19" s="494"/>
      <c r="Q19" s="389"/>
      <c r="R19" s="388"/>
      <c r="S19" s="492"/>
      <c r="T19" s="493"/>
      <c r="U19" s="184"/>
      <c r="V19" s="185"/>
    </row>
    <row r="20" spans="1:22" ht="19.5" customHeight="1" x14ac:dyDescent="0.2">
      <c r="A20" s="150"/>
      <c r="B20" s="151"/>
      <c r="C20" s="151"/>
      <c r="D20" s="152" t="s">
        <v>0</v>
      </c>
      <c r="E20" s="479" t="s">
        <v>210</v>
      </c>
      <c r="F20" s="480"/>
      <c r="G20" s="481"/>
      <c r="H20" s="479" t="s">
        <v>211</v>
      </c>
      <c r="I20" s="480"/>
      <c r="J20" s="480"/>
      <c r="K20" s="481"/>
      <c r="L20" s="479" t="s">
        <v>212</v>
      </c>
      <c r="M20" s="480"/>
      <c r="N20" s="480"/>
      <c r="O20" s="481"/>
      <c r="Q20" s="187"/>
      <c r="R20" s="188"/>
      <c r="S20" s="490" t="s">
        <v>75</v>
      </c>
      <c r="T20" s="491"/>
      <c r="U20" s="184"/>
      <c r="V20" s="185"/>
    </row>
    <row r="21" spans="1:22" ht="19.5" customHeight="1" thickBot="1" x14ac:dyDescent="0.25">
      <c r="A21" s="146" t="s">
        <v>0</v>
      </c>
      <c r="B21" s="142"/>
      <c r="C21" s="142"/>
      <c r="D21" s="142"/>
      <c r="E21" s="143"/>
      <c r="F21" s="144" t="s">
        <v>20</v>
      </c>
      <c r="G21" s="145" t="s">
        <v>22</v>
      </c>
      <c r="H21" s="448"/>
      <c r="I21" s="449"/>
      <c r="J21" s="144" t="s">
        <v>20</v>
      </c>
      <c r="K21" s="145" t="s">
        <v>22</v>
      </c>
      <c r="L21" s="143"/>
      <c r="M21" s="144" t="s">
        <v>20</v>
      </c>
      <c r="N21" s="437" t="s">
        <v>22</v>
      </c>
      <c r="O21" s="438"/>
      <c r="Q21" s="187"/>
      <c r="R21" s="188"/>
      <c r="S21" s="490"/>
      <c r="T21" s="491"/>
      <c r="U21" s="184"/>
      <c r="V21" s="185"/>
    </row>
    <row r="22" spans="1:22" ht="19.5" customHeight="1" x14ac:dyDescent="0.2">
      <c r="A22" s="563" t="s">
        <v>21</v>
      </c>
      <c r="B22" s="153"/>
      <c r="C22" s="565" t="s">
        <v>39</v>
      </c>
      <c r="D22" s="565"/>
      <c r="E22" s="189">
        <v>1</v>
      </c>
      <c r="F22" s="190">
        <v>0</v>
      </c>
      <c r="G22" s="191">
        <v>1</v>
      </c>
      <c r="H22" s="578">
        <v>1</v>
      </c>
      <c r="I22" s="579"/>
      <c r="J22" s="192">
        <v>0</v>
      </c>
      <c r="K22" s="193">
        <v>1</v>
      </c>
      <c r="L22" s="194">
        <v>1</v>
      </c>
      <c r="M22" s="194">
        <v>0</v>
      </c>
      <c r="N22" s="570">
        <v>1</v>
      </c>
      <c r="O22" s="571"/>
      <c r="Q22" s="187"/>
      <c r="R22" s="188"/>
      <c r="S22" s="490"/>
      <c r="T22" s="491"/>
      <c r="U22" s="184"/>
      <c r="V22" s="185"/>
    </row>
    <row r="23" spans="1:22" ht="19.5" customHeight="1" thickBot="1" x14ac:dyDescent="0.25">
      <c r="A23" s="564"/>
      <c r="B23" s="154"/>
      <c r="C23" s="456" t="s">
        <v>14</v>
      </c>
      <c r="D23" s="456"/>
      <c r="E23" s="195">
        <v>7</v>
      </c>
      <c r="F23" s="196">
        <v>1</v>
      </c>
      <c r="G23" s="197">
        <v>0</v>
      </c>
      <c r="H23" s="576">
        <v>7</v>
      </c>
      <c r="I23" s="577"/>
      <c r="J23" s="196">
        <v>1</v>
      </c>
      <c r="K23" s="198">
        <v>0</v>
      </c>
      <c r="L23" s="199">
        <v>7</v>
      </c>
      <c r="M23" s="199">
        <v>1</v>
      </c>
      <c r="N23" s="573">
        <v>0</v>
      </c>
      <c r="O23" s="574"/>
      <c r="Q23" s="187"/>
      <c r="R23" s="188"/>
      <c r="S23" s="490" t="s">
        <v>78</v>
      </c>
      <c r="T23" s="491"/>
      <c r="U23" s="184"/>
      <c r="V23" s="185"/>
    </row>
    <row r="24" spans="1:22" ht="19.5" customHeight="1" x14ac:dyDescent="0.2">
      <c r="A24" s="416" t="s">
        <v>93</v>
      </c>
      <c r="B24" s="566" t="s">
        <v>28</v>
      </c>
      <c r="C24" s="457" t="s">
        <v>95</v>
      </c>
      <c r="D24" s="458"/>
      <c r="E24" s="200">
        <v>0</v>
      </c>
      <c r="F24" s="201"/>
      <c r="G24" s="202">
        <v>0</v>
      </c>
      <c r="H24" s="495">
        <v>0</v>
      </c>
      <c r="I24" s="496"/>
      <c r="J24" s="201"/>
      <c r="K24" s="203">
        <v>0</v>
      </c>
      <c r="L24" s="200">
        <v>0</v>
      </c>
      <c r="M24" s="201"/>
      <c r="N24" s="444">
        <v>0</v>
      </c>
      <c r="O24" s="445"/>
      <c r="Q24" s="136" t="s">
        <v>169</v>
      </c>
      <c r="R24" s="204"/>
      <c r="S24" s="204"/>
      <c r="T24" s="205"/>
      <c r="U24" s="206"/>
      <c r="V24" s="207"/>
    </row>
    <row r="25" spans="1:22" ht="19.5" customHeight="1" x14ac:dyDescent="0.2">
      <c r="A25" s="417"/>
      <c r="B25" s="567"/>
      <c r="C25" s="419" t="s">
        <v>43</v>
      </c>
      <c r="D25" s="420"/>
      <c r="E25" s="208">
        <v>0</v>
      </c>
      <c r="F25" s="209">
        <v>0</v>
      </c>
      <c r="G25" s="202">
        <v>0</v>
      </c>
      <c r="H25" s="427">
        <v>0</v>
      </c>
      <c r="I25" s="428"/>
      <c r="J25" s="209">
        <v>0</v>
      </c>
      <c r="K25" s="203">
        <v>0</v>
      </c>
      <c r="L25" s="208">
        <v>0</v>
      </c>
      <c r="M25" s="209">
        <v>0</v>
      </c>
      <c r="N25" s="444">
        <v>0</v>
      </c>
      <c r="O25" s="445"/>
      <c r="Q25" s="210" t="s">
        <v>76</v>
      </c>
      <c r="R25" s="80" t="s">
        <v>51</v>
      </c>
      <c r="S25" s="211">
        <v>5</v>
      </c>
      <c r="T25" s="156" t="s">
        <v>248</v>
      </c>
      <c r="U25" s="20"/>
      <c r="V25" s="212"/>
    </row>
    <row r="26" spans="1:22" ht="19.5" customHeight="1" x14ac:dyDescent="0.2">
      <c r="A26" s="417"/>
      <c r="B26" s="450" t="s">
        <v>29</v>
      </c>
      <c r="C26" s="419" t="s">
        <v>95</v>
      </c>
      <c r="D26" s="420"/>
      <c r="E26" s="208">
        <v>0</v>
      </c>
      <c r="F26" s="213"/>
      <c r="G26" s="202">
        <v>0</v>
      </c>
      <c r="H26" s="421">
        <v>0</v>
      </c>
      <c r="I26" s="422"/>
      <c r="J26" s="213"/>
      <c r="K26" s="203">
        <v>0</v>
      </c>
      <c r="L26" s="208">
        <v>0</v>
      </c>
      <c r="M26" s="213"/>
      <c r="N26" s="444">
        <v>0</v>
      </c>
      <c r="O26" s="445"/>
      <c r="Q26" s="210"/>
      <c r="R26" s="80" t="s">
        <v>52</v>
      </c>
      <c r="S26" s="211">
        <v>2</v>
      </c>
      <c r="T26" s="156" t="s">
        <v>352</v>
      </c>
      <c r="U26" s="20"/>
      <c r="V26" s="212"/>
    </row>
    <row r="27" spans="1:22" ht="19.5" customHeight="1" thickBot="1" x14ac:dyDescent="0.25">
      <c r="A27" s="417"/>
      <c r="B27" s="451"/>
      <c r="C27" s="446" t="s">
        <v>43</v>
      </c>
      <c r="D27" s="447"/>
      <c r="E27" s="214">
        <v>5</v>
      </c>
      <c r="F27" s="360">
        <v>0</v>
      </c>
      <c r="G27" s="215">
        <v>1</v>
      </c>
      <c r="H27" s="425">
        <v>5</v>
      </c>
      <c r="I27" s="426"/>
      <c r="J27" s="360">
        <v>0</v>
      </c>
      <c r="K27" s="361">
        <v>1</v>
      </c>
      <c r="L27" s="214">
        <v>5</v>
      </c>
      <c r="M27" s="360">
        <v>0</v>
      </c>
      <c r="N27" s="452">
        <v>1</v>
      </c>
      <c r="O27" s="453"/>
      <c r="Q27" s="210" t="s">
        <v>55</v>
      </c>
      <c r="R27" s="80" t="s">
        <v>51</v>
      </c>
      <c r="S27" s="216">
        <v>2</v>
      </c>
      <c r="T27" s="1" t="s">
        <v>56</v>
      </c>
      <c r="U27" s="20"/>
      <c r="V27" s="212"/>
    </row>
    <row r="28" spans="1:22" ht="19.5" customHeight="1" thickTop="1" thickBot="1" x14ac:dyDescent="0.25">
      <c r="A28" s="417"/>
      <c r="B28" s="498" t="s">
        <v>170</v>
      </c>
      <c r="C28" s="499"/>
      <c r="D28" s="500"/>
      <c r="E28" s="217">
        <v>5</v>
      </c>
      <c r="F28" s="218">
        <v>0</v>
      </c>
      <c r="G28" s="219">
        <v>1</v>
      </c>
      <c r="H28" s="423">
        <v>5</v>
      </c>
      <c r="I28" s="424"/>
      <c r="J28" s="218">
        <v>0</v>
      </c>
      <c r="K28" s="220">
        <v>1</v>
      </c>
      <c r="L28" s="217">
        <v>5</v>
      </c>
      <c r="M28" s="217">
        <v>0</v>
      </c>
      <c r="N28" s="442">
        <v>1</v>
      </c>
      <c r="O28" s="443"/>
      <c r="Q28" s="210"/>
      <c r="R28" s="80" t="s">
        <v>52</v>
      </c>
      <c r="S28" s="216">
        <v>4</v>
      </c>
      <c r="T28" s="1" t="s">
        <v>56</v>
      </c>
      <c r="U28" s="20"/>
      <c r="V28" s="212"/>
    </row>
    <row r="29" spans="1:22" ht="19.5" customHeight="1" thickBot="1" x14ac:dyDescent="0.25">
      <c r="A29" s="418"/>
      <c r="B29" s="429" t="s">
        <v>171</v>
      </c>
      <c r="C29" s="429"/>
      <c r="D29" s="429"/>
      <c r="E29" s="221">
        <v>0</v>
      </c>
      <c r="F29" s="222"/>
      <c r="G29" s="223">
        <v>0</v>
      </c>
      <c r="H29" s="430">
        <v>0</v>
      </c>
      <c r="I29" s="431"/>
      <c r="J29" s="222"/>
      <c r="K29" s="224">
        <v>0</v>
      </c>
      <c r="L29" s="225">
        <v>0</v>
      </c>
      <c r="M29" s="222"/>
      <c r="N29" s="432">
        <v>0</v>
      </c>
      <c r="O29" s="433"/>
      <c r="Q29" s="210" t="s">
        <v>57</v>
      </c>
      <c r="R29" s="80"/>
      <c r="S29" s="454" t="s">
        <v>249</v>
      </c>
      <c r="T29" s="454"/>
      <c r="U29" s="454"/>
      <c r="V29" s="212"/>
    </row>
    <row r="30" spans="1:22" ht="19.5" customHeight="1" thickBot="1" x14ac:dyDescent="0.25">
      <c r="A30" s="439" t="s">
        <v>94</v>
      </c>
      <c r="B30" s="439"/>
      <c r="C30" s="439"/>
      <c r="D30" s="226">
        <v>0</v>
      </c>
      <c r="E30" s="22" t="s">
        <v>92</v>
      </c>
      <c r="F30" s="440" t="s">
        <v>213</v>
      </c>
      <c r="G30" s="440"/>
      <c r="H30" s="441"/>
      <c r="I30" s="441"/>
      <c r="J30" s="441"/>
      <c r="K30" s="441"/>
      <c r="L30" s="7"/>
      <c r="M30" s="7"/>
      <c r="N30" s="7"/>
      <c r="O30" s="7"/>
      <c r="Q30" s="227"/>
      <c r="S30" s="454"/>
      <c r="T30" s="454"/>
      <c r="U30" s="454"/>
      <c r="V30" s="212"/>
    </row>
    <row r="31" spans="1:22" ht="19.5" customHeight="1" thickBot="1" x14ac:dyDescent="0.25">
      <c r="A31" s="408" t="s">
        <v>53</v>
      </c>
      <c r="B31" s="409"/>
      <c r="C31" s="409"/>
      <c r="D31" s="409"/>
      <c r="E31" s="410"/>
      <c r="F31" s="411" t="s">
        <v>373</v>
      </c>
      <c r="G31" s="412"/>
      <c r="H31" s="413" t="s">
        <v>26</v>
      </c>
      <c r="I31" s="414"/>
      <c r="J31" s="415" t="s">
        <v>54</v>
      </c>
      <c r="K31" s="415"/>
      <c r="L31" s="470" t="s">
        <v>373</v>
      </c>
      <c r="M31" s="471"/>
      <c r="N31" s="413" t="s">
        <v>61</v>
      </c>
      <c r="O31" s="497"/>
      <c r="Q31" s="228"/>
      <c r="R31" s="94"/>
      <c r="S31" s="455"/>
      <c r="T31" s="455"/>
      <c r="U31" s="455"/>
      <c r="V31" s="229"/>
    </row>
    <row r="32" spans="1:22" ht="13.5" customHeight="1" x14ac:dyDescent="0.2"/>
    <row r="33" ht="13.5" customHeight="1" x14ac:dyDescent="0.2"/>
  </sheetData>
  <sheetProtection formatCells="0"/>
  <protectedRanges>
    <protectedRange sqref="D4:H6 K4:O6 C17:C18 J11:K15 D12:I14 J18:K18 D7:D10 K17 D16" name="範囲1"/>
    <protectedRange sqref="J16:K16" name="範囲1_1_1_1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29:U31"/>
    <mergeCell ref="C23:D23"/>
    <mergeCell ref="C24:D24"/>
    <mergeCell ref="H17:I17"/>
    <mergeCell ref="A11:E15"/>
    <mergeCell ref="L31:M31"/>
    <mergeCell ref="D17:E17"/>
    <mergeCell ref="J17:O17"/>
    <mergeCell ref="M13:O13"/>
    <mergeCell ref="H20:K20"/>
    <mergeCell ref="A16:E16"/>
    <mergeCell ref="A17:C17"/>
    <mergeCell ref="J15:K15"/>
    <mergeCell ref="F16:K16"/>
    <mergeCell ref="S15:T15"/>
    <mergeCell ref="S18:T18"/>
    <mergeCell ref="L19:O19"/>
    <mergeCell ref="H24:I24"/>
    <mergeCell ref="S20:T20"/>
    <mergeCell ref="S21:T21"/>
    <mergeCell ref="S22:T22"/>
    <mergeCell ref="N31:O31"/>
    <mergeCell ref="B28:D28"/>
    <mergeCell ref="S23:T23"/>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H31:I31"/>
    <mergeCell ref="J31:K31"/>
    <mergeCell ref="A24:A29"/>
    <mergeCell ref="C26:D26"/>
    <mergeCell ref="H26:I26"/>
    <mergeCell ref="H28:I28"/>
    <mergeCell ref="H27:I27"/>
    <mergeCell ref="H25:I25"/>
    <mergeCell ref="B29:D29"/>
    <mergeCell ref="H29:I29"/>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40"/>
  <sheetViews>
    <sheetView view="pageBreakPreview" zoomScaleNormal="100" zoomScaleSheetLayoutView="100" workbookViewId="0">
      <selection activeCell="W15" sqref="W15"/>
    </sheetView>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0" width="6.109375" style="1" customWidth="1"/>
    <col min="11" max="11" width="6.6640625" style="1" customWidth="1"/>
    <col min="12" max="14" width="6.109375" style="1" customWidth="1"/>
    <col min="15" max="15" width="7.21875" style="1" customWidth="1"/>
    <col min="16" max="18" width="6.109375" style="1" customWidth="1"/>
    <col min="19" max="19" width="6.4414062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80" t="s">
        <v>222</v>
      </c>
      <c r="Q1" s="581"/>
      <c r="R1" s="581"/>
      <c r="S1" s="581"/>
      <c r="T1" s="582"/>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583" t="s">
        <v>34</v>
      </c>
      <c r="B3" s="583"/>
      <c r="C3" s="583"/>
      <c r="D3" s="583"/>
      <c r="E3" s="583"/>
      <c r="F3" s="318"/>
      <c r="G3" s="2"/>
      <c r="H3" s="2"/>
      <c r="I3" s="2"/>
      <c r="J3" s="100"/>
      <c r="K3" s="2"/>
      <c r="L3" s="2"/>
      <c r="M3" s="2"/>
      <c r="N3" s="2"/>
      <c r="O3" s="100" t="s">
        <v>73</v>
      </c>
      <c r="P3" s="2"/>
      <c r="Q3" s="2"/>
      <c r="R3" s="2"/>
      <c r="S3" s="2"/>
    </row>
    <row r="4" spans="1:20" s="78" customFormat="1" ht="13.2" customHeight="1" x14ac:dyDescent="0.2">
      <c r="A4" s="584" t="s">
        <v>185</v>
      </c>
      <c r="B4" s="590"/>
      <c r="C4" s="590"/>
      <c r="D4" s="590"/>
      <c r="E4" s="589"/>
      <c r="F4" s="584" t="s">
        <v>214</v>
      </c>
      <c r="G4" s="585"/>
      <c r="H4" s="586" t="s">
        <v>215</v>
      </c>
      <c r="I4" s="585"/>
      <c r="J4" s="587" t="s">
        <v>186</v>
      </c>
      <c r="K4" s="588"/>
      <c r="L4" s="588"/>
      <c r="M4" s="588"/>
      <c r="N4" s="584" t="s">
        <v>216</v>
      </c>
      <c r="O4" s="589"/>
      <c r="P4" s="584" t="s">
        <v>69</v>
      </c>
      <c r="Q4" s="590"/>
      <c r="R4" s="590"/>
      <c r="S4" s="590"/>
      <c r="T4" s="589"/>
    </row>
    <row r="5" spans="1:20" s="78" customFormat="1" ht="13.2" customHeight="1" thickBot="1" x14ac:dyDescent="0.25">
      <c r="A5" s="591"/>
      <c r="B5" s="429"/>
      <c r="C5" s="429"/>
      <c r="D5" s="429"/>
      <c r="E5" s="592"/>
      <c r="F5" s="591" t="s">
        <v>187</v>
      </c>
      <c r="G5" s="593"/>
      <c r="H5" s="609" t="s">
        <v>188</v>
      </c>
      <c r="I5" s="593"/>
      <c r="J5" s="610" t="s">
        <v>219</v>
      </c>
      <c r="K5" s="611"/>
      <c r="L5" s="611" t="s">
        <v>188</v>
      </c>
      <c r="M5" s="612"/>
      <c r="N5" s="591" t="s">
        <v>219</v>
      </c>
      <c r="O5" s="592"/>
      <c r="P5" s="591"/>
      <c r="Q5" s="429"/>
      <c r="R5" s="429"/>
      <c r="S5" s="429"/>
      <c r="T5" s="592"/>
    </row>
    <row r="6" spans="1:20" ht="17.399999999999999" customHeight="1" x14ac:dyDescent="0.2">
      <c r="A6" s="368" t="s">
        <v>79</v>
      </c>
      <c r="B6" s="613" t="s">
        <v>298</v>
      </c>
      <c r="C6" s="613"/>
      <c r="D6" s="613"/>
      <c r="E6" s="613"/>
      <c r="F6" s="614">
        <v>21335</v>
      </c>
      <c r="G6" s="615"/>
      <c r="H6" s="616">
        <v>17535</v>
      </c>
      <c r="I6" s="615"/>
      <c r="J6" s="617">
        <v>13261</v>
      </c>
      <c r="K6" s="618"/>
      <c r="L6" s="618">
        <v>15121</v>
      </c>
      <c r="M6" s="619"/>
      <c r="N6" s="614">
        <v>15647</v>
      </c>
      <c r="O6" s="620"/>
      <c r="P6" s="594" t="s">
        <v>301</v>
      </c>
      <c r="Q6" s="595"/>
      <c r="R6" s="595"/>
      <c r="S6" s="595"/>
      <c r="T6" s="596"/>
    </row>
    <row r="7" spans="1:20" ht="15.75" customHeight="1" x14ac:dyDescent="0.2">
      <c r="A7" s="369"/>
      <c r="B7" s="600" t="s">
        <v>30</v>
      </c>
      <c r="C7" s="601"/>
      <c r="D7" s="601"/>
      <c r="E7" s="601"/>
      <c r="F7" s="602">
        <v>0.84099999999999997</v>
      </c>
      <c r="G7" s="603"/>
      <c r="H7" s="604">
        <v>0.84399999999999997</v>
      </c>
      <c r="I7" s="603"/>
      <c r="J7" s="605">
        <v>0.52500000000000002</v>
      </c>
      <c r="K7" s="606"/>
      <c r="L7" s="606">
        <v>0.70799999999999996</v>
      </c>
      <c r="M7" s="607"/>
      <c r="N7" s="602">
        <v>0.64600000000000002</v>
      </c>
      <c r="O7" s="608"/>
      <c r="P7" s="597"/>
      <c r="Q7" s="598"/>
      <c r="R7" s="598"/>
      <c r="S7" s="598"/>
      <c r="T7" s="599"/>
    </row>
    <row r="8" spans="1:20" ht="17.399999999999999" customHeight="1" x14ac:dyDescent="0.2">
      <c r="A8" s="370" t="s">
        <v>80</v>
      </c>
      <c r="B8" s="623" t="s">
        <v>299</v>
      </c>
      <c r="C8" s="623"/>
      <c r="D8" s="623"/>
      <c r="E8" s="623"/>
      <c r="F8" s="624">
        <v>4022</v>
      </c>
      <c r="G8" s="625"/>
      <c r="H8" s="626">
        <v>3002</v>
      </c>
      <c r="I8" s="627"/>
      <c r="J8" s="628">
        <v>11471</v>
      </c>
      <c r="K8" s="629"/>
      <c r="L8" s="629">
        <v>6251</v>
      </c>
      <c r="M8" s="630"/>
      <c r="N8" s="631">
        <v>8062</v>
      </c>
      <c r="O8" s="632"/>
      <c r="P8" s="621" t="s">
        <v>302</v>
      </c>
      <c r="Q8" s="621"/>
      <c r="R8" s="621"/>
      <c r="S8" s="621"/>
      <c r="T8" s="622"/>
    </row>
    <row r="9" spans="1:20" ht="15.75" customHeight="1" x14ac:dyDescent="0.2">
      <c r="A9" s="369"/>
      <c r="B9" s="600" t="s">
        <v>30</v>
      </c>
      <c r="C9" s="601"/>
      <c r="D9" s="601"/>
      <c r="E9" s="601"/>
      <c r="F9" s="602">
        <v>0.159</v>
      </c>
      <c r="G9" s="603"/>
      <c r="H9" s="604">
        <v>0.14499999999999999</v>
      </c>
      <c r="I9" s="603"/>
      <c r="J9" s="605">
        <v>0.45400000000000001</v>
      </c>
      <c r="K9" s="606"/>
      <c r="L9" s="606">
        <v>0.29199999999999998</v>
      </c>
      <c r="M9" s="607"/>
      <c r="N9" s="602">
        <v>0.33300000000000002</v>
      </c>
      <c r="O9" s="608"/>
      <c r="P9" s="598"/>
      <c r="Q9" s="598"/>
      <c r="R9" s="598"/>
      <c r="S9" s="598"/>
      <c r="T9" s="599"/>
    </row>
    <row r="10" spans="1:20" ht="17.399999999999999" customHeight="1" x14ac:dyDescent="0.2">
      <c r="A10" s="370" t="s">
        <v>81</v>
      </c>
      <c r="B10" s="623" t="s">
        <v>300</v>
      </c>
      <c r="C10" s="623"/>
      <c r="D10" s="623"/>
      <c r="E10" s="623"/>
      <c r="F10" s="624">
        <v>1</v>
      </c>
      <c r="G10" s="625"/>
      <c r="H10" s="626">
        <v>232</v>
      </c>
      <c r="I10" s="627"/>
      <c r="J10" s="628">
        <v>410</v>
      </c>
      <c r="K10" s="629"/>
      <c r="L10" s="629">
        <v>0</v>
      </c>
      <c r="M10" s="630"/>
      <c r="N10" s="631">
        <v>410</v>
      </c>
      <c r="O10" s="632"/>
      <c r="P10" s="633" t="s">
        <v>304</v>
      </c>
      <c r="Q10" s="634"/>
      <c r="R10" s="634"/>
      <c r="S10" s="634"/>
      <c r="T10" s="635"/>
    </row>
    <row r="11" spans="1:20" ht="15.75" customHeight="1" x14ac:dyDescent="0.2">
      <c r="A11" s="369"/>
      <c r="B11" s="600" t="s">
        <v>30</v>
      </c>
      <c r="C11" s="601"/>
      <c r="D11" s="601"/>
      <c r="E11" s="601"/>
      <c r="F11" s="602">
        <v>0</v>
      </c>
      <c r="G11" s="603"/>
      <c r="H11" s="604">
        <v>1.0999999999999999E-2</v>
      </c>
      <c r="I11" s="603"/>
      <c r="J11" s="605">
        <v>1.6E-2</v>
      </c>
      <c r="K11" s="606"/>
      <c r="L11" s="606">
        <v>0</v>
      </c>
      <c r="M11" s="607"/>
      <c r="N11" s="602">
        <v>1.7000000000000001E-2</v>
      </c>
      <c r="O11" s="608"/>
      <c r="P11" s="633"/>
      <c r="Q11" s="634"/>
      <c r="R11" s="634"/>
      <c r="S11" s="634"/>
      <c r="T11" s="635"/>
    </row>
    <row r="12" spans="1:20" ht="17.399999999999999" customHeight="1" x14ac:dyDescent="0.2">
      <c r="A12" s="370" t="s">
        <v>82</v>
      </c>
      <c r="B12" s="648" t="s">
        <v>305</v>
      </c>
      <c r="C12" s="648"/>
      <c r="D12" s="648"/>
      <c r="E12" s="648"/>
      <c r="F12" s="649">
        <v>0</v>
      </c>
      <c r="G12" s="650"/>
      <c r="H12" s="651">
        <v>0</v>
      </c>
      <c r="I12" s="650"/>
      <c r="J12" s="651">
        <v>100</v>
      </c>
      <c r="K12" s="652"/>
      <c r="L12" s="653">
        <v>0</v>
      </c>
      <c r="M12" s="654"/>
      <c r="N12" s="649">
        <v>100</v>
      </c>
      <c r="O12" s="654"/>
      <c r="P12" s="633" t="s">
        <v>303</v>
      </c>
      <c r="Q12" s="634"/>
      <c r="R12" s="634"/>
      <c r="S12" s="634"/>
      <c r="T12" s="635"/>
    </row>
    <row r="13" spans="1:20" ht="15.75" customHeight="1" thickBot="1" x14ac:dyDescent="0.25">
      <c r="A13" s="371"/>
      <c r="B13" s="639" t="s">
        <v>30</v>
      </c>
      <c r="C13" s="640"/>
      <c r="D13" s="640"/>
      <c r="E13" s="640"/>
      <c r="F13" s="641">
        <v>0</v>
      </c>
      <c r="G13" s="642"/>
      <c r="H13" s="643">
        <v>0</v>
      </c>
      <c r="I13" s="642"/>
      <c r="J13" s="644">
        <v>4.0000000000000001E-3</v>
      </c>
      <c r="K13" s="645"/>
      <c r="L13" s="645">
        <v>0</v>
      </c>
      <c r="M13" s="646"/>
      <c r="N13" s="641">
        <v>4.0000000000000001E-3</v>
      </c>
      <c r="O13" s="647"/>
      <c r="P13" s="636"/>
      <c r="Q13" s="637"/>
      <c r="R13" s="637"/>
      <c r="S13" s="637"/>
      <c r="T13" s="638"/>
    </row>
    <row r="14" spans="1:20" ht="24.75" customHeight="1" thickTop="1" thickBot="1" x14ac:dyDescent="0.25">
      <c r="A14" s="675" t="s">
        <v>31</v>
      </c>
      <c r="B14" s="676"/>
      <c r="C14" s="676"/>
      <c r="D14" s="676"/>
      <c r="E14" s="676"/>
      <c r="F14" s="677">
        <v>25358</v>
      </c>
      <c r="G14" s="678"/>
      <c r="H14" s="679">
        <v>20768</v>
      </c>
      <c r="I14" s="678"/>
      <c r="J14" s="680">
        <v>25242</v>
      </c>
      <c r="K14" s="681"/>
      <c r="L14" s="681">
        <v>21372</v>
      </c>
      <c r="M14" s="682"/>
      <c r="N14" s="677">
        <v>24219</v>
      </c>
      <c r="O14" s="683"/>
      <c r="P14" s="655"/>
      <c r="Q14" s="656"/>
      <c r="R14" s="656"/>
      <c r="S14" s="656"/>
      <c r="T14" s="657"/>
    </row>
    <row r="15" spans="1:20" ht="15.75" customHeight="1" x14ac:dyDescent="0.2">
      <c r="A15" s="170" t="s">
        <v>158</v>
      </c>
      <c r="B15" s="319"/>
      <c r="C15" s="319"/>
      <c r="D15" s="319"/>
      <c r="E15" s="319"/>
      <c r="F15" s="320"/>
      <c r="G15" s="320"/>
      <c r="H15" s="320"/>
      <c r="I15" s="320"/>
      <c r="J15" s="320"/>
      <c r="K15" s="321"/>
      <c r="L15" s="320"/>
      <c r="M15" s="320"/>
      <c r="N15" s="320"/>
      <c r="O15" s="320"/>
      <c r="P15" s="321"/>
      <c r="Q15" s="321"/>
      <c r="R15" s="321"/>
      <c r="S15" s="321"/>
      <c r="T15" s="321"/>
    </row>
    <row r="16" spans="1:20" ht="9.9" customHeight="1" x14ac:dyDescent="0.2"/>
    <row r="17" spans="1:20" ht="13.8" thickBot="1" x14ac:dyDescent="0.25">
      <c r="A17" s="322" t="s">
        <v>64</v>
      </c>
    </row>
    <row r="18" spans="1:20" ht="13.2" customHeight="1" x14ac:dyDescent="0.2">
      <c r="A18" s="684" t="s">
        <v>221</v>
      </c>
      <c r="B18" s="659"/>
      <c r="C18" s="660"/>
      <c r="D18" s="658" t="s">
        <v>70</v>
      </c>
      <c r="E18" s="659"/>
      <c r="F18" s="659"/>
      <c r="G18" s="660"/>
      <c r="H18" s="664" t="s">
        <v>189</v>
      </c>
      <c r="I18" s="665"/>
      <c r="J18" s="665"/>
      <c r="K18" s="665"/>
      <c r="L18" s="665"/>
      <c r="M18" s="665"/>
      <c r="N18" s="665"/>
      <c r="O18" s="665"/>
      <c r="P18" s="665"/>
      <c r="Q18" s="665"/>
      <c r="R18" s="665"/>
      <c r="S18" s="666"/>
      <c r="T18" s="667" t="s">
        <v>71</v>
      </c>
    </row>
    <row r="19" spans="1:20" ht="13.2" customHeight="1" thickBot="1" x14ac:dyDescent="0.25">
      <c r="A19" s="685"/>
      <c r="B19" s="662"/>
      <c r="C19" s="663"/>
      <c r="D19" s="661"/>
      <c r="E19" s="662"/>
      <c r="F19" s="662"/>
      <c r="G19" s="663"/>
      <c r="H19" s="669" t="s">
        <v>190</v>
      </c>
      <c r="I19" s="670"/>
      <c r="J19" s="670"/>
      <c r="K19" s="670"/>
      <c r="L19" s="670" t="s">
        <v>353</v>
      </c>
      <c r="M19" s="670"/>
      <c r="N19" s="670"/>
      <c r="O19" s="671"/>
      <c r="P19" s="672" t="s">
        <v>217</v>
      </c>
      <c r="Q19" s="673"/>
      <c r="R19" s="673"/>
      <c r="S19" s="674"/>
      <c r="T19" s="668"/>
    </row>
    <row r="20" spans="1:20" ht="13.2" customHeight="1" x14ac:dyDescent="0.2">
      <c r="A20" s="699" t="s">
        <v>321</v>
      </c>
      <c r="B20" s="700"/>
      <c r="C20" s="701"/>
      <c r="D20" s="686" t="s">
        <v>306</v>
      </c>
      <c r="E20" s="687"/>
      <c r="F20" s="687"/>
      <c r="G20" s="688"/>
      <c r="H20" s="689" t="s">
        <v>307</v>
      </c>
      <c r="I20" s="690"/>
      <c r="J20" s="690"/>
      <c r="K20" s="690"/>
      <c r="L20" s="691" t="s">
        <v>334</v>
      </c>
      <c r="M20" s="691"/>
      <c r="N20" s="691"/>
      <c r="O20" s="692"/>
      <c r="P20" s="693" t="s">
        <v>343</v>
      </c>
      <c r="Q20" s="694"/>
      <c r="R20" s="694"/>
      <c r="S20" s="695"/>
      <c r="T20" s="372"/>
    </row>
    <row r="21" spans="1:20" ht="12.75" customHeight="1" x14ac:dyDescent="0.2">
      <c r="A21" s="702"/>
      <c r="B21" s="697"/>
      <c r="C21" s="698"/>
      <c r="D21" s="696"/>
      <c r="E21" s="697"/>
      <c r="F21" s="697"/>
      <c r="G21" s="698"/>
      <c r="H21" s="689"/>
      <c r="I21" s="690"/>
      <c r="J21" s="690"/>
      <c r="K21" s="690"/>
      <c r="L21" s="691"/>
      <c r="M21" s="691"/>
      <c r="N21" s="691"/>
      <c r="O21" s="692"/>
      <c r="P21" s="693"/>
      <c r="Q21" s="694"/>
      <c r="R21" s="694"/>
      <c r="S21" s="695"/>
      <c r="T21" s="372"/>
    </row>
    <row r="22" spans="1:20" ht="13.2" customHeight="1" x14ac:dyDescent="0.2">
      <c r="A22" s="702"/>
      <c r="B22" s="697"/>
      <c r="C22" s="698"/>
      <c r="D22" s="696" t="s">
        <v>308</v>
      </c>
      <c r="E22" s="697"/>
      <c r="F22" s="697"/>
      <c r="G22" s="698"/>
      <c r="H22" s="689" t="s">
        <v>309</v>
      </c>
      <c r="I22" s="690"/>
      <c r="J22" s="690"/>
      <c r="K22" s="690"/>
      <c r="L22" s="691" t="s">
        <v>332</v>
      </c>
      <c r="M22" s="691"/>
      <c r="N22" s="691"/>
      <c r="O22" s="692"/>
      <c r="P22" s="693" t="s">
        <v>344</v>
      </c>
      <c r="Q22" s="694"/>
      <c r="R22" s="694"/>
      <c r="S22" s="695"/>
      <c r="T22" s="323"/>
    </row>
    <row r="23" spans="1:20" ht="13.2" customHeight="1" x14ac:dyDescent="0.2">
      <c r="A23" s="702"/>
      <c r="B23" s="697"/>
      <c r="C23" s="698"/>
      <c r="D23" s="696"/>
      <c r="E23" s="697"/>
      <c r="F23" s="697"/>
      <c r="G23" s="698"/>
      <c r="H23" s="689" t="s">
        <v>310</v>
      </c>
      <c r="I23" s="690"/>
      <c r="J23" s="690"/>
      <c r="K23" s="690"/>
      <c r="L23" s="691"/>
      <c r="M23" s="691"/>
      <c r="N23" s="691"/>
      <c r="O23" s="692"/>
      <c r="P23" s="693" t="s">
        <v>345</v>
      </c>
      <c r="Q23" s="694"/>
      <c r="R23" s="694"/>
      <c r="S23" s="695"/>
      <c r="T23" s="372"/>
    </row>
    <row r="24" spans="1:20" ht="13.2" customHeight="1" x14ac:dyDescent="0.2">
      <c r="A24" s="702"/>
      <c r="B24" s="697"/>
      <c r="C24" s="698"/>
      <c r="D24" s="703" t="s">
        <v>311</v>
      </c>
      <c r="E24" s="704"/>
      <c r="F24" s="704"/>
      <c r="G24" s="705"/>
      <c r="H24" s="706" t="s">
        <v>312</v>
      </c>
      <c r="I24" s="707"/>
      <c r="J24" s="707"/>
      <c r="K24" s="707"/>
      <c r="L24" s="707" t="s">
        <v>335</v>
      </c>
      <c r="M24" s="707"/>
      <c r="N24" s="707"/>
      <c r="O24" s="708"/>
      <c r="P24" s="709" t="s">
        <v>333</v>
      </c>
      <c r="Q24" s="710"/>
      <c r="R24" s="710"/>
      <c r="S24" s="711"/>
      <c r="T24" s="372"/>
    </row>
    <row r="25" spans="1:20" ht="13.2" customHeight="1" x14ac:dyDescent="0.2">
      <c r="A25" s="702"/>
      <c r="B25" s="697"/>
      <c r="C25" s="698"/>
      <c r="D25" s="703"/>
      <c r="E25" s="704"/>
      <c r="F25" s="704"/>
      <c r="G25" s="705"/>
      <c r="H25" s="706"/>
      <c r="I25" s="707"/>
      <c r="J25" s="707"/>
      <c r="K25" s="707"/>
      <c r="L25" s="707"/>
      <c r="M25" s="707"/>
      <c r="N25" s="707"/>
      <c r="O25" s="708"/>
      <c r="P25" s="709"/>
      <c r="Q25" s="710"/>
      <c r="R25" s="710"/>
      <c r="S25" s="711"/>
      <c r="T25" s="372"/>
    </row>
    <row r="26" spans="1:20" ht="13.2" customHeight="1" x14ac:dyDescent="0.2">
      <c r="A26" s="702"/>
      <c r="B26" s="697"/>
      <c r="C26" s="698"/>
      <c r="D26" s="703" t="s">
        <v>313</v>
      </c>
      <c r="E26" s="704"/>
      <c r="F26" s="704"/>
      <c r="G26" s="705"/>
      <c r="H26" s="706" t="s">
        <v>314</v>
      </c>
      <c r="I26" s="707"/>
      <c r="J26" s="707"/>
      <c r="K26" s="707"/>
      <c r="L26" s="707" t="s">
        <v>336</v>
      </c>
      <c r="M26" s="707"/>
      <c r="N26" s="707"/>
      <c r="O26" s="708"/>
      <c r="P26" s="709" t="s">
        <v>364</v>
      </c>
      <c r="Q26" s="710"/>
      <c r="R26" s="710"/>
      <c r="S26" s="711"/>
      <c r="T26" s="372"/>
    </row>
    <row r="27" spans="1:20" ht="13.2" customHeight="1" x14ac:dyDescent="0.2">
      <c r="A27" s="702"/>
      <c r="B27" s="697"/>
      <c r="C27" s="698"/>
      <c r="D27" s="703"/>
      <c r="E27" s="704"/>
      <c r="F27" s="704"/>
      <c r="G27" s="705"/>
      <c r="H27" s="706"/>
      <c r="I27" s="707"/>
      <c r="J27" s="707"/>
      <c r="K27" s="707"/>
      <c r="L27" s="707" t="s">
        <v>369</v>
      </c>
      <c r="M27" s="707"/>
      <c r="N27" s="707"/>
      <c r="O27" s="708"/>
      <c r="P27" s="709"/>
      <c r="Q27" s="710"/>
      <c r="R27" s="710"/>
      <c r="S27" s="711"/>
      <c r="T27" s="372"/>
    </row>
    <row r="28" spans="1:20" ht="13.2" customHeight="1" x14ac:dyDescent="0.2">
      <c r="A28" s="702"/>
      <c r="B28" s="697"/>
      <c r="C28" s="698"/>
      <c r="D28" s="703" t="s">
        <v>315</v>
      </c>
      <c r="E28" s="704"/>
      <c r="F28" s="704"/>
      <c r="G28" s="705"/>
      <c r="H28" s="706" t="s">
        <v>316</v>
      </c>
      <c r="I28" s="707"/>
      <c r="J28" s="707"/>
      <c r="K28" s="707"/>
      <c r="L28" s="707" t="s">
        <v>337</v>
      </c>
      <c r="M28" s="707"/>
      <c r="N28" s="707"/>
      <c r="O28" s="708"/>
      <c r="P28" s="709" t="s">
        <v>365</v>
      </c>
      <c r="Q28" s="710"/>
      <c r="R28" s="710"/>
      <c r="S28" s="711"/>
      <c r="T28" s="372"/>
    </row>
    <row r="29" spans="1:20" ht="13.2" customHeight="1" x14ac:dyDescent="0.2">
      <c r="A29" s="702"/>
      <c r="B29" s="697"/>
      <c r="C29" s="698"/>
      <c r="D29" s="703"/>
      <c r="E29" s="704"/>
      <c r="F29" s="704"/>
      <c r="G29" s="705"/>
      <c r="H29" s="706"/>
      <c r="I29" s="707"/>
      <c r="J29" s="707"/>
      <c r="K29" s="707"/>
      <c r="L29" s="707"/>
      <c r="M29" s="707"/>
      <c r="N29" s="707"/>
      <c r="O29" s="708"/>
      <c r="P29" s="709"/>
      <c r="Q29" s="710"/>
      <c r="R29" s="710"/>
      <c r="S29" s="711"/>
      <c r="T29" s="323"/>
    </row>
    <row r="30" spans="1:20" ht="13.2" customHeight="1" x14ac:dyDescent="0.2">
      <c r="A30" s="702"/>
      <c r="B30" s="697"/>
      <c r="C30" s="698"/>
      <c r="D30" s="703" t="s">
        <v>322</v>
      </c>
      <c r="E30" s="704"/>
      <c r="F30" s="704"/>
      <c r="G30" s="705"/>
      <c r="H30" s="706" t="s">
        <v>317</v>
      </c>
      <c r="I30" s="707"/>
      <c r="J30" s="707"/>
      <c r="K30" s="707"/>
      <c r="L30" s="707" t="s">
        <v>338</v>
      </c>
      <c r="M30" s="707"/>
      <c r="N30" s="707"/>
      <c r="O30" s="708"/>
      <c r="P30" s="709" t="s">
        <v>347</v>
      </c>
      <c r="Q30" s="710"/>
      <c r="R30" s="710"/>
      <c r="S30" s="711"/>
      <c r="T30" s="372"/>
    </row>
    <row r="31" spans="1:20" ht="13.2" customHeight="1" x14ac:dyDescent="0.2">
      <c r="A31" s="702"/>
      <c r="B31" s="697"/>
      <c r="C31" s="698"/>
      <c r="D31" s="703" t="s">
        <v>323</v>
      </c>
      <c r="E31" s="704"/>
      <c r="F31" s="704"/>
      <c r="G31" s="705"/>
      <c r="H31" s="706"/>
      <c r="I31" s="707"/>
      <c r="J31" s="707"/>
      <c r="K31" s="707"/>
      <c r="L31" s="707"/>
      <c r="M31" s="707"/>
      <c r="N31" s="707"/>
      <c r="O31" s="708"/>
      <c r="P31" s="709" t="s">
        <v>356</v>
      </c>
      <c r="Q31" s="710"/>
      <c r="R31" s="710"/>
      <c r="S31" s="711"/>
      <c r="T31" s="372"/>
    </row>
    <row r="32" spans="1:20" ht="13.2" customHeight="1" x14ac:dyDescent="0.2">
      <c r="A32" s="702"/>
      <c r="B32" s="697"/>
      <c r="C32" s="698"/>
      <c r="D32" s="732"/>
      <c r="E32" s="733"/>
      <c r="F32" s="733"/>
      <c r="G32" s="734"/>
      <c r="H32" s="706"/>
      <c r="I32" s="707"/>
      <c r="J32" s="707"/>
      <c r="K32" s="707"/>
      <c r="L32" s="707"/>
      <c r="M32" s="707"/>
      <c r="N32" s="707"/>
      <c r="O32" s="708"/>
      <c r="P32" s="709" t="s">
        <v>357</v>
      </c>
      <c r="Q32" s="710"/>
      <c r="R32" s="710"/>
      <c r="S32" s="711"/>
      <c r="T32" s="372"/>
    </row>
    <row r="33" spans="1:20" ht="13.2" customHeight="1" x14ac:dyDescent="0.2">
      <c r="A33" s="702"/>
      <c r="B33" s="697"/>
      <c r="C33" s="698"/>
      <c r="D33" s="732" t="s">
        <v>318</v>
      </c>
      <c r="E33" s="733"/>
      <c r="F33" s="733"/>
      <c r="G33" s="734"/>
      <c r="H33" s="706" t="s">
        <v>316</v>
      </c>
      <c r="I33" s="707"/>
      <c r="J33" s="707"/>
      <c r="K33" s="707"/>
      <c r="L33" s="707" t="s">
        <v>339</v>
      </c>
      <c r="M33" s="707"/>
      <c r="N33" s="707"/>
      <c r="O33" s="708"/>
      <c r="P33" s="709" t="s">
        <v>348</v>
      </c>
      <c r="Q33" s="710"/>
      <c r="R33" s="710"/>
      <c r="S33" s="711"/>
      <c r="T33" s="372"/>
    </row>
    <row r="34" spans="1:20" ht="13.2" customHeight="1" x14ac:dyDescent="0.2">
      <c r="A34" s="702"/>
      <c r="B34" s="697"/>
      <c r="C34" s="698"/>
      <c r="D34" s="703"/>
      <c r="E34" s="704"/>
      <c r="F34" s="704"/>
      <c r="G34" s="705"/>
      <c r="H34" s="706"/>
      <c r="I34" s="707"/>
      <c r="J34" s="707"/>
      <c r="K34" s="707"/>
      <c r="L34" s="707"/>
      <c r="M34" s="707"/>
      <c r="N34" s="707"/>
      <c r="O34" s="708"/>
      <c r="P34" s="709"/>
      <c r="Q34" s="710"/>
      <c r="R34" s="710"/>
      <c r="S34" s="711"/>
      <c r="T34" s="323"/>
    </row>
    <row r="35" spans="1:20" ht="13.2" customHeight="1" x14ac:dyDescent="0.2">
      <c r="A35" s="702" t="s">
        <v>320</v>
      </c>
      <c r="B35" s="697"/>
      <c r="C35" s="698"/>
      <c r="D35" s="703" t="s">
        <v>324</v>
      </c>
      <c r="E35" s="704"/>
      <c r="F35" s="704"/>
      <c r="G35" s="705"/>
      <c r="H35" s="709" t="s">
        <v>327</v>
      </c>
      <c r="I35" s="710"/>
      <c r="J35" s="710"/>
      <c r="K35" s="712"/>
      <c r="L35" s="707" t="s">
        <v>340</v>
      </c>
      <c r="M35" s="707"/>
      <c r="N35" s="707"/>
      <c r="O35" s="708"/>
      <c r="P35" s="709" t="s">
        <v>349</v>
      </c>
      <c r="Q35" s="710"/>
      <c r="R35" s="710"/>
      <c r="S35" s="711"/>
      <c r="T35" s="372"/>
    </row>
    <row r="36" spans="1:20" ht="13.2" customHeight="1" x14ac:dyDescent="0.2">
      <c r="A36" s="702"/>
      <c r="B36" s="697"/>
      <c r="C36" s="698"/>
      <c r="D36" s="703" t="s">
        <v>360</v>
      </c>
      <c r="E36" s="704"/>
      <c r="F36" s="704"/>
      <c r="G36" s="705"/>
      <c r="H36" s="709" t="s">
        <v>326</v>
      </c>
      <c r="I36" s="710"/>
      <c r="J36" s="710"/>
      <c r="K36" s="712"/>
      <c r="L36" s="707" t="s">
        <v>341</v>
      </c>
      <c r="M36" s="707"/>
      <c r="N36" s="707"/>
      <c r="O36" s="708"/>
      <c r="P36" s="709" t="s">
        <v>350</v>
      </c>
      <c r="Q36" s="710"/>
      <c r="R36" s="710"/>
      <c r="S36" s="711"/>
      <c r="T36" s="372"/>
    </row>
    <row r="37" spans="1:20" ht="13.2" customHeight="1" x14ac:dyDescent="0.2">
      <c r="A37" s="713"/>
      <c r="B37" s="714"/>
      <c r="C37" s="715"/>
      <c r="D37" s="703" t="s">
        <v>361</v>
      </c>
      <c r="E37" s="704"/>
      <c r="F37" s="704"/>
      <c r="G37" s="705"/>
      <c r="H37" s="709" t="s">
        <v>325</v>
      </c>
      <c r="I37" s="710"/>
      <c r="J37" s="710"/>
      <c r="K37" s="712"/>
      <c r="L37" s="707" t="s">
        <v>342</v>
      </c>
      <c r="M37" s="707"/>
      <c r="N37" s="707"/>
      <c r="O37" s="708"/>
      <c r="P37" s="709" t="s">
        <v>351</v>
      </c>
      <c r="Q37" s="710"/>
      <c r="R37" s="710"/>
      <c r="S37" s="711"/>
      <c r="T37" s="323"/>
    </row>
    <row r="38" spans="1:20" ht="13.2" customHeight="1" x14ac:dyDescent="0.2">
      <c r="A38" s="713"/>
      <c r="B38" s="714"/>
      <c r="C38" s="715"/>
      <c r="D38" s="703"/>
      <c r="E38" s="704"/>
      <c r="F38" s="704"/>
      <c r="G38" s="705"/>
      <c r="H38" s="706"/>
      <c r="I38" s="707"/>
      <c r="J38" s="707"/>
      <c r="K38" s="707"/>
      <c r="L38" s="707"/>
      <c r="M38" s="707"/>
      <c r="N38" s="707"/>
      <c r="O38" s="708"/>
      <c r="P38" s="728" t="s">
        <v>358</v>
      </c>
      <c r="Q38" s="729"/>
      <c r="R38" s="729"/>
      <c r="S38" s="730"/>
      <c r="T38" s="372"/>
    </row>
    <row r="39" spans="1:20" ht="13.2" customHeight="1" x14ac:dyDescent="0.2">
      <c r="A39" s="731"/>
      <c r="B39" s="704"/>
      <c r="C39" s="705"/>
      <c r="D39" s="703"/>
      <c r="E39" s="704"/>
      <c r="F39" s="704"/>
      <c r="G39" s="705"/>
      <c r="H39" s="706"/>
      <c r="I39" s="707"/>
      <c r="J39" s="707"/>
      <c r="K39" s="707"/>
      <c r="L39" s="707"/>
      <c r="M39" s="707"/>
      <c r="N39" s="707"/>
      <c r="O39" s="708"/>
      <c r="P39" s="709"/>
      <c r="Q39" s="710"/>
      <c r="R39" s="710"/>
      <c r="S39" s="711"/>
      <c r="T39" s="372"/>
    </row>
    <row r="40" spans="1:20" ht="13.2" customHeight="1" thickBot="1" x14ac:dyDescent="0.25">
      <c r="A40" s="725" t="s">
        <v>319</v>
      </c>
      <c r="B40" s="726"/>
      <c r="C40" s="727"/>
      <c r="D40" s="716" t="s">
        <v>362</v>
      </c>
      <c r="E40" s="717"/>
      <c r="F40" s="717"/>
      <c r="G40" s="718"/>
      <c r="H40" s="719" t="s">
        <v>346</v>
      </c>
      <c r="I40" s="720"/>
      <c r="J40" s="720"/>
      <c r="K40" s="720"/>
      <c r="L40" s="720" t="s">
        <v>363</v>
      </c>
      <c r="M40" s="720"/>
      <c r="N40" s="720"/>
      <c r="O40" s="721"/>
      <c r="P40" s="722" t="s">
        <v>346</v>
      </c>
      <c r="Q40" s="723"/>
      <c r="R40" s="723"/>
      <c r="S40" s="724"/>
      <c r="T40" s="373"/>
    </row>
  </sheetData>
  <sheetProtection formatCells="0"/>
  <protectedRanges>
    <protectedRange sqref="T14:T15 M6:O6 H6:J6 K15 P15:S15" name="範囲1_2"/>
    <protectedRange sqref="L6 F6:G6" name="範囲1_2_1"/>
    <protectedRange sqref="L10 F10:G10" name="範囲1_2_2"/>
    <protectedRange sqref="L12:O12 F12:J12" name="範囲1_2_3"/>
    <protectedRange sqref="L14:O14 F14:J14" name="範囲1_2_6"/>
    <protectedRange sqref="T6:T7 T12:T13 K7 K13 P7:S7 P13:S13" name="範囲1_2_16"/>
    <protectedRange sqref="O8 M10:O10 H10:J10" name="範囲1_2_9"/>
    <protectedRange sqref="P11:S11 K11 P9:S9 K9 T8:T11" name="範囲1_2_16_1"/>
    <protectedRange sqref="B8:E8 B6:E6 B10:E10" name="範囲1_2_11"/>
    <protectedRange sqref="F8:N8" name="範囲1_2_12"/>
  </protectedRanges>
  <mergeCells count="184">
    <mergeCell ref="A32:C32"/>
    <mergeCell ref="D32:G32"/>
    <mergeCell ref="H32:K32"/>
    <mergeCell ref="L32:O32"/>
    <mergeCell ref="P32:S32"/>
    <mergeCell ref="A33:C33"/>
    <mergeCell ref="D33:G33"/>
    <mergeCell ref="H33:K33"/>
    <mergeCell ref="L33:O33"/>
    <mergeCell ref="P33:S33"/>
    <mergeCell ref="A30:C30"/>
    <mergeCell ref="D30:G30"/>
    <mergeCell ref="H30:K30"/>
    <mergeCell ref="L30:O30"/>
    <mergeCell ref="P30:S30"/>
    <mergeCell ref="A31:C31"/>
    <mergeCell ref="D31:G31"/>
    <mergeCell ref="H31:K31"/>
    <mergeCell ref="L31:O31"/>
    <mergeCell ref="P31:S31"/>
    <mergeCell ref="A28:C28"/>
    <mergeCell ref="D28:G28"/>
    <mergeCell ref="H28:K28"/>
    <mergeCell ref="L28:O28"/>
    <mergeCell ref="P28:S28"/>
    <mergeCell ref="A29:C29"/>
    <mergeCell ref="D29:G29"/>
    <mergeCell ref="H29:K29"/>
    <mergeCell ref="L29:O29"/>
    <mergeCell ref="P29:S29"/>
    <mergeCell ref="A26:C26"/>
    <mergeCell ref="D26:G26"/>
    <mergeCell ref="H26:K26"/>
    <mergeCell ref="L26:O26"/>
    <mergeCell ref="P26:S26"/>
    <mergeCell ref="A27:C27"/>
    <mergeCell ref="D27:G27"/>
    <mergeCell ref="H27:K27"/>
    <mergeCell ref="L27:O27"/>
    <mergeCell ref="P27:S27"/>
    <mergeCell ref="A24:C24"/>
    <mergeCell ref="D24:G24"/>
    <mergeCell ref="H24:K24"/>
    <mergeCell ref="L24:O24"/>
    <mergeCell ref="P24:S24"/>
    <mergeCell ref="A25:C25"/>
    <mergeCell ref="D25:G25"/>
    <mergeCell ref="H25:K25"/>
    <mergeCell ref="L25:O25"/>
    <mergeCell ref="P25:S25"/>
    <mergeCell ref="A22:C22"/>
    <mergeCell ref="D22:G22"/>
    <mergeCell ref="H22:K22"/>
    <mergeCell ref="L22:O22"/>
    <mergeCell ref="P22:S22"/>
    <mergeCell ref="A23:C23"/>
    <mergeCell ref="D23:G23"/>
    <mergeCell ref="H23:K23"/>
    <mergeCell ref="L23:O23"/>
    <mergeCell ref="P23:S23"/>
    <mergeCell ref="D40:G40"/>
    <mergeCell ref="H40:K40"/>
    <mergeCell ref="L40:O40"/>
    <mergeCell ref="P40:S40"/>
    <mergeCell ref="A40:C40"/>
    <mergeCell ref="D38:G38"/>
    <mergeCell ref="H38:K38"/>
    <mergeCell ref="L38:O38"/>
    <mergeCell ref="P38:S38"/>
    <mergeCell ref="A38:C38"/>
    <mergeCell ref="A39:C39"/>
    <mergeCell ref="D39:G39"/>
    <mergeCell ref="H39:K39"/>
    <mergeCell ref="L39:O39"/>
    <mergeCell ref="P39:S39"/>
    <mergeCell ref="D36:G36"/>
    <mergeCell ref="H36:K36"/>
    <mergeCell ref="L36:O36"/>
    <mergeCell ref="P36:S36"/>
    <mergeCell ref="D37:G37"/>
    <mergeCell ref="H37:K37"/>
    <mergeCell ref="L37:O37"/>
    <mergeCell ref="P37:S37"/>
    <mergeCell ref="A36:C36"/>
    <mergeCell ref="A37:C37"/>
    <mergeCell ref="D34:G34"/>
    <mergeCell ref="H34:K34"/>
    <mergeCell ref="L34:O34"/>
    <mergeCell ref="P34:S34"/>
    <mergeCell ref="D35:G35"/>
    <mergeCell ref="H35:K35"/>
    <mergeCell ref="L35:O35"/>
    <mergeCell ref="P35:S35"/>
    <mergeCell ref="A34:C34"/>
    <mergeCell ref="A35:C35"/>
    <mergeCell ref="D20:G20"/>
    <mergeCell ref="H20:K20"/>
    <mergeCell ref="L20:O20"/>
    <mergeCell ref="P20:S20"/>
    <mergeCell ref="D21:G21"/>
    <mergeCell ref="H21:K21"/>
    <mergeCell ref="L21:O21"/>
    <mergeCell ref="P21:S21"/>
    <mergeCell ref="A20:C20"/>
    <mergeCell ref="A21:C21"/>
    <mergeCell ref="P14:T14"/>
    <mergeCell ref="D18:G19"/>
    <mergeCell ref="H18:S18"/>
    <mergeCell ref="T18:T19"/>
    <mergeCell ref="H19:K19"/>
    <mergeCell ref="L19:O19"/>
    <mergeCell ref="P19:S19"/>
    <mergeCell ref="A14:E14"/>
    <mergeCell ref="F14:G14"/>
    <mergeCell ref="H14:I14"/>
    <mergeCell ref="J14:K14"/>
    <mergeCell ref="L14:M14"/>
    <mergeCell ref="N14:O14"/>
    <mergeCell ref="A18:C19"/>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s>
  <phoneticPr fontId="2"/>
  <dataValidations count="1">
    <dataValidation allowBlank="1" showErrorMessage="1" sqref="G34:G35 D21:D30 A21:A30 G26:G27 G30 B22:C30 G22:G23 A39:C39 H21:H39 K22:K39 A34:D38" xr:uid="{5F424C5C-6FAB-4E35-85D3-E2C9212536D4}"/>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7"/>
  <sheetViews>
    <sheetView view="pageBreakPreview" zoomScaleNormal="100" zoomScaleSheetLayoutView="100" workbookViewId="0">
      <selection activeCell="K11" sqref="K11:N11"/>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580" t="s">
        <v>222</v>
      </c>
      <c r="L1" s="581"/>
      <c r="M1" s="581"/>
      <c r="N1" s="582"/>
    </row>
    <row r="2" spans="1:14" ht="15.75" customHeight="1" thickBot="1" x14ac:dyDescent="0.2">
      <c r="A2" s="3" t="s">
        <v>84</v>
      </c>
      <c r="E2" s="94"/>
      <c r="F2" s="94"/>
      <c r="J2" s="100" t="s">
        <v>73</v>
      </c>
      <c r="K2" s="94"/>
      <c r="L2" s="94"/>
      <c r="M2" s="770"/>
      <c r="N2" s="770"/>
    </row>
    <row r="3" spans="1:14" s="78" customFormat="1" ht="14.7" customHeight="1" x14ac:dyDescent="0.2">
      <c r="A3" s="584" t="s">
        <v>33</v>
      </c>
      <c r="B3" s="590"/>
      <c r="C3" s="590"/>
      <c r="D3" s="590"/>
      <c r="E3" s="589"/>
      <c r="F3" s="352" t="s">
        <v>214</v>
      </c>
      <c r="G3" s="363" t="s">
        <v>215</v>
      </c>
      <c r="H3" s="586" t="s">
        <v>218</v>
      </c>
      <c r="I3" s="590"/>
      <c r="J3" s="353" t="s">
        <v>216</v>
      </c>
      <c r="K3" s="584" t="s">
        <v>47</v>
      </c>
      <c r="L3" s="590"/>
      <c r="M3" s="590"/>
      <c r="N3" s="589"/>
    </row>
    <row r="4" spans="1:14" s="78" customFormat="1" ht="14.7" customHeight="1" thickBot="1" x14ac:dyDescent="0.25">
      <c r="A4" s="591"/>
      <c r="B4" s="429"/>
      <c r="C4" s="429"/>
      <c r="D4" s="429"/>
      <c r="E4" s="592"/>
      <c r="F4" s="354" t="s">
        <v>187</v>
      </c>
      <c r="G4" s="362" t="s">
        <v>188</v>
      </c>
      <c r="H4" s="355" t="s">
        <v>220</v>
      </c>
      <c r="I4" s="356" t="s">
        <v>191</v>
      </c>
      <c r="J4" s="357" t="s">
        <v>219</v>
      </c>
      <c r="K4" s="591"/>
      <c r="L4" s="429"/>
      <c r="M4" s="429"/>
      <c r="N4" s="592"/>
    </row>
    <row r="5" spans="1:14" ht="15.75" customHeight="1" x14ac:dyDescent="0.2">
      <c r="A5" s="764" t="s">
        <v>1</v>
      </c>
      <c r="B5" s="765"/>
      <c r="C5" s="765"/>
      <c r="D5" s="765"/>
      <c r="E5" s="766"/>
      <c r="F5" s="324">
        <f>SUM(F6:F7)</f>
        <v>59708</v>
      </c>
      <c r="G5" s="324">
        <f>SUM(G6:G7)</f>
        <v>67014</v>
      </c>
      <c r="H5" s="325">
        <f>SUM(H6:H7)</f>
        <v>67799</v>
      </c>
      <c r="I5" s="338">
        <f>SUM(I6:I7)</f>
        <v>66626</v>
      </c>
      <c r="J5" s="344">
        <f>SUM(J6:J7)</f>
        <v>61084</v>
      </c>
      <c r="K5" s="771" t="s">
        <v>0</v>
      </c>
      <c r="L5" s="772"/>
      <c r="M5" s="772"/>
      <c r="N5" s="773"/>
    </row>
    <row r="6" spans="1:14" s="25" customFormat="1" ht="15.75" customHeight="1" x14ac:dyDescent="0.2">
      <c r="A6" s="774" t="s">
        <v>184</v>
      </c>
      <c r="B6" s="776" t="s">
        <v>290</v>
      </c>
      <c r="C6" s="777"/>
      <c r="D6" s="777"/>
      <c r="E6" s="778"/>
      <c r="F6" s="102">
        <v>44856</v>
      </c>
      <c r="G6" s="103">
        <v>44989</v>
      </c>
      <c r="H6" s="326">
        <v>45072</v>
      </c>
      <c r="I6" s="339">
        <v>45097</v>
      </c>
      <c r="J6" s="345">
        <v>45702</v>
      </c>
      <c r="K6" s="779" t="s">
        <v>292</v>
      </c>
      <c r="L6" s="780"/>
      <c r="M6" s="780"/>
      <c r="N6" s="781"/>
    </row>
    <row r="7" spans="1:14" s="25" customFormat="1" ht="15.75" customHeight="1" thickBot="1" x14ac:dyDescent="0.25">
      <c r="A7" s="775"/>
      <c r="B7" s="782" t="s">
        <v>291</v>
      </c>
      <c r="C7" s="783"/>
      <c r="D7" s="783"/>
      <c r="E7" s="784"/>
      <c r="F7" s="104">
        <v>14852</v>
      </c>
      <c r="G7" s="105">
        <v>22025</v>
      </c>
      <c r="H7" s="327">
        <v>22727</v>
      </c>
      <c r="I7" s="340">
        <v>21529</v>
      </c>
      <c r="J7" s="346">
        <v>15382</v>
      </c>
      <c r="K7" s="761" t="s">
        <v>293</v>
      </c>
      <c r="L7" s="762"/>
      <c r="M7" s="762"/>
      <c r="N7" s="763"/>
    </row>
    <row r="8" spans="1:14" ht="15.75" customHeight="1" thickBot="1" x14ac:dyDescent="0.25">
      <c r="A8" s="764" t="s">
        <v>2</v>
      </c>
      <c r="B8" s="765"/>
      <c r="C8" s="765"/>
      <c r="D8" s="765"/>
      <c r="E8" s="766"/>
      <c r="F8" s="328">
        <v>0</v>
      </c>
      <c r="G8" s="329">
        <v>0</v>
      </c>
      <c r="H8" s="325">
        <v>0</v>
      </c>
      <c r="I8" s="338">
        <v>0</v>
      </c>
      <c r="J8" s="344">
        <v>0</v>
      </c>
      <c r="K8" s="767"/>
      <c r="L8" s="768"/>
      <c r="M8" s="768"/>
      <c r="N8" s="769"/>
    </row>
    <row r="9" spans="1:14" ht="15.75" customHeight="1" thickBot="1" x14ac:dyDescent="0.25">
      <c r="A9" s="752" t="s">
        <v>3</v>
      </c>
      <c r="B9" s="753"/>
      <c r="C9" s="753"/>
      <c r="D9" s="753"/>
      <c r="E9" s="754"/>
      <c r="F9" s="83">
        <v>0</v>
      </c>
      <c r="G9" s="84">
        <v>0</v>
      </c>
      <c r="H9" s="330">
        <v>0</v>
      </c>
      <c r="I9" s="341">
        <v>0</v>
      </c>
      <c r="J9" s="347">
        <v>0</v>
      </c>
      <c r="K9" s="755" t="s">
        <v>0</v>
      </c>
      <c r="L9" s="756"/>
      <c r="M9" s="756"/>
      <c r="N9" s="757"/>
    </row>
    <row r="10" spans="1:14" ht="15.75" customHeight="1" x14ac:dyDescent="0.2">
      <c r="A10" s="735" t="s">
        <v>12</v>
      </c>
      <c r="B10" s="736"/>
      <c r="C10" s="736"/>
      <c r="D10" s="736"/>
      <c r="E10" s="737"/>
      <c r="F10" s="328">
        <f>SUM(F11:F11)</f>
        <v>355</v>
      </c>
      <c r="G10" s="324">
        <f>SUM(G11:G11)</f>
        <v>430</v>
      </c>
      <c r="H10" s="325">
        <f>SUM(H11:H11)</f>
        <v>0</v>
      </c>
      <c r="I10" s="338">
        <v>353</v>
      </c>
      <c r="J10" s="344">
        <f>SUM(J11:J11)</f>
        <v>0</v>
      </c>
      <c r="K10" s="758"/>
      <c r="L10" s="759"/>
      <c r="M10" s="759"/>
      <c r="N10" s="760"/>
    </row>
    <row r="11" spans="1:14" ht="15.75" customHeight="1" thickBot="1" x14ac:dyDescent="0.25">
      <c r="A11" s="399"/>
      <c r="B11" s="748" t="s">
        <v>294</v>
      </c>
      <c r="C11" s="749"/>
      <c r="D11" s="749"/>
      <c r="E11" s="374" t="s">
        <v>295</v>
      </c>
      <c r="F11" s="331">
        <v>355</v>
      </c>
      <c r="G11" s="331">
        <v>430</v>
      </c>
      <c r="H11" s="332">
        <v>0</v>
      </c>
      <c r="I11" s="342">
        <v>353</v>
      </c>
      <c r="J11" s="348">
        <v>0</v>
      </c>
      <c r="K11" s="750" t="s">
        <v>296</v>
      </c>
      <c r="L11" s="749"/>
      <c r="M11" s="749"/>
      <c r="N11" s="751"/>
    </row>
    <row r="12" spans="1:14" ht="15.75" customHeight="1" thickTop="1" thickBot="1" x14ac:dyDescent="0.25">
      <c r="A12" s="741" t="s">
        <v>72</v>
      </c>
      <c r="B12" s="742"/>
      <c r="C12" s="742"/>
      <c r="D12" s="742"/>
      <c r="E12" s="743"/>
      <c r="F12" s="230">
        <v>60063</v>
      </c>
      <c r="G12" s="231">
        <v>67444</v>
      </c>
      <c r="H12" s="333">
        <v>67799</v>
      </c>
      <c r="I12" s="343">
        <v>66979</v>
      </c>
      <c r="J12" s="349">
        <v>61084</v>
      </c>
      <c r="K12" s="744"/>
      <c r="L12" s="745"/>
      <c r="M12" s="745"/>
      <c r="N12" s="746"/>
    </row>
    <row r="13" spans="1:14" ht="14.4" x14ac:dyDescent="0.2">
      <c r="A13" s="206"/>
      <c r="B13" s="206"/>
      <c r="C13" s="206"/>
      <c r="D13" s="206"/>
      <c r="E13" s="205"/>
      <c r="F13" s="334"/>
      <c r="G13" s="334"/>
      <c r="H13" s="334"/>
      <c r="I13" s="334"/>
      <c r="J13" s="334"/>
      <c r="K13" s="334"/>
      <c r="L13" s="334"/>
      <c r="M13" s="375"/>
      <c r="N13" s="375"/>
    </row>
    <row r="14" spans="1:14" ht="15" thickBot="1" x14ac:dyDescent="0.2">
      <c r="A14" s="376"/>
      <c r="B14" s="376"/>
      <c r="C14" s="376"/>
      <c r="D14" s="376"/>
      <c r="E14" s="94"/>
      <c r="F14" s="337"/>
      <c r="G14" s="337"/>
      <c r="H14" s="100" t="s">
        <v>73</v>
      </c>
      <c r="I14" s="336"/>
      <c r="J14" s="336"/>
      <c r="K14" s="336"/>
      <c r="L14" s="336"/>
      <c r="M14" s="375"/>
      <c r="N14" s="375"/>
    </row>
    <row r="15" spans="1:14" ht="14.4" x14ac:dyDescent="0.2">
      <c r="A15" s="408" t="s">
        <v>33</v>
      </c>
      <c r="B15" s="409"/>
      <c r="C15" s="409"/>
      <c r="D15" s="409"/>
      <c r="E15" s="747"/>
      <c r="F15" s="352" t="s">
        <v>214</v>
      </c>
      <c r="G15" s="363" t="s">
        <v>215</v>
      </c>
      <c r="H15" s="358" t="s">
        <v>218</v>
      </c>
      <c r="I15" s="336"/>
      <c r="J15" s="336"/>
      <c r="K15" s="336"/>
      <c r="L15" s="336"/>
      <c r="M15" s="375"/>
      <c r="N15" s="375"/>
    </row>
    <row r="16" spans="1:14" ht="15.75" customHeight="1" x14ac:dyDescent="0.2">
      <c r="A16" s="735" t="s">
        <v>48</v>
      </c>
      <c r="B16" s="736"/>
      <c r="C16" s="736"/>
      <c r="D16" s="736"/>
      <c r="E16" s="737"/>
      <c r="F16" s="377">
        <v>0</v>
      </c>
      <c r="G16" s="378">
        <v>0</v>
      </c>
      <c r="H16" s="379">
        <v>0</v>
      </c>
      <c r="I16" s="335" t="s">
        <v>0</v>
      </c>
      <c r="J16" s="335"/>
      <c r="K16" s="335"/>
      <c r="L16" s="335"/>
      <c r="M16" s="335"/>
    </row>
    <row r="17" spans="1:13" ht="15.75" customHeight="1" thickBot="1" x14ac:dyDescent="0.25">
      <c r="A17" s="738" t="s">
        <v>49</v>
      </c>
      <c r="B17" s="739"/>
      <c r="C17" s="739"/>
      <c r="D17" s="739"/>
      <c r="E17" s="740"/>
      <c r="F17" s="380">
        <v>0</v>
      </c>
      <c r="G17" s="381">
        <v>0</v>
      </c>
      <c r="H17" s="382">
        <v>0</v>
      </c>
      <c r="I17" s="335" t="s">
        <v>0</v>
      </c>
      <c r="J17" s="335"/>
      <c r="K17" s="335"/>
      <c r="L17" s="335"/>
      <c r="M17" s="335"/>
    </row>
  </sheetData>
  <sheetProtection formatCells="0"/>
  <protectedRanges>
    <protectedRange sqref="F12:F14 K13:K15 J12 G12 F9:G10 F5:J5 I14:I15 H9:I13" name="範囲1_1"/>
    <protectedRange sqref="I16:I17" name="範囲1_1_1"/>
    <protectedRange sqref="F11:G11" name="範囲1_1_3"/>
    <protectedRange sqref="F8:J8" name="範囲1_1_6"/>
    <protectedRange sqref="F6:I7" name="範囲1_1_4"/>
  </protectedRanges>
  <mergeCells count="25">
    <mergeCell ref="K7:N7"/>
    <mergeCell ref="A8:E8"/>
    <mergeCell ref="K8:N8"/>
    <mergeCell ref="K1:N1"/>
    <mergeCell ref="M2:N2"/>
    <mergeCell ref="A3:E4"/>
    <mergeCell ref="H3:I3"/>
    <mergeCell ref="K3:N4"/>
    <mergeCell ref="A5:E5"/>
    <mergeCell ref="K5:N5"/>
    <mergeCell ref="A6:A7"/>
    <mergeCell ref="B6:E6"/>
    <mergeCell ref="K6:N6"/>
    <mergeCell ref="B7:E7"/>
    <mergeCell ref="B11:D11"/>
    <mergeCell ref="K11:N11"/>
    <mergeCell ref="A9:E9"/>
    <mergeCell ref="K9:N9"/>
    <mergeCell ref="A10:E10"/>
    <mergeCell ref="K10:N10"/>
    <mergeCell ref="A16:E16"/>
    <mergeCell ref="A17:E17"/>
    <mergeCell ref="A12:E12"/>
    <mergeCell ref="K12:N12"/>
    <mergeCell ref="A15:E1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5"/>
  <sheetViews>
    <sheetView view="pageBreakPreview" topLeftCell="A46" zoomScaleNormal="100" zoomScaleSheetLayoutView="100" workbookViewId="0">
      <selection activeCell="H15" sqref="H15"/>
    </sheetView>
  </sheetViews>
  <sheetFormatPr defaultColWidth="9" defaultRowHeight="13.2" x14ac:dyDescent="0.2"/>
  <cols>
    <col min="1" max="2" width="3.88671875" style="1" customWidth="1"/>
    <col min="3" max="3" width="10.6640625" style="1" customWidth="1"/>
    <col min="4" max="4" width="25.88671875" style="1" customWidth="1"/>
    <col min="5" max="8" width="13.6640625" style="91" customWidth="1"/>
    <col min="9" max="9" width="35.77734375" style="1" customWidth="1"/>
    <col min="10" max="10" width="15.33203125" style="1" customWidth="1"/>
    <col min="11" max="16384" width="9" style="1"/>
  </cols>
  <sheetData>
    <row r="1" spans="1:9" ht="15" customHeight="1" x14ac:dyDescent="0.2">
      <c r="A1" s="1" t="s">
        <v>126</v>
      </c>
      <c r="I1" s="79" t="s">
        <v>372</v>
      </c>
    </row>
    <row r="2" spans="1:9" ht="16.5" customHeight="1" x14ac:dyDescent="0.2">
      <c r="A2" s="3" t="s">
        <v>46</v>
      </c>
      <c r="B2" s="3"/>
      <c r="C2" s="3"/>
      <c r="H2" s="1"/>
    </row>
    <row r="3" spans="1:9" ht="16.5" customHeight="1" thickBot="1" x14ac:dyDescent="0.2">
      <c r="A3" s="3"/>
      <c r="B3" s="3"/>
      <c r="C3" s="3"/>
      <c r="H3" s="101" t="s">
        <v>119</v>
      </c>
    </row>
    <row r="4" spans="1:9" ht="14.25" customHeight="1" thickBot="1" x14ac:dyDescent="0.25">
      <c r="A4" s="817" t="s">
        <v>126</v>
      </c>
      <c r="B4" s="818"/>
      <c r="C4" s="818"/>
      <c r="D4" s="819"/>
      <c r="E4" s="383" t="s">
        <v>192</v>
      </c>
      <c r="F4" s="384" t="s">
        <v>193</v>
      </c>
      <c r="G4" s="384" t="s">
        <v>194</v>
      </c>
      <c r="H4" s="92" t="s">
        <v>50</v>
      </c>
      <c r="I4" s="39" t="s">
        <v>143</v>
      </c>
    </row>
    <row r="5" spans="1:9" ht="14.25" customHeight="1" x14ac:dyDescent="0.2">
      <c r="A5" s="833" t="s">
        <v>102</v>
      </c>
      <c r="B5" s="836" t="s">
        <v>103</v>
      </c>
      <c r="C5" s="837"/>
      <c r="D5" s="838"/>
      <c r="E5" s="47">
        <v>1931992</v>
      </c>
      <c r="F5" s="48">
        <v>1847948</v>
      </c>
      <c r="G5" s="70">
        <v>1818300</v>
      </c>
      <c r="H5" s="232">
        <v>-29648</v>
      </c>
      <c r="I5" s="803" t="s">
        <v>366</v>
      </c>
    </row>
    <row r="6" spans="1:9" ht="14.25" customHeight="1" x14ac:dyDescent="0.2">
      <c r="A6" s="834"/>
      <c r="B6" s="41"/>
      <c r="C6" s="841" t="s">
        <v>23</v>
      </c>
      <c r="D6" s="842"/>
      <c r="E6" s="49">
        <v>26091</v>
      </c>
      <c r="F6" s="50">
        <v>17095</v>
      </c>
      <c r="G6" s="51">
        <v>58203</v>
      </c>
      <c r="H6" s="233">
        <v>41108</v>
      </c>
      <c r="I6" s="804"/>
    </row>
    <row r="7" spans="1:9" ht="14.25" customHeight="1" x14ac:dyDescent="0.2">
      <c r="A7" s="834"/>
      <c r="B7" s="41"/>
      <c r="C7" s="137"/>
      <c r="D7" s="106" t="s">
        <v>104</v>
      </c>
      <c r="E7" s="107">
        <v>24808</v>
      </c>
      <c r="F7" s="62">
        <v>15821</v>
      </c>
      <c r="G7" s="108">
        <v>52003</v>
      </c>
      <c r="H7" s="234">
        <v>36182</v>
      </c>
      <c r="I7" s="804"/>
    </row>
    <row r="8" spans="1:9" ht="14.25" customHeight="1" x14ac:dyDescent="0.2">
      <c r="A8" s="834"/>
      <c r="B8" s="41"/>
      <c r="C8" s="137"/>
      <c r="D8" s="112" t="s">
        <v>105</v>
      </c>
      <c r="E8" s="113">
        <v>30</v>
      </c>
      <c r="F8" s="114">
        <v>49</v>
      </c>
      <c r="G8" s="115">
        <v>4814</v>
      </c>
      <c r="H8" s="235">
        <v>4764</v>
      </c>
      <c r="I8" s="804"/>
    </row>
    <row r="9" spans="1:9" ht="14.25" customHeight="1" x14ac:dyDescent="0.2">
      <c r="A9" s="834"/>
      <c r="B9" s="41"/>
      <c r="C9" s="140"/>
      <c r="D9" s="109" t="s">
        <v>156</v>
      </c>
      <c r="E9" s="110">
        <v>1253</v>
      </c>
      <c r="F9" s="71">
        <v>1224</v>
      </c>
      <c r="G9" s="111">
        <v>1386</v>
      </c>
      <c r="H9" s="236">
        <v>162</v>
      </c>
      <c r="I9" s="804"/>
    </row>
    <row r="10" spans="1:9" ht="14.25" customHeight="1" x14ac:dyDescent="0.2">
      <c r="A10" s="834"/>
      <c r="B10" s="41"/>
      <c r="C10" s="841" t="s">
        <v>106</v>
      </c>
      <c r="D10" s="842"/>
      <c r="E10" s="52">
        <v>1905901</v>
      </c>
      <c r="F10" s="53">
        <v>1830853</v>
      </c>
      <c r="G10" s="54">
        <v>1760097</v>
      </c>
      <c r="H10" s="237">
        <v>-70756</v>
      </c>
      <c r="I10" s="804"/>
    </row>
    <row r="11" spans="1:9" ht="14.25" customHeight="1" x14ac:dyDescent="0.2">
      <c r="A11" s="834"/>
      <c r="B11" s="41"/>
      <c r="C11" s="137"/>
      <c r="D11" s="116" t="s">
        <v>107</v>
      </c>
      <c r="E11" s="107">
        <v>200000</v>
      </c>
      <c r="F11" s="62">
        <v>200000</v>
      </c>
      <c r="G11" s="108">
        <v>200000</v>
      </c>
      <c r="H11" s="238">
        <v>0</v>
      </c>
      <c r="I11" s="804"/>
    </row>
    <row r="12" spans="1:9" ht="14.25" customHeight="1" x14ac:dyDescent="0.2">
      <c r="A12" s="834"/>
      <c r="B12" s="41"/>
      <c r="C12" s="138"/>
      <c r="D12" s="120" t="s">
        <v>108</v>
      </c>
      <c r="E12" s="113">
        <v>1690876</v>
      </c>
      <c r="F12" s="114">
        <v>1616346</v>
      </c>
      <c r="G12" s="115">
        <v>1546107</v>
      </c>
      <c r="H12" s="235">
        <v>-70239</v>
      </c>
      <c r="I12" s="804"/>
    </row>
    <row r="13" spans="1:9" ht="14.25" customHeight="1" thickBot="1" x14ac:dyDescent="0.25">
      <c r="A13" s="834"/>
      <c r="B13" s="42"/>
      <c r="C13" s="139"/>
      <c r="D13" s="117" t="s">
        <v>109</v>
      </c>
      <c r="E13" s="118">
        <v>15025</v>
      </c>
      <c r="F13" s="76">
        <v>14508</v>
      </c>
      <c r="G13" s="119">
        <v>13990</v>
      </c>
      <c r="H13" s="239">
        <v>-518</v>
      </c>
      <c r="I13" s="804"/>
    </row>
    <row r="14" spans="1:9" ht="14.25" customHeight="1" x14ac:dyDescent="0.2">
      <c r="A14" s="834"/>
      <c r="B14" s="836" t="s">
        <v>110</v>
      </c>
      <c r="C14" s="837"/>
      <c r="D14" s="838"/>
      <c r="E14" s="47">
        <v>23953</v>
      </c>
      <c r="F14" s="48">
        <v>15658</v>
      </c>
      <c r="G14" s="55">
        <v>56249</v>
      </c>
      <c r="H14" s="232">
        <v>40591</v>
      </c>
      <c r="I14" s="804"/>
    </row>
    <row r="15" spans="1:9" ht="14.25" customHeight="1" x14ac:dyDescent="0.2">
      <c r="A15" s="834"/>
      <c r="B15" s="41"/>
      <c r="C15" s="841" t="s">
        <v>25</v>
      </c>
      <c r="D15" s="842"/>
      <c r="E15" s="56">
        <v>23953</v>
      </c>
      <c r="F15" s="57">
        <v>15658</v>
      </c>
      <c r="G15" s="58">
        <v>56249</v>
      </c>
      <c r="H15" s="233">
        <v>40591</v>
      </c>
      <c r="I15" s="804"/>
    </row>
    <row r="16" spans="1:9" ht="14.25" customHeight="1" x14ac:dyDescent="0.2">
      <c r="A16" s="834"/>
      <c r="B16" s="41"/>
      <c r="C16" s="137"/>
      <c r="D16" s="121" t="s">
        <v>41</v>
      </c>
      <c r="E16" s="72">
        <v>0</v>
      </c>
      <c r="F16" s="73">
        <v>0</v>
      </c>
      <c r="G16" s="74">
        <v>0</v>
      </c>
      <c r="H16" s="234">
        <v>0</v>
      </c>
      <c r="I16" s="804"/>
    </row>
    <row r="17" spans="1:9" ht="14.25" customHeight="1" x14ac:dyDescent="0.2">
      <c r="A17" s="834"/>
      <c r="B17" s="41"/>
      <c r="C17" s="137"/>
      <c r="D17" s="123" t="s">
        <v>111</v>
      </c>
      <c r="E17" s="124">
        <v>22679</v>
      </c>
      <c r="F17" s="114">
        <v>14360</v>
      </c>
      <c r="G17" s="125">
        <v>54849</v>
      </c>
      <c r="H17" s="235">
        <v>40489</v>
      </c>
      <c r="I17" s="804"/>
    </row>
    <row r="18" spans="1:9" ht="14.25" customHeight="1" x14ac:dyDescent="0.2">
      <c r="A18" s="834"/>
      <c r="B18" s="41"/>
      <c r="C18" s="140"/>
      <c r="D18" s="122" t="s">
        <v>112</v>
      </c>
      <c r="E18" s="110">
        <v>1273</v>
      </c>
      <c r="F18" s="71">
        <v>1298</v>
      </c>
      <c r="G18" s="111">
        <v>1401</v>
      </c>
      <c r="H18" s="236">
        <v>103</v>
      </c>
      <c r="I18" s="804"/>
    </row>
    <row r="19" spans="1:9" ht="14.25" customHeight="1" x14ac:dyDescent="0.2">
      <c r="A19" s="834"/>
      <c r="B19" s="40"/>
      <c r="C19" s="841" t="s">
        <v>113</v>
      </c>
      <c r="D19" s="842"/>
      <c r="E19" s="59">
        <v>0</v>
      </c>
      <c r="F19" s="60">
        <v>0</v>
      </c>
      <c r="G19" s="61">
        <v>0</v>
      </c>
      <c r="H19" s="237">
        <v>0</v>
      </c>
      <c r="I19" s="804"/>
    </row>
    <row r="20" spans="1:9" ht="14.25" customHeight="1" x14ac:dyDescent="0.2">
      <c r="A20" s="834"/>
      <c r="B20" s="41"/>
      <c r="C20" s="137"/>
      <c r="D20" s="121" t="s">
        <v>40</v>
      </c>
      <c r="E20" s="126">
        <v>0</v>
      </c>
      <c r="F20" s="62">
        <v>0</v>
      </c>
      <c r="G20" s="127">
        <v>0</v>
      </c>
      <c r="H20" s="240">
        <v>0</v>
      </c>
      <c r="I20" s="804"/>
    </row>
    <row r="21" spans="1:9" ht="14.25" customHeight="1" x14ac:dyDescent="0.2">
      <c r="A21" s="834"/>
      <c r="B21" s="41"/>
      <c r="C21" s="137"/>
      <c r="D21" s="112" t="s">
        <v>114</v>
      </c>
      <c r="E21" s="124">
        <v>0</v>
      </c>
      <c r="F21" s="114">
        <v>0</v>
      </c>
      <c r="G21" s="125">
        <v>0</v>
      </c>
      <c r="H21" s="235">
        <v>0</v>
      </c>
      <c r="I21" s="804"/>
    </row>
    <row r="22" spans="1:9" ht="14.25" customHeight="1" thickBot="1" x14ac:dyDescent="0.25">
      <c r="A22" s="834"/>
      <c r="B22" s="42"/>
      <c r="C22" s="141"/>
      <c r="D22" s="128" t="s">
        <v>115</v>
      </c>
      <c r="E22" s="75">
        <v>0</v>
      </c>
      <c r="F22" s="76">
        <v>0</v>
      </c>
      <c r="G22" s="77">
        <v>0</v>
      </c>
      <c r="H22" s="241">
        <v>0</v>
      </c>
      <c r="I22" s="804"/>
    </row>
    <row r="23" spans="1:9" ht="14.25" customHeight="1" x14ac:dyDescent="0.2">
      <c r="A23" s="834"/>
      <c r="B23" s="843" t="s">
        <v>116</v>
      </c>
      <c r="C23" s="844"/>
      <c r="D23" s="845"/>
      <c r="E23" s="242">
        <v>1908039</v>
      </c>
      <c r="F23" s="243">
        <v>1832290</v>
      </c>
      <c r="G23" s="244">
        <v>1762050</v>
      </c>
      <c r="H23" s="237">
        <v>-70240</v>
      </c>
      <c r="I23" s="804"/>
    </row>
    <row r="24" spans="1:9" ht="14.25" customHeight="1" x14ac:dyDescent="0.2">
      <c r="A24" s="834"/>
      <c r="B24" s="41"/>
      <c r="C24" s="846" t="s">
        <v>117</v>
      </c>
      <c r="D24" s="847"/>
      <c r="E24" s="245">
        <v>1890876</v>
      </c>
      <c r="F24" s="246">
        <v>1816346</v>
      </c>
      <c r="G24" s="247">
        <v>1746107</v>
      </c>
      <c r="H24" s="233">
        <v>-70239</v>
      </c>
      <c r="I24" s="804"/>
    </row>
    <row r="25" spans="1:9" ht="14.25" customHeight="1" thickBot="1" x14ac:dyDescent="0.25">
      <c r="A25" s="835"/>
      <c r="B25" s="42"/>
      <c r="C25" s="848" t="s">
        <v>118</v>
      </c>
      <c r="D25" s="849"/>
      <c r="E25" s="248">
        <v>17163</v>
      </c>
      <c r="F25" s="249">
        <v>15945</v>
      </c>
      <c r="G25" s="250">
        <v>15944</v>
      </c>
      <c r="H25" s="251">
        <v>-1</v>
      </c>
      <c r="I25" s="805"/>
    </row>
    <row r="26" spans="1:9" ht="4.5" customHeight="1" x14ac:dyDescent="0.2">
      <c r="A26" s="43"/>
      <c r="B26" s="44"/>
      <c r="C26" s="44"/>
      <c r="D26" s="45"/>
      <c r="E26" s="63"/>
      <c r="F26" s="63"/>
      <c r="G26" s="63"/>
      <c r="H26" s="93"/>
      <c r="I26" s="401"/>
    </row>
    <row r="27" spans="1:9" ht="15" customHeight="1" x14ac:dyDescent="0.2">
      <c r="A27" s="134" t="s">
        <v>157</v>
      </c>
      <c r="B27" s="44"/>
      <c r="C27" s="44"/>
      <c r="D27" s="45"/>
      <c r="E27" s="63"/>
      <c r="F27" s="63"/>
      <c r="G27" s="63"/>
      <c r="H27" s="93"/>
      <c r="I27" s="401"/>
    </row>
    <row r="28" spans="1:9" ht="14.25" customHeight="1" x14ac:dyDescent="0.2">
      <c r="A28" s="43"/>
      <c r="B28" s="44"/>
      <c r="C28" s="44"/>
      <c r="D28" s="45"/>
      <c r="E28" s="63"/>
      <c r="F28" s="63"/>
      <c r="G28" s="63"/>
      <c r="H28" s="93"/>
      <c r="I28" s="402" t="s">
        <v>222</v>
      </c>
    </row>
    <row r="29" spans="1:9" ht="4.5" customHeight="1" x14ac:dyDescent="0.2">
      <c r="A29" s="43"/>
      <c r="B29" s="44"/>
      <c r="C29" s="44"/>
      <c r="D29" s="45"/>
      <c r="E29" s="63"/>
      <c r="F29" s="63"/>
      <c r="G29" s="63"/>
      <c r="H29" s="93"/>
      <c r="I29" s="401"/>
    </row>
    <row r="30" spans="1:9" ht="13.8" thickBot="1" x14ac:dyDescent="0.2">
      <c r="A30" s="43"/>
      <c r="B30" s="44"/>
      <c r="C30" s="44"/>
      <c r="D30" s="45"/>
      <c r="E30" s="63"/>
      <c r="F30" s="63"/>
      <c r="G30" s="63"/>
      <c r="H30" s="101" t="s">
        <v>119</v>
      </c>
      <c r="I30" s="403"/>
    </row>
    <row r="31" spans="1:9" ht="13.5" customHeight="1" thickBot="1" x14ac:dyDescent="0.25">
      <c r="A31" s="817" t="s">
        <v>126</v>
      </c>
      <c r="B31" s="818"/>
      <c r="C31" s="818"/>
      <c r="D31" s="819"/>
      <c r="E31" s="383" t="s">
        <v>192</v>
      </c>
      <c r="F31" s="384" t="s">
        <v>193</v>
      </c>
      <c r="G31" s="384" t="s">
        <v>194</v>
      </c>
      <c r="H31" s="92" t="s">
        <v>50</v>
      </c>
      <c r="I31" s="404" t="s">
        <v>128</v>
      </c>
    </row>
    <row r="32" spans="1:9" ht="14.25" customHeight="1" x14ac:dyDescent="0.2">
      <c r="A32" s="828" t="s">
        <v>120</v>
      </c>
      <c r="B32" s="831" t="s">
        <v>121</v>
      </c>
      <c r="C32" s="832"/>
      <c r="D32" s="832"/>
      <c r="E32" s="832"/>
      <c r="F32" s="832"/>
      <c r="G32" s="832"/>
      <c r="H32" s="832"/>
      <c r="I32" s="794" t="s">
        <v>367</v>
      </c>
    </row>
    <row r="33" spans="1:9" ht="14.25" customHeight="1" x14ac:dyDescent="0.2">
      <c r="A33" s="829"/>
      <c r="B33" s="95"/>
      <c r="C33" s="85" t="s">
        <v>4</v>
      </c>
      <c r="D33" s="364"/>
      <c r="E33" s="242">
        <v>200456</v>
      </c>
      <c r="F33" s="252">
        <v>215159</v>
      </c>
      <c r="G33" s="253">
        <v>215223</v>
      </c>
      <c r="H33" s="254">
        <v>64</v>
      </c>
      <c r="I33" s="795"/>
    </row>
    <row r="34" spans="1:9" ht="14.25" customHeight="1" x14ac:dyDescent="0.2">
      <c r="A34" s="829"/>
      <c r="B34" s="89"/>
      <c r="C34" s="96"/>
      <c r="D34" s="129" t="s">
        <v>144</v>
      </c>
      <c r="E34" s="255">
        <v>705</v>
      </c>
      <c r="F34" s="256">
        <v>704</v>
      </c>
      <c r="G34" s="257">
        <v>702</v>
      </c>
      <c r="H34" s="258">
        <v>-2</v>
      </c>
      <c r="I34" s="795"/>
    </row>
    <row r="35" spans="1:9" ht="14.25" customHeight="1" x14ac:dyDescent="0.2">
      <c r="A35" s="829"/>
      <c r="B35" s="89"/>
      <c r="C35" s="96"/>
      <c r="D35" s="131" t="s">
        <v>145</v>
      </c>
      <c r="E35" s="259">
        <v>0</v>
      </c>
      <c r="F35" s="260">
        <v>0</v>
      </c>
      <c r="G35" s="261">
        <v>0</v>
      </c>
      <c r="H35" s="235">
        <v>0</v>
      </c>
      <c r="I35" s="795"/>
    </row>
    <row r="36" spans="1:9" ht="14.25" customHeight="1" x14ac:dyDescent="0.2">
      <c r="A36" s="829"/>
      <c r="B36" s="89"/>
      <c r="C36" s="96"/>
      <c r="D36" s="131" t="s">
        <v>173</v>
      </c>
      <c r="E36" s="259">
        <v>316</v>
      </c>
      <c r="F36" s="260">
        <v>330</v>
      </c>
      <c r="G36" s="261">
        <v>302</v>
      </c>
      <c r="H36" s="235">
        <v>-28</v>
      </c>
      <c r="I36" s="795"/>
    </row>
    <row r="37" spans="1:9" ht="14.25" customHeight="1" x14ac:dyDescent="0.2">
      <c r="A37" s="829"/>
      <c r="B37" s="89"/>
      <c r="C37" s="96"/>
      <c r="D37" s="131" t="s">
        <v>146</v>
      </c>
      <c r="E37" s="259">
        <v>1523</v>
      </c>
      <c r="F37" s="260">
        <v>2416</v>
      </c>
      <c r="G37" s="261">
        <v>3835</v>
      </c>
      <c r="H37" s="235">
        <v>1419</v>
      </c>
      <c r="I37" s="795"/>
    </row>
    <row r="38" spans="1:9" ht="14.25" customHeight="1" x14ac:dyDescent="0.2">
      <c r="A38" s="829"/>
      <c r="B38" s="89"/>
      <c r="C38" s="96"/>
      <c r="D38" s="131" t="s">
        <v>287</v>
      </c>
      <c r="E38" s="259">
        <v>224</v>
      </c>
      <c r="F38" s="260">
        <v>330</v>
      </c>
      <c r="G38" s="261">
        <v>398</v>
      </c>
      <c r="H38" s="235">
        <v>68</v>
      </c>
      <c r="I38" s="795"/>
    </row>
    <row r="39" spans="1:9" ht="14.25" customHeight="1" x14ac:dyDescent="0.2">
      <c r="A39" s="829"/>
      <c r="B39" s="89"/>
      <c r="C39" s="96"/>
      <c r="D39" s="131" t="s">
        <v>147</v>
      </c>
      <c r="E39" s="259">
        <v>117829</v>
      </c>
      <c r="F39" s="260">
        <v>131984</v>
      </c>
      <c r="G39" s="261">
        <v>132936</v>
      </c>
      <c r="H39" s="235">
        <v>952</v>
      </c>
      <c r="I39" s="795"/>
    </row>
    <row r="40" spans="1:9" ht="14.25" customHeight="1" x14ac:dyDescent="0.2">
      <c r="A40" s="829"/>
      <c r="B40" s="89"/>
      <c r="C40" s="96"/>
      <c r="D40" s="131" t="s">
        <v>148</v>
      </c>
      <c r="E40" s="259">
        <v>0</v>
      </c>
      <c r="F40" s="260">
        <v>0</v>
      </c>
      <c r="G40" s="261">
        <v>0</v>
      </c>
      <c r="H40" s="235">
        <v>0</v>
      </c>
      <c r="I40" s="795"/>
    </row>
    <row r="41" spans="1:9" ht="14.25" customHeight="1" x14ac:dyDescent="0.2">
      <c r="A41" s="829"/>
      <c r="B41" s="89"/>
      <c r="C41" s="96"/>
      <c r="D41" s="131" t="s">
        <v>149</v>
      </c>
      <c r="E41" s="259">
        <v>14</v>
      </c>
      <c r="F41" s="260">
        <v>12</v>
      </c>
      <c r="G41" s="261">
        <v>29</v>
      </c>
      <c r="H41" s="235">
        <v>17</v>
      </c>
      <c r="I41" s="795"/>
    </row>
    <row r="42" spans="1:9" ht="14.25" customHeight="1" x14ac:dyDescent="0.2">
      <c r="A42" s="829"/>
      <c r="B42" s="89"/>
      <c r="C42" s="96"/>
      <c r="D42" s="131" t="s">
        <v>288</v>
      </c>
      <c r="E42" s="259">
        <v>2</v>
      </c>
      <c r="F42" s="260">
        <v>28</v>
      </c>
      <c r="G42" s="261">
        <v>1128</v>
      </c>
      <c r="H42" s="235">
        <v>1100</v>
      </c>
      <c r="I42" s="795"/>
    </row>
    <row r="43" spans="1:9" ht="14.25" customHeight="1" x14ac:dyDescent="0.2">
      <c r="A43" s="829"/>
      <c r="B43" s="89"/>
      <c r="C43" s="96"/>
      <c r="D43" s="131" t="s">
        <v>289</v>
      </c>
      <c r="E43" s="259">
        <v>76759</v>
      </c>
      <c r="F43" s="260">
        <v>77241</v>
      </c>
      <c r="G43" s="261">
        <v>74773</v>
      </c>
      <c r="H43" s="235">
        <v>-2468</v>
      </c>
      <c r="I43" s="795"/>
    </row>
    <row r="44" spans="1:9" ht="14.25" customHeight="1" x14ac:dyDescent="0.2">
      <c r="A44" s="829"/>
      <c r="B44" s="89"/>
      <c r="C44" s="97"/>
      <c r="D44" s="130" t="s">
        <v>150</v>
      </c>
      <c r="E44" s="262">
        <v>3084</v>
      </c>
      <c r="F44" s="263">
        <v>2115</v>
      </c>
      <c r="G44" s="264">
        <v>1120</v>
      </c>
      <c r="H44" s="254">
        <v>-995</v>
      </c>
      <c r="I44" s="795"/>
    </row>
    <row r="45" spans="1:9" ht="14.25" customHeight="1" x14ac:dyDescent="0.2">
      <c r="A45" s="829"/>
      <c r="B45" s="86"/>
      <c r="C45" s="87" t="s">
        <v>151</v>
      </c>
      <c r="D45" s="364"/>
      <c r="E45" s="265">
        <v>203290</v>
      </c>
      <c r="F45" s="252">
        <v>216297</v>
      </c>
      <c r="G45" s="266">
        <v>215224</v>
      </c>
      <c r="H45" s="267">
        <v>-1073</v>
      </c>
      <c r="I45" s="795"/>
    </row>
    <row r="46" spans="1:9" ht="14.25" customHeight="1" x14ac:dyDescent="0.2">
      <c r="A46" s="829"/>
      <c r="B46" s="88"/>
      <c r="C46" s="96"/>
      <c r="D46" s="132" t="s">
        <v>152</v>
      </c>
      <c r="E46" s="268">
        <v>173876</v>
      </c>
      <c r="F46" s="256">
        <v>187841</v>
      </c>
      <c r="G46" s="269">
        <v>187091</v>
      </c>
      <c r="H46" s="258">
        <v>-750</v>
      </c>
      <c r="I46" s="795"/>
    </row>
    <row r="47" spans="1:9" ht="14.25" customHeight="1" x14ac:dyDescent="0.2">
      <c r="A47" s="829"/>
      <c r="B47" s="89"/>
      <c r="C47" s="98"/>
      <c r="D47" s="133" t="s">
        <v>153</v>
      </c>
      <c r="E47" s="270">
        <v>29413</v>
      </c>
      <c r="F47" s="271">
        <v>28456</v>
      </c>
      <c r="G47" s="272">
        <v>28133</v>
      </c>
      <c r="H47" s="273">
        <v>-323</v>
      </c>
      <c r="I47" s="795"/>
    </row>
    <row r="48" spans="1:9" ht="14.25" customHeight="1" x14ac:dyDescent="0.2">
      <c r="A48" s="829"/>
      <c r="B48" s="800" t="s">
        <v>122</v>
      </c>
      <c r="C48" s="801"/>
      <c r="D48" s="802"/>
      <c r="E48" s="274">
        <v>-2834</v>
      </c>
      <c r="F48" s="274">
        <v>-1138</v>
      </c>
      <c r="G48" s="274">
        <v>-1</v>
      </c>
      <c r="H48" s="275">
        <v>1137</v>
      </c>
      <c r="I48" s="795"/>
    </row>
    <row r="49" spans="1:9" ht="14.25" customHeight="1" x14ac:dyDescent="0.2">
      <c r="A49" s="829"/>
      <c r="B49" s="90"/>
      <c r="C49" s="85" t="s">
        <v>154</v>
      </c>
      <c r="D49" s="364"/>
      <c r="E49" s="242">
        <v>0</v>
      </c>
      <c r="F49" s="252">
        <v>0</v>
      </c>
      <c r="G49" s="253">
        <v>0</v>
      </c>
      <c r="H49" s="254">
        <v>0</v>
      </c>
      <c r="I49" s="795"/>
    </row>
    <row r="50" spans="1:9" ht="14.25" customHeight="1" x14ac:dyDescent="0.2">
      <c r="A50" s="829"/>
      <c r="B50" s="86"/>
      <c r="C50" s="87" t="s">
        <v>155</v>
      </c>
      <c r="D50" s="364"/>
      <c r="E50" s="265">
        <v>0</v>
      </c>
      <c r="F50" s="252">
        <v>81</v>
      </c>
      <c r="G50" s="266">
        <v>0</v>
      </c>
      <c r="H50" s="267">
        <v>-81</v>
      </c>
      <c r="I50" s="795"/>
    </row>
    <row r="51" spans="1:9" ht="14.25" customHeight="1" x14ac:dyDescent="0.2">
      <c r="A51" s="829"/>
      <c r="B51" s="800" t="s">
        <v>123</v>
      </c>
      <c r="C51" s="801"/>
      <c r="D51" s="802"/>
      <c r="E51" s="64">
        <v>0</v>
      </c>
      <c r="F51" s="50">
        <v>-81</v>
      </c>
      <c r="G51" s="65">
        <v>0</v>
      </c>
      <c r="H51" s="267">
        <v>81</v>
      </c>
      <c r="I51" s="795"/>
    </row>
    <row r="52" spans="1:9" ht="14.25" customHeight="1" thickBot="1" x14ac:dyDescent="0.25">
      <c r="A52" s="829"/>
      <c r="B52" s="811" t="s">
        <v>124</v>
      </c>
      <c r="C52" s="812"/>
      <c r="D52" s="813"/>
      <c r="E52" s="66">
        <v>-2834</v>
      </c>
      <c r="F52" s="67">
        <v>-1219</v>
      </c>
      <c r="G52" s="68">
        <v>-1</v>
      </c>
      <c r="H52" s="276">
        <v>1218</v>
      </c>
      <c r="I52" s="795"/>
    </row>
    <row r="53" spans="1:9" ht="14.25" customHeight="1" x14ac:dyDescent="0.2">
      <c r="A53" s="829"/>
      <c r="B53" s="839" t="s">
        <v>132</v>
      </c>
      <c r="C53" s="832"/>
      <c r="D53" s="832"/>
      <c r="E53" s="832"/>
      <c r="F53" s="832"/>
      <c r="G53" s="832"/>
      <c r="H53" s="832"/>
      <c r="I53" s="795"/>
    </row>
    <row r="54" spans="1:9" ht="14.25" customHeight="1" thickBot="1" x14ac:dyDescent="0.25">
      <c r="A54" s="829"/>
      <c r="B54" s="811" t="s">
        <v>125</v>
      </c>
      <c r="C54" s="812"/>
      <c r="D54" s="813"/>
      <c r="E54" s="66">
        <v>-73924</v>
      </c>
      <c r="F54" s="67">
        <v>-74531</v>
      </c>
      <c r="G54" s="405">
        <v>-70239</v>
      </c>
      <c r="H54" s="277">
        <v>4292</v>
      </c>
      <c r="I54" s="795"/>
    </row>
    <row r="55" spans="1:9" ht="14.25" customHeight="1" thickBot="1" x14ac:dyDescent="0.25">
      <c r="A55" s="830"/>
      <c r="B55" s="840" t="s">
        <v>174</v>
      </c>
      <c r="C55" s="840"/>
      <c r="D55" s="840"/>
      <c r="E55" s="278">
        <v>1908039</v>
      </c>
      <c r="F55" s="279">
        <v>1832290</v>
      </c>
      <c r="G55" s="280">
        <v>1762050</v>
      </c>
      <c r="H55" s="281">
        <v>-70240</v>
      </c>
      <c r="I55" s="796"/>
    </row>
    <row r="56" spans="1:9" ht="4.5" customHeight="1" x14ac:dyDescent="0.2">
      <c r="A56" s="43"/>
      <c r="B56" s="44"/>
      <c r="C56" s="44"/>
      <c r="D56" s="45"/>
      <c r="E56" s="63"/>
      <c r="F56" s="63"/>
      <c r="G56" s="63"/>
      <c r="H56" s="93"/>
    </row>
    <row r="57" spans="1:9" ht="15" customHeight="1" x14ac:dyDescent="0.2">
      <c r="A57" s="134" t="s">
        <v>158</v>
      </c>
      <c r="E57" s="63"/>
      <c r="F57" s="63"/>
      <c r="G57" s="63"/>
      <c r="H57" s="93"/>
    </row>
    <row r="58" spans="1:9" x14ac:dyDescent="0.2">
      <c r="E58" s="63"/>
      <c r="F58" s="63"/>
      <c r="G58" s="63"/>
      <c r="H58" s="93"/>
      <c r="I58" s="79" t="s">
        <v>222</v>
      </c>
    </row>
    <row r="59" spans="1:9" ht="9.9" customHeight="1" x14ac:dyDescent="0.2">
      <c r="E59" s="63"/>
      <c r="F59" s="63"/>
      <c r="G59" s="63"/>
      <c r="H59" s="93"/>
    </row>
    <row r="60" spans="1:9" ht="13.8" thickBot="1" x14ac:dyDescent="0.2">
      <c r="A60" s="43"/>
      <c r="B60" s="44"/>
      <c r="C60" s="44"/>
      <c r="D60" s="45"/>
      <c r="E60" s="63"/>
      <c r="F60" s="63"/>
      <c r="G60" s="63"/>
      <c r="H60" s="101" t="s">
        <v>119</v>
      </c>
      <c r="I60" s="94"/>
    </row>
    <row r="61" spans="1:9" s="25" customFormat="1" ht="18" customHeight="1" x14ac:dyDescent="0.2">
      <c r="A61" s="821" t="s">
        <v>130</v>
      </c>
      <c r="B61" s="822"/>
      <c r="C61" s="823"/>
      <c r="D61" s="171" t="s">
        <v>195</v>
      </c>
      <c r="E61" s="789" t="s">
        <v>196</v>
      </c>
      <c r="F61" s="789"/>
      <c r="G61" s="789" t="s">
        <v>197</v>
      </c>
      <c r="H61" s="820"/>
      <c r="I61" s="173" t="s">
        <v>133</v>
      </c>
    </row>
    <row r="62" spans="1:9" ht="18" customHeight="1" thickBot="1" x14ac:dyDescent="0.25">
      <c r="A62" s="824"/>
      <c r="B62" s="825"/>
      <c r="C62" s="826"/>
      <c r="D62" s="172">
        <v>0</v>
      </c>
      <c r="E62" s="788">
        <v>0</v>
      </c>
      <c r="F62" s="788">
        <v>0</v>
      </c>
      <c r="G62" s="806">
        <v>0</v>
      </c>
      <c r="H62" s="807"/>
      <c r="I62" s="282">
        <v>0</v>
      </c>
    </row>
    <row r="63" spans="1:9" ht="18" customHeight="1" thickBot="1" x14ac:dyDescent="0.25">
      <c r="A63" s="20"/>
      <c r="B63" s="20"/>
      <c r="C63" s="20"/>
      <c r="D63" s="20"/>
      <c r="E63" s="63"/>
      <c r="F63" s="63"/>
      <c r="G63" s="63"/>
      <c r="H63" s="93"/>
    </row>
    <row r="64" spans="1:9" ht="18" customHeight="1" thickBot="1" x14ac:dyDescent="0.25">
      <c r="A64" s="817" t="s">
        <v>96</v>
      </c>
      <c r="B64" s="818"/>
      <c r="C64" s="818"/>
      <c r="D64" s="819"/>
      <c r="E64" s="383" t="s">
        <v>192</v>
      </c>
      <c r="F64" s="384" t="s">
        <v>193</v>
      </c>
      <c r="G64" s="384" t="s">
        <v>194</v>
      </c>
      <c r="H64" s="350" t="s">
        <v>50</v>
      </c>
      <c r="I64" s="46" t="s">
        <v>128</v>
      </c>
    </row>
    <row r="65" spans="1:16" ht="18" customHeight="1" x14ac:dyDescent="0.2">
      <c r="A65" s="790" t="s">
        <v>7</v>
      </c>
      <c r="B65" s="791"/>
      <c r="C65" s="791"/>
      <c r="D65" s="792"/>
      <c r="E65" s="283">
        <v>9795</v>
      </c>
      <c r="F65" s="284">
        <v>9731</v>
      </c>
      <c r="G65" s="285">
        <v>9885</v>
      </c>
      <c r="H65" s="351">
        <v>154</v>
      </c>
      <c r="I65" s="808" t="s">
        <v>354</v>
      </c>
    </row>
    <row r="66" spans="1:16" ht="18" customHeight="1" x14ac:dyDescent="0.2">
      <c r="A66" s="797" t="s">
        <v>8</v>
      </c>
      <c r="B66" s="798"/>
      <c r="C66" s="798"/>
      <c r="D66" s="799"/>
      <c r="E66" s="286">
        <v>21723</v>
      </c>
      <c r="F66" s="287">
        <v>21918</v>
      </c>
      <c r="G66" s="288">
        <v>22128</v>
      </c>
      <c r="H66" s="236">
        <v>210</v>
      </c>
      <c r="I66" s="809"/>
    </row>
    <row r="67" spans="1:16" ht="18" customHeight="1" x14ac:dyDescent="0.2">
      <c r="A67" s="797" t="s">
        <v>91</v>
      </c>
      <c r="B67" s="798"/>
      <c r="C67" s="798"/>
      <c r="D67" s="799"/>
      <c r="E67" s="286">
        <v>0</v>
      </c>
      <c r="F67" s="287">
        <v>0</v>
      </c>
      <c r="G67" s="288">
        <v>0</v>
      </c>
      <c r="H67" s="236">
        <v>0</v>
      </c>
      <c r="I67" s="809"/>
      <c r="J67" s="398"/>
    </row>
    <row r="68" spans="1:16" ht="18" customHeight="1" thickBot="1" x14ac:dyDescent="0.25">
      <c r="A68" s="814" t="s">
        <v>90</v>
      </c>
      <c r="B68" s="815"/>
      <c r="C68" s="815"/>
      <c r="D68" s="816"/>
      <c r="E68" s="289">
        <v>77277</v>
      </c>
      <c r="F68" s="290">
        <v>77759</v>
      </c>
      <c r="G68" s="291">
        <v>75291</v>
      </c>
      <c r="H68" s="241">
        <v>-2468</v>
      </c>
      <c r="I68" s="810"/>
    </row>
    <row r="69" spans="1:16" ht="18" customHeight="1" thickBot="1" x14ac:dyDescent="0.25">
      <c r="A69" s="20"/>
      <c r="B69" s="20"/>
      <c r="C69" s="20"/>
      <c r="D69" s="23"/>
      <c r="E69" s="21"/>
      <c r="F69" s="21"/>
      <c r="G69" s="21"/>
      <c r="H69" s="292"/>
    </row>
    <row r="70" spans="1:16" ht="18" customHeight="1" thickBot="1" x14ac:dyDescent="0.25">
      <c r="A70" s="817" t="s">
        <v>5</v>
      </c>
      <c r="B70" s="818"/>
      <c r="C70" s="818"/>
      <c r="D70" s="819"/>
      <c r="E70" s="383" t="s">
        <v>192</v>
      </c>
      <c r="F70" s="384" t="s">
        <v>193</v>
      </c>
      <c r="G70" s="384" t="s">
        <v>194</v>
      </c>
      <c r="H70" s="92" t="s">
        <v>50</v>
      </c>
      <c r="I70" s="46" t="s">
        <v>128</v>
      </c>
    </row>
    <row r="71" spans="1:16" ht="18" customHeight="1" x14ac:dyDescent="0.2">
      <c r="A71" s="735" t="s">
        <v>175</v>
      </c>
      <c r="B71" s="736"/>
      <c r="C71" s="793"/>
      <c r="D71" s="19" t="s">
        <v>131</v>
      </c>
      <c r="E71" s="293">
        <v>0.85499999999999998</v>
      </c>
      <c r="F71" s="294">
        <v>0.86799999999999999</v>
      </c>
      <c r="G71" s="293">
        <v>0.86899999999999999</v>
      </c>
      <c r="H71" s="295">
        <v>1.0000000000000009E-3</v>
      </c>
      <c r="I71" s="803" t="s">
        <v>355</v>
      </c>
    </row>
    <row r="72" spans="1:16" ht="18" customHeight="1" x14ac:dyDescent="0.2">
      <c r="A72" s="785" t="s">
        <v>36</v>
      </c>
      <c r="B72" s="786"/>
      <c r="C72" s="787"/>
      <c r="D72" s="38" t="s">
        <v>101</v>
      </c>
      <c r="E72" s="296">
        <v>0.155</v>
      </c>
      <c r="F72" s="297">
        <v>0.14599999999999999</v>
      </c>
      <c r="G72" s="298">
        <v>0.14899999999999999</v>
      </c>
      <c r="H72" s="299">
        <v>3.0000000000000027E-3</v>
      </c>
      <c r="I72" s="804"/>
    </row>
    <row r="73" spans="1:16" ht="18" customHeight="1" x14ac:dyDescent="0.2">
      <c r="A73" s="785" t="s">
        <v>35</v>
      </c>
      <c r="B73" s="786"/>
      <c r="C73" s="787"/>
      <c r="D73" s="38" t="s">
        <v>129</v>
      </c>
      <c r="E73" s="296">
        <v>0.40899999999999997</v>
      </c>
      <c r="F73" s="297">
        <v>0.38300000000000001</v>
      </c>
      <c r="G73" s="298">
        <v>0.379</v>
      </c>
      <c r="H73" s="299">
        <v>-4.0000000000000036E-3</v>
      </c>
      <c r="I73" s="804"/>
    </row>
    <row r="74" spans="1:16" ht="18" customHeight="1" x14ac:dyDescent="0.2">
      <c r="A74" s="785" t="s">
        <v>44</v>
      </c>
      <c r="B74" s="786"/>
      <c r="C74" s="787"/>
      <c r="D74" s="38" t="s">
        <v>27</v>
      </c>
      <c r="E74" s="300">
        <v>1.089</v>
      </c>
      <c r="F74" s="297">
        <v>1.0920000000000001</v>
      </c>
      <c r="G74" s="301">
        <v>1.0349999999999999</v>
      </c>
      <c r="H74" s="299">
        <v>-5.7000000000000162E-2</v>
      </c>
      <c r="I74" s="804"/>
    </row>
    <row r="75" spans="1:16" ht="18" customHeight="1" thickBot="1" x14ac:dyDescent="0.25">
      <c r="A75" s="738" t="s">
        <v>45</v>
      </c>
      <c r="B75" s="739"/>
      <c r="C75" s="827"/>
      <c r="D75" s="302" t="s">
        <v>13</v>
      </c>
      <c r="E75" s="303">
        <v>0</v>
      </c>
      <c r="F75" s="304">
        <v>0</v>
      </c>
      <c r="G75" s="305">
        <v>0</v>
      </c>
      <c r="H75" s="306">
        <v>0</v>
      </c>
      <c r="I75" s="805"/>
    </row>
    <row r="76" spans="1:16" x14ac:dyDescent="0.2">
      <c r="E76" s="27" t="s">
        <v>0</v>
      </c>
      <c r="F76" s="28"/>
      <c r="G76" s="28"/>
      <c r="H76" s="28"/>
      <c r="M76" s="69" t="s">
        <v>127</v>
      </c>
      <c r="N76" s="91"/>
      <c r="O76" s="91"/>
      <c r="P76" s="91"/>
    </row>
    <row r="78" spans="1:16" x14ac:dyDescent="0.2">
      <c r="C78" s="99"/>
      <c r="D78" s="99"/>
      <c r="E78" s="99"/>
      <c r="F78" s="99"/>
      <c r="G78" s="99"/>
      <c r="H78" s="99"/>
      <c r="I78" s="99"/>
      <c r="J78" s="99"/>
    </row>
    <row r="79" spans="1:16" x14ac:dyDescent="0.2">
      <c r="C79" s="99"/>
      <c r="D79" s="99"/>
      <c r="E79" s="99"/>
      <c r="F79" s="99"/>
      <c r="G79" s="99"/>
      <c r="H79" s="99"/>
      <c r="I79" s="99"/>
      <c r="J79" s="99"/>
    </row>
    <row r="80" spans="1:16" x14ac:dyDescent="0.2">
      <c r="C80" s="99"/>
      <c r="D80" s="99"/>
      <c r="E80" s="99"/>
      <c r="F80" s="99"/>
      <c r="G80" s="99"/>
      <c r="H80" s="99"/>
      <c r="I80" s="99"/>
      <c r="J80" s="99"/>
    </row>
    <row r="81" spans="3:10" x14ac:dyDescent="0.2">
      <c r="C81" s="99"/>
      <c r="D81" s="99"/>
      <c r="E81" s="99"/>
      <c r="F81" s="99"/>
      <c r="G81" s="99"/>
      <c r="H81" s="99"/>
      <c r="I81" s="99"/>
      <c r="J81" s="99"/>
    </row>
    <row r="82" spans="3:10" x14ac:dyDescent="0.2">
      <c r="C82" s="99"/>
      <c r="D82" s="99"/>
      <c r="E82" s="99"/>
      <c r="F82" s="99"/>
      <c r="G82" s="99"/>
      <c r="H82" s="99"/>
      <c r="I82" s="99"/>
      <c r="J82" s="99"/>
    </row>
    <row r="83" spans="3:10" x14ac:dyDescent="0.2">
      <c r="C83" s="99"/>
      <c r="D83" s="99"/>
      <c r="E83" s="99"/>
      <c r="F83" s="99"/>
      <c r="G83" s="99"/>
      <c r="H83" s="99"/>
      <c r="I83" s="99"/>
      <c r="J83" s="99"/>
    </row>
    <row r="84" spans="3:10" x14ac:dyDescent="0.2">
      <c r="C84" s="99"/>
      <c r="D84" s="99"/>
      <c r="E84" s="99"/>
      <c r="F84" s="99"/>
      <c r="G84" s="99"/>
      <c r="H84" s="99"/>
      <c r="I84" s="99"/>
      <c r="J84" s="99"/>
    </row>
    <row r="85" spans="3:10" x14ac:dyDescent="0.2">
      <c r="C85" s="99"/>
      <c r="D85" s="99"/>
      <c r="E85" s="99"/>
      <c r="F85" s="99"/>
      <c r="G85" s="99"/>
      <c r="H85" s="99"/>
      <c r="I85" s="99"/>
      <c r="J85" s="99"/>
    </row>
    <row r="86" spans="3:10" x14ac:dyDescent="0.2">
      <c r="C86" s="99"/>
      <c r="D86" s="99"/>
      <c r="E86" s="99"/>
      <c r="F86" s="99"/>
      <c r="G86" s="99"/>
      <c r="H86" s="99"/>
      <c r="I86" s="99"/>
      <c r="J86" s="99"/>
    </row>
    <row r="87" spans="3:10" x14ac:dyDescent="0.2">
      <c r="C87" s="99"/>
      <c r="D87" s="99"/>
      <c r="E87" s="99"/>
      <c r="F87" s="99"/>
      <c r="G87" s="99"/>
      <c r="H87" s="99"/>
      <c r="I87" s="99"/>
      <c r="J87" s="99"/>
    </row>
    <row r="88" spans="3:10" x14ac:dyDescent="0.2">
      <c r="C88" s="99"/>
      <c r="D88" s="99"/>
      <c r="E88" s="99"/>
      <c r="F88" s="99"/>
      <c r="G88" s="99"/>
      <c r="H88" s="99"/>
      <c r="I88" s="99"/>
      <c r="J88" s="99"/>
    </row>
    <row r="89" spans="3:10" x14ac:dyDescent="0.2">
      <c r="C89" s="99"/>
      <c r="D89" s="99"/>
      <c r="E89" s="99"/>
      <c r="F89" s="99"/>
      <c r="G89" s="99"/>
      <c r="H89" s="99"/>
      <c r="I89" s="99"/>
      <c r="J89" s="99"/>
    </row>
    <row r="90" spans="3:10" x14ac:dyDescent="0.2">
      <c r="C90" s="99"/>
      <c r="D90" s="99"/>
      <c r="E90" s="99"/>
      <c r="F90" s="99"/>
      <c r="G90" s="99"/>
      <c r="H90" s="99"/>
      <c r="I90" s="99"/>
      <c r="J90" s="99"/>
    </row>
    <row r="91" spans="3:10" x14ac:dyDescent="0.2">
      <c r="C91" s="99"/>
      <c r="D91" s="99"/>
      <c r="E91" s="99"/>
      <c r="F91" s="99"/>
      <c r="G91" s="99"/>
      <c r="H91" s="99"/>
      <c r="I91" s="99"/>
      <c r="J91" s="99"/>
    </row>
    <row r="92" spans="3:10" x14ac:dyDescent="0.2">
      <c r="C92" s="99"/>
      <c r="D92" s="99"/>
      <c r="E92" s="99"/>
      <c r="F92" s="99"/>
      <c r="G92" s="99"/>
      <c r="H92" s="99"/>
      <c r="I92" s="99"/>
      <c r="J92" s="99"/>
    </row>
    <row r="93" spans="3:10" x14ac:dyDescent="0.2">
      <c r="C93" s="99"/>
      <c r="D93" s="99"/>
      <c r="E93" s="99"/>
      <c r="F93" s="99"/>
      <c r="G93" s="99"/>
      <c r="H93" s="99"/>
      <c r="I93" s="99"/>
      <c r="J93" s="99"/>
    </row>
    <row r="94" spans="3:10" x14ac:dyDescent="0.2">
      <c r="C94" s="99"/>
      <c r="D94" s="99"/>
      <c r="E94" s="99"/>
      <c r="F94" s="99"/>
      <c r="G94" s="99"/>
      <c r="H94" s="99"/>
      <c r="I94" s="99"/>
      <c r="J94" s="99"/>
    </row>
    <row r="95" spans="3:10" x14ac:dyDescent="0.2">
      <c r="C95" s="99"/>
      <c r="D95" s="99"/>
      <c r="E95" s="99"/>
      <c r="F95" s="99"/>
      <c r="G95" s="99"/>
      <c r="H95" s="99"/>
      <c r="I95" s="99"/>
      <c r="J95" s="99"/>
    </row>
    <row r="96" spans="3:10" x14ac:dyDescent="0.2">
      <c r="C96" s="99"/>
      <c r="D96" s="99"/>
      <c r="E96" s="99"/>
      <c r="F96" s="99"/>
      <c r="G96" s="99"/>
      <c r="H96" s="99"/>
      <c r="I96" s="99"/>
      <c r="J96" s="99"/>
    </row>
    <row r="97" spans="3:10" x14ac:dyDescent="0.2">
      <c r="C97" s="99"/>
      <c r="D97" s="99"/>
      <c r="E97" s="99"/>
      <c r="F97" s="99"/>
      <c r="G97" s="99"/>
      <c r="H97" s="99"/>
      <c r="I97" s="99"/>
      <c r="J97" s="99"/>
    </row>
    <row r="98" spans="3:10" x14ac:dyDescent="0.2">
      <c r="C98" s="99"/>
      <c r="D98" s="99"/>
      <c r="E98" s="99"/>
      <c r="F98" s="99"/>
      <c r="G98" s="99"/>
      <c r="H98" s="99"/>
      <c r="I98" s="99"/>
      <c r="J98" s="99"/>
    </row>
    <row r="99" spans="3:10" x14ac:dyDescent="0.2">
      <c r="C99" s="99"/>
      <c r="D99" s="99"/>
      <c r="E99" s="99"/>
      <c r="F99" s="99"/>
      <c r="G99" s="99"/>
      <c r="H99" s="99"/>
      <c r="I99" s="99"/>
      <c r="J99" s="99"/>
    </row>
    <row r="100" spans="3:10" x14ac:dyDescent="0.2">
      <c r="C100" s="99"/>
      <c r="D100" s="99"/>
      <c r="E100" s="99"/>
      <c r="F100" s="99"/>
      <c r="G100" s="99"/>
      <c r="H100" s="99"/>
      <c r="I100" s="99"/>
      <c r="J100" s="99"/>
    </row>
    <row r="101" spans="3:10" x14ac:dyDescent="0.2">
      <c r="C101" s="99"/>
      <c r="D101" s="99"/>
      <c r="E101" s="99"/>
      <c r="F101" s="99"/>
      <c r="G101" s="99"/>
      <c r="H101" s="99"/>
      <c r="I101" s="99"/>
      <c r="J101" s="99"/>
    </row>
    <row r="102" spans="3:10" x14ac:dyDescent="0.2">
      <c r="C102" s="99"/>
      <c r="D102" s="99"/>
      <c r="E102" s="99"/>
      <c r="F102" s="99"/>
      <c r="G102" s="99"/>
      <c r="H102" s="99"/>
      <c r="I102" s="99"/>
      <c r="J102" s="99"/>
    </row>
    <row r="103" spans="3:10" x14ac:dyDescent="0.2">
      <c r="C103" s="99"/>
      <c r="D103" s="99"/>
      <c r="E103" s="99"/>
      <c r="F103" s="99"/>
      <c r="G103" s="99"/>
      <c r="H103" s="99"/>
      <c r="I103" s="99"/>
      <c r="J103" s="99"/>
    </row>
    <row r="104" spans="3:10" x14ac:dyDescent="0.2">
      <c r="C104" s="99"/>
      <c r="D104" s="99"/>
      <c r="E104" s="99"/>
      <c r="F104" s="99"/>
      <c r="G104" s="99"/>
      <c r="H104" s="99"/>
      <c r="I104" s="99"/>
      <c r="J104" s="99"/>
    </row>
    <row r="105" spans="3:10" x14ac:dyDescent="0.2">
      <c r="C105" s="99"/>
      <c r="D105" s="99"/>
      <c r="E105" s="99"/>
      <c r="F105" s="99"/>
      <c r="G105" s="99"/>
      <c r="H105" s="99"/>
      <c r="I105" s="99"/>
      <c r="J105" s="99"/>
    </row>
  </sheetData>
  <sheetProtection formatCells="0"/>
  <protectedRanges>
    <protectedRange sqref="E63:G63 E26:G30 E56:G60" name="範囲1"/>
    <protectedRange sqref="F46:F47 E34:G44" name="範囲1_1"/>
    <protectedRange sqref="E10:G13" name="範囲2"/>
    <protectedRange sqref="E14:G22" name="範囲2_1"/>
    <protectedRange sqref="E65:G69" name="範囲1_2"/>
  </protectedRanges>
  <mergeCells count="40">
    <mergeCell ref="I5:I25"/>
    <mergeCell ref="C6:D6"/>
    <mergeCell ref="C10:D10"/>
    <mergeCell ref="B14:D14"/>
    <mergeCell ref="C15:D15"/>
    <mergeCell ref="C19:D19"/>
    <mergeCell ref="B23:D23"/>
    <mergeCell ref="C24:D24"/>
    <mergeCell ref="C25:D25"/>
    <mergeCell ref="A31:D31"/>
    <mergeCell ref="A32:A55"/>
    <mergeCell ref="B32:H32"/>
    <mergeCell ref="A4:D4"/>
    <mergeCell ref="A5:A25"/>
    <mergeCell ref="B5:D5"/>
    <mergeCell ref="B53:H53"/>
    <mergeCell ref="B55:D55"/>
    <mergeCell ref="B54:D54"/>
    <mergeCell ref="I32:I55"/>
    <mergeCell ref="A67:D67"/>
    <mergeCell ref="B48:D48"/>
    <mergeCell ref="I71:I75"/>
    <mergeCell ref="G62:H62"/>
    <mergeCell ref="I65:I68"/>
    <mergeCell ref="B51:D51"/>
    <mergeCell ref="B52:D52"/>
    <mergeCell ref="A68:D68"/>
    <mergeCell ref="A70:D70"/>
    <mergeCell ref="A73:C73"/>
    <mergeCell ref="A66:D66"/>
    <mergeCell ref="G61:H61"/>
    <mergeCell ref="A61:C62"/>
    <mergeCell ref="A75:C75"/>
    <mergeCell ref="A64:D64"/>
    <mergeCell ref="A74:C74"/>
    <mergeCell ref="E62:F62"/>
    <mergeCell ref="E61:F61"/>
    <mergeCell ref="A65:D65"/>
    <mergeCell ref="A71:C71"/>
    <mergeCell ref="A72:C72"/>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0"/>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15"/>
      <c r="J1" s="931" t="s">
        <v>222</v>
      </c>
      <c r="K1" s="932"/>
      <c r="L1" s="933"/>
    </row>
    <row r="2" spans="1:12" ht="21" customHeight="1" thickBot="1" x14ac:dyDescent="0.25">
      <c r="A2" s="850" t="s">
        <v>198</v>
      </c>
      <c r="B2" s="850"/>
      <c r="C2" s="850"/>
      <c r="D2" s="850"/>
      <c r="E2" s="850"/>
      <c r="F2" s="850"/>
      <c r="G2" s="6"/>
      <c r="H2" s="6"/>
      <c r="J2" s="13"/>
    </row>
    <row r="3" spans="1:12" ht="30" customHeight="1" thickBot="1" x14ac:dyDescent="0.25">
      <c r="A3" s="17" t="s">
        <v>160</v>
      </c>
      <c r="B3" s="365"/>
      <c r="C3" s="365"/>
      <c r="D3" s="365"/>
      <c r="E3" s="365"/>
      <c r="F3" s="365"/>
      <c r="G3" s="365"/>
      <c r="H3" s="365"/>
      <c r="I3" s="365"/>
      <c r="J3" s="365"/>
      <c r="K3" s="365"/>
      <c r="L3" s="366"/>
    </row>
    <row r="4" spans="1:12" ht="39.9" customHeight="1" x14ac:dyDescent="0.2">
      <c r="A4" s="911"/>
      <c r="B4" s="934" t="s">
        <v>140</v>
      </c>
      <c r="C4" s="935"/>
      <c r="D4" s="936" t="s">
        <v>164</v>
      </c>
      <c r="E4" s="937"/>
      <c r="F4" s="177" t="s">
        <v>11</v>
      </c>
      <c r="G4" s="176" t="s">
        <v>199</v>
      </c>
      <c r="H4" s="174" t="s">
        <v>200</v>
      </c>
      <c r="I4" s="175" t="s">
        <v>201</v>
      </c>
      <c r="J4" s="174" t="s">
        <v>180</v>
      </c>
      <c r="K4" s="178" t="s">
        <v>181</v>
      </c>
      <c r="L4" s="135" t="s">
        <v>182</v>
      </c>
    </row>
    <row r="5" spans="1:12" ht="30" customHeight="1" x14ac:dyDescent="0.2">
      <c r="A5" s="911"/>
      <c r="B5" s="938" t="s">
        <v>79</v>
      </c>
      <c r="C5" s="941" t="s">
        <v>250</v>
      </c>
      <c r="D5" s="944" t="s">
        <v>267</v>
      </c>
      <c r="E5" s="945"/>
      <c r="F5" s="918" t="s">
        <v>252</v>
      </c>
      <c r="G5" s="946">
        <v>27.8</v>
      </c>
      <c r="H5" s="917">
        <v>29.4</v>
      </c>
      <c r="I5" s="948">
        <v>30</v>
      </c>
      <c r="J5" s="924">
        <v>20</v>
      </c>
      <c r="K5" s="908">
        <v>20</v>
      </c>
      <c r="L5" s="909" t="s">
        <v>271</v>
      </c>
    </row>
    <row r="6" spans="1:12" ht="30" customHeight="1" x14ac:dyDescent="0.2">
      <c r="A6" s="911"/>
      <c r="B6" s="939"/>
      <c r="C6" s="942"/>
      <c r="D6" s="941"/>
      <c r="E6" s="945"/>
      <c r="F6" s="918"/>
      <c r="G6" s="946"/>
      <c r="H6" s="917"/>
      <c r="I6" s="948"/>
      <c r="J6" s="924"/>
      <c r="K6" s="908"/>
      <c r="L6" s="909"/>
    </row>
    <row r="7" spans="1:12" ht="30" customHeight="1" x14ac:dyDescent="0.2">
      <c r="A7" s="911"/>
      <c r="B7" s="939"/>
      <c r="C7" s="942"/>
      <c r="D7" s="915"/>
      <c r="E7" s="945" t="s">
        <v>251</v>
      </c>
      <c r="F7" s="918" t="s">
        <v>253</v>
      </c>
      <c r="G7" s="922">
        <v>25</v>
      </c>
      <c r="H7" s="927">
        <v>30</v>
      </c>
      <c r="I7" s="929">
        <v>30</v>
      </c>
      <c r="J7" s="924">
        <v>10</v>
      </c>
      <c r="K7" s="908">
        <v>10</v>
      </c>
      <c r="L7" s="909"/>
    </row>
    <row r="8" spans="1:12" ht="30" customHeight="1" thickBot="1" x14ac:dyDescent="0.25">
      <c r="A8" s="912"/>
      <c r="B8" s="940"/>
      <c r="C8" s="943"/>
      <c r="D8" s="916"/>
      <c r="E8" s="947"/>
      <c r="F8" s="919"/>
      <c r="G8" s="923"/>
      <c r="H8" s="928"/>
      <c r="I8" s="930"/>
      <c r="J8" s="925"/>
      <c r="K8" s="926"/>
      <c r="L8" s="910"/>
    </row>
    <row r="9" spans="1:12" ht="26.25" customHeight="1" thickBot="1" x14ac:dyDescent="0.25">
      <c r="A9" s="900" t="s">
        <v>141</v>
      </c>
      <c r="B9" s="901"/>
      <c r="C9" s="901"/>
      <c r="D9" s="901"/>
      <c r="E9" s="901"/>
      <c r="F9" s="901"/>
      <c r="G9" s="901"/>
      <c r="H9" s="901"/>
      <c r="I9" s="901"/>
      <c r="J9" s="901"/>
      <c r="K9" s="901"/>
      <c r="L9" s="902"/>
    </row>
    <row r="10" spans="1:12" ht="52.95" customHeight="1" x14ac:dyDescent="0.2">
      <c r="A10" s="868"/>
      <c r="B10" s="871" t="s">
        <v>79</v>
      </c>
      <c r="C10" s="907" t="s">
        <v>254</v>
      </c>
      <c r="D10" s="875" t="s">
        <v>268</v>
      </c>
      <c r="E10" s="875"/>
      <c r="F10" s="885" t="s">
        <v>269</v>
      </c>
      <c r="G10" s="920">
        <v>93.2</v>
      </c>
      <c r="H10" s="913">
        <v>90</v>
      </c>
      <c r="I10" s="878">
        <v>96.2</v>
      </c>
      <c r="J10" s="877">
        <v>10</v>
      </c>
      <c r="K10" s="870">
        <v>10</v>
      </c>
      <c r="L10" s="903" t="s">
        <v>272</v>
      </c>
    </row>
    <row r="11" spans="1:12" ht="52.95" customHeight="1" x14ac:dyDescent="0.2">
      <c r="A11" s="868"/>
      <c r="B11" s="889"/>
      <c r="C11" s="898"/>
      <c r="D11" s="876"/>
      <c r="E11" s="876"/>
      <c r="F11" s="865"/>
      <c r="G11" s="921"/>
      <c r="H11" s="914"/>
      <c r="I11" s="879"/>
      <c r="J11" s="861"/>
      <c r="K11" s="863"/>
      <c r="L11" s="904"/>
    </row>
    <row r="12" spans="1:12" ht="27" customHeight="1" x14ac:dyDescent="0.2">
      <c r="A12" s="868"/>
      <c r="B12" s="886" t="s">
        <v>80</v>
      </c>
      <c r="C12" s="897" t="s">
        <v>265</v>
      </c>
      <c r="D12" s="876" t="s">
        <v>266</v>
      </c>
      <c r="E12" s="876"/>
      <c r="F12" s="865" t="s">
        <v>270</v>
      </c>
      <c r="G12" s="887">
        <v>59666</v>
      </c>
      <c r="H12" s="894">
        <v>65700</v>
      </c>
      <c r="I12" s="881">
        <v>72543</v>
      </c>
      <c r="J12" s="861">
        <v>15</v>
      </c>
      <c r="K12" s="863">
        <v>15</v>
      </c>
      <c r="L12" s="904"/>
    </row>
    <row r="13" spans="1:12" ht="27" customHeight="1" x14ac:dyDescent="0.2">
      <c r="A13" s="868"/>
      <c r="B13" s="872"/>
      <c r="C13" s="898"/>
      <c r="D13" s="876"/>
      <c r="E13" s="876"/>
      <c r="F13" s="865"/>
      <c r="G13" s="887"/>
      <c r="H13" s="894"/>
      <c r="I13" s="881"/>
      <c r="J13" s="861"/>
      <c r="K13" s="863"/>
      <c r="L13" s="904"/>
    </row>
    <row r="14" spans="1:12" ht="27" customHeight="1" x14ac:dyDescent="0.2">
      <c r="A14" s="868"/>
      <c r="B14" s="886" t="s">
        <v>81</v>
      </c>
      <c r="C14" s="874" t="s">
        <v>255</v>
      </c>
      <c r="D14" s="876" t="s">
        <v>256</v>
      </c>
      <c r="E14" s="876"/>
      <c r="F14" s="865" t="s">
        <v>258</v>
      </c>
      <c r="G14" s="887">
        <v>244</v>
      </c>
      <c r="H14" s="894">
        <v>269</v>
      </c>
      <c r="I14" s="881">
        <v>285</v>
      </c>
      <c r="J14" s="861">
        <v>10</v>
      </c>
      <c r="K14" s="863">
        <v>10</v>
      </c>
      <c r="L14" s="904"/>
    </row>
    <row r="15" spans="1:12" ht="27" customHeight="1" x14ac:dyDescent="0.2">
      <c r="A15" s="868"/>
      <c r="B15" s="889"/>
      <c r="C15" s="874"/>
      <c r="D15" s="876"/>
      <c r="E15" s="876"/>
      <c r="F15" s="865"/>
      <c r="G15" s="887"/>
      <c r="H15" s="894"/>
      <c r="I15" s="881"/>
      <c r="J15" s="861"/>
      <c r="K15" s="863"/>
      <c r="L15" s="904"/>
    </row>
    <row r="16" spans="1:12" ht="27" customHeight="1" x14ac:dyDescent="0.2">
      <c r="A16" s="868"/>
      <c r="B16" s="889"/>
      <c r="C16" s="874"/>
      <c r="D16" s="882" t="s">
        <v>257</v>
      </c>
      <c r="E16" s="882"/>
      <c r="F16" s="865" t="s">
        <v>253</v>
      </c>
      <c r="G16" s="887">
        <v>10</v>
      </c>
      <c r="H16" s="894">
        <v>11</v>
      </c>
      <c r="I16" s="881">
        <v>11</v>
      </c>
      <c r="J16" s="861">
        <v>10</v>
      </c>
      <c r="K16" s="863">
        <v>10</v>
      </c>
      <c r="L16" s="904"/>
    </row>
    <row r="17" spans="1:12" ht="27" customHeight="1" thickBot="1" x14ac:dyDescent="0.25">
      <c r="A17" s="869"/>
      <c r="B17" s="890"/>
      <c r="C17" s="880"/>
      <c r="D17" s="883"/>
      <c r="E17" s="883"/>
      <c r="F17" s="866"/>
      <c r="G17" s="906"/>
      <c r="H17" s="895"/>
      <c r="I17" s="884"/>
      <c r="J17" s="862"/>
      <c r="K17" s="864"/>
      <c r="L17" s="905"/>
    </row>
    <row r="18" spans="1:12" ht="26.25" customHeight="1" thickBot="1" x14ac:dyDescent="0.25">
      <c r="A18" s="900" t="s">
        <v>165</v>
      </c>
      <c r="B18" s="901"/>
      <c r="C18" s="901"/>
      <c r="D18" s="901"/>
      <c r="E18" s="901"/>
      <c r="F18" s="901"/>
      <c r="G18" s="901"/>
      <c r="H18" s="901"/>
      <c r="I18" s="901"/>
      <c r="J18" s="901"/>
      <c r="K18" s="901"/>
      <c r="L18" s="902"/>
    </row>
    <row r="19" spans="1:12" ht="30" customHeight="1" x14ac:dyDescent="0.2">
      <c r="A19" s="868"/>
      <c r="B19" s="871" t="s">
        <v>82</v>
      </c>
      <c r="C19" s="873" t="s">
        <v>259</v>
      </c>
      <c r="D19" s="875" t="s">
        <v>261</v>
      </c>
      <c r="E19" s="875"/>
      <c r="F19" s="885" t="s">
        <v>263</v>
      </c>
      <c r="G19" s="896">
        <v>693</v>
      </c>
      <c r="H19" s="888">
        <v>700</v>
      </c>
      <c r="I19" s="899">
        <v>877</v>
      </c>
      <c r="J19" s="877">
        <v>15</v>
      </c>
      <c r="K19" s="870">
        <v>15</v>
      </c>
      <c r="L19" s="903" t="s">
        <v>273</v>
      </c>
    </row>
    <row r="20" spans="1:12" ht="30" customHeight="1" x14ac:dyDescent="0.2">
      <c r="A20" s="868"/>
      <c r="B20" s="872"/>
      <c r="C20" s="874"/>
      <c r="D20" s="876"/>
      <c r="E20" s="876"/>
      <c r="F20" s="865"/>
      <c r="G20" s="892"/>
      <c r="H20" s="857"/>
      <c r="I20" s="859"/>
      <c r="J20" s="861"/>
      <c r="K20" s="863"/>
      <c r="L20" s="904"/>
    </row>
    <row r="21" spans="1:12" ht="30" customHeight="1" x14ac:dyDescent="0.2">
      <c r="A21" s="868"/>
      <c r="B21" s="889" t="s">
        <v>83</v>
      </c>
      <c r="C21" s="874" t="s">
        <v>260</v>
      </c>
      <c r="D21" s="876" t="s">
        <v>262</v>
      </c>
      <c r="E21" s="876"/>
      <c r="F21" s="865" t="s">
        <v>264</v>
      </c>
      <c r="G21" s="892">
        <v>1508</v>
      </c>
      <c r="H21" s="857">
        <v>1372</v>
      </c>
      <c r="I21" s="859">
        <v>1243</v>
      </c>
      <c r="J21" s="861">
        <v>10</v>
      </c>
      <c r="K21" s="863">
        <v>10</v>
      </c>
      <c r="L21" s="904"/>
    </row>
    <row r="22" spans="1:12" ht="30" customHeight="1" thickBot="1" x14ac:dyDescent="0.25">
      <c r="A22" s="869"/>
      <c r="B22" s="890"/>
      <c r="C22" s="880"/>
      <c r="D22" s="891"/>
      <c r="E22" s="891"/>
      <c r="F22" s="866"/>
      <c r="G22" s="893"/>
      <c r="H22" s="858"/>
      <c r="I22" s="860"/>
      <c r="J22" s="862"/>
      <c r="K22" s="864"/>
      <c r="L22" s="905"/>
    </row>
    <row r="23" spans="1:12" ht="18" customHeight="1" x14ac:dyDescent="0.2">
      <c r="A23" s="867" t="s">
        <v>166</v>
      </c>
      <c r="B23" s="867"/>
      <c r="C23" s="867"/>
      <c r="D23" s="867"/>
      <c r="E23" s="867"/>
      <c r="F23" s="867"/>
      <c r="G23" s="867"/>
      <c r="H23" s="867"/>
      <c r="I23" s="867"/>
      <c r="J23" s="867"/>
      <c r="K23" s="867"/>
    </row>
    <row r="24" spans="1:12" ht="18" customHeight="1" x14ac:dyDescent="0.2">
      <c r="A24" s="867" t="s">
        <v>167</v>
      </c>
      <c r="B24" s="867"/>
      <c r="C24" s="867"/>
      <c r="D24" s="867"/>
      <c r="E24" s="867"/>
      <c r="F24" s="867"/>
      <c r="G24" s="867"/>
      <c r="H24" s="867"/>
      <c r="I24" s="867"/>
      <c r="J24" s="867"/>
      <c r="K24" s="867"/>
    </row>
    <row r="25" spans="1:12" ht="18" customHeight="1" x14ac:dyDescent="0.2">
      <c r="A25" s="867" t="s">
        <v>168</v>
      </c>
      <c r="B25" s="867"/>
      <c r="C25" s="867"/>
      <c r="D25" s="867"/>
      <c r="E25" s="867"/>
      <c r="F25" s="867"/>
      <c r="G25" s="867"/>
      <c r="H25" s="867"/>
      <c r="I25" s="867"/>
      <c r="J25" s="867"/>
      <c r="K25" s="867"/>
    </row>
    <row r="26" spans="1:12" ht="18" customHeight="1" x14ac:dyDescent="0.2"/>
    <row r="27" spans="1:12" ht="21" customHeight="1" thickBot="1" x14ac:dyDescent="0.25">
      <c r="A27" s="850" t="s">
        <v>172</v>
      </c>
      <c r="B27" s="850"/>
      <c r="C27" s="850"/>
      <c r="D27" s="850"/>
      <c r="E27" s="850"/>
      <c r="F27" s="850"/>
      <c r="G27" s="6"/>
      <c r="H27" s="6"/>
      <c r="J27" s="13"/>
    </row>
    <row r="28" spans="1:12" s="1" customFormat="1" ht="32.25" customHeight="1" thickBot="1" x14ac:dyDescent="0.25">
      <c r="A28" s="851" t="s">
        <v>65</v>
      </c>
      <c r="B28" s="852"/>
      <c r="C28" s="852"/>
      <c r="D28" s="852"/>
      <c r="E28" s="852"/>
      <c r="F28" s="852"/>
      <c r="G28" s="852"/>
      <c r="H28" s="852"/>
      <c r="I28" s="852"/>
      <c r="J28" s="852"/>
      <c r="K28" s="853"/>
      <c r="L28" s="16" t="s">
        <v>89</v>
      </c>
    </row>
    <row r="29" spans="1:12" s="1" customFormat="1" ht="254.25" customHeight="1" thickBot="1" x14ac:dyDescent="0.25">
      <c r="A29" s="854" t="s">
        <v>368</v>
      </c>
      <c r="B29" s="855"/>
      <c r="C29" s="855"/>
      <c r="D29" s="855"/>
      <c r="E29" s="855"/>
      <c r="F29" s="855"/>
      <c r="G29" s="855"/>
      <c r="H29" s="855"/>
      <c r="I29" s="855"/>
      <c r="J29" s="855"/>
      <c r="K29" s="856"/>
      <c r="L29" s="307">
        <v>100</v>
      </c>
    </row>
    <row r="30" spans="1:12" ht="19.5" customHeight="1" x14ac:dyDescent="0.2">
      <c r="A30" s="1"/>
    </row>
  </sheetData>
  <mergeCells count="87">
    <mergeCell ref="J1:L1"/>
    <mergeCell ref="A2:F2"/>
    <mergeCell ref="B4:C4"/>
    <mergeCell ref="D4:E4"/>
    <mergeCell ref="B5:B8"/>
    <mergeCell ref="C5:C8"/>
    <mergeCell ref="D5:E6"/>
    <mergeCell ref="F5:F6"/>
    <mergeCell ref="G5:G6"/>
    <mergeCell ref="E7:E8"/>
    <mergeCell ref="I5:I6"/>
    <mergeCell ref="J5:J6"/>
    <mergeCell ref="B10:B11"/>
    <mergeCell ref="K5:K6"/>
    <mergeCell ref="L5:L8"/>
    <mergeCell ref="A4:A8"/>
    <mergeCell ref="H10:H11"/>
    <mergeCell ref="D7:D8"/>
    <mergeCell ref="H5:H6"/>
    <mergeCell ref="F7:F8"/>
    <mergeCell ref="G10:G11"/>
    <mergeCell ref="G7:G8"/>
    <mergeCell ref="J7:J8"/>
    <mergeCell ref="K7:K8"/>
    <mergeCell ref="H7:H8"/>
    <mergeCell ref="A9:L9"/>
    <mergeCell ref="I7:I8"/>
    <mergeCell ref="L10:L17"/>
    <mergeCell ref="I19:I20"/>
    <mergeCell ref="J19:J20"/>
    <mergeCell ref="A18:L18"/>
    <mergeCell ref="A10:A17"/>
    <mergeCell ref="B14:B17"/>
    <mergeCell ref="H14:H15"/>
    <mergeCell ref="F19:F20"/>
    <mergeCell ref="H12:H13"/>
    <mergeCell ref="L19:L22"/>
    <mergeCell ref="G16:G17"/>
    <mergeCell ref="D14:E15"/>
    <mergeCell ref="D12:E13"/>
    <mergeCell ref="F12:F13"/>
    <mergeCell ref="G12:G13"/>
    <mergeCell ref="D10:E11"/>
    <mergeCell ref="C10:C11"/>
    <mergeCell ref="B12:B13"/>
    <mergeCell ref="F14:F15"/>
    <mergeCell ref="G14:G15"/>
    <mergeCell ref="H19:H20"/>
    <mergeCell ref="C21:C22"/>
    <mergeCell ref="B21:B22"/>
    <mergeCell ref="D21:E22"/>
    <mergeCell ref="G21:G22"/>
    <mergeCell ref="H16:H17"/>
    <mergeCell ref="G19:G20"/>
    <mergeCell ref="C12:C13"/>
    <mergeCell ref="J10:J11"/>
    <mergeCell ref="K10:K11"/>
    <mergeCell ref="K14:K15"/>
    <mergeCell ref="I10:I11"/>
    <mergeCell ref="C14:C17"/>
    <mergeCell ref="J12:J13"/>
    <mergeCell ref="K12:K13"/>
    <mergeCell ref="J16:J17"/>
    <mergeCell ref="I14:I15"/>
    <mergeCell ref="J14:J15"/>
    <mergeCell ref="D16:E17"/>
    <mergeCell ref="F16:F17"/>
    <mergeCell ref="K16:K17"/>
    <mergeCell ref="I16:I17"/>
    <mergeCell ref="I12:I13"/>
    <mergeCell ref="F10:F11"/>
    <mergeCell ref="A27:F27"/>
    <mergeCell ref="A28:K28"/>
    <mergeCell ref="A29:K29"/>
    <mergeCell ref="H21:H22"/>
    <mergeCell ref="I21:I22"/>
    <mergeCell ref="J21:J22"/>
    <mergeCell ref="K21:K22"/>
    <mergeCell ref="F21:F22"/>
    <mergeCell ref="A24:K24"/>
    <mergeCell ref="A19:A22"/>
    <mergeCell ref="A23:K23"/>
    <mergeCell ref="K19:K20"/>
    <mergeCell ref="B19:B20"/>
    <mergeCell ref="C19:C20"/>
    <mergeCell ref="D19:E20"/>
    <mergeCell ref="A25:K25"/>
  </mergeCells>
  <phoneticPr fontId="2"/>
  <dataValidations count="1">
    <dataValidation allowBlank="1" showErrorMessage="1" sqref="A26 A30" xr:uid="{00000000-0002-0000-0400-000000000000}"/>
  </dataValidations>
  <printOptions horizontalCentered="1"/>
  <pageMargins left="0.59055118110236227" right="0.59055118110236227" top="0.98425196850393704" bottom="0.59055118110236227" header="0.31496062992125984" footer="0.31496062992125984"/>
  <pageSetup paperSize="9" scale="71" fitToHeight="0" orientation="landscape" r:id="rId1"/>
  <headerFooter alignWithMargins="0"/>
  <rowBreaks count="1" manualBreakCount="1">
    <brk id="2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0" zoomScaleNormal="100" zoomScaleSheetLayoutView="80" workbookViewId="0">
      <selection activeCell="R6" sqref="R6"/>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949" t="s">
        <v>24</v>
      </c>
      <c r="B1" s="949"/>
      <c r="C1" s="949"/>
      <c r="D1" s="949"/>
      <c r="E1" s="949"/>
      <c r="F1" s="949"/>
      <c r="G1" s="949"/>
      <c r="H1" s="949"/>
      <c r="I1" s="949"/>
      <c r="J1" s="949"/>
      <c r="L1" s="78"/>
      <c r="M1" s="78"/>
      <c r="N1" s="78"/>
      <c r="O1" s="931" t="s">
        <v>222</v>
      </c>
      <c r="P1" s="933"/>
    </row>
    <row r="2" spans="1:18" ht="14.25" customHeight="1" x14ac:dyDescent="0.2">
      <c r="A2" s="11"/>
      <c r="B2" s="11"/>
      <c r="C2" s="11"/>
      <c r="D2" s="2"/>
      <c r="E2" s="2"/>
      <c r="F2" s="11"/>
      <c r="G2" s="11"/>
      <c r="N2" s="2"/>
      <c r="Q2" s="2"/>
    </row>
    <row r="3" spans="1:18" ht="22.5" customHeight="1" x14ac:dyDescent="0.2">
      <c r="A3" s="179" t="s">
        <v>58</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53" t="s">
        <v>59</v>
      </c>
      <c r="B5" s="954"/>
      <c r="C5" s="954"/>
      <c r="D5" s="955"/>
      <c r="E5" s="12"/>
      <c r="F5" s="958" t="s">
        <v>60</v>
      </c>
      <c r="G5" s="959"/>
      <c r="H5" s="959"/>
      <c r="I5" s="959"/>
      <c r="J5" s="959"/>
      <c r="K5" s="959"/>
      <c r="L5" s="959"/>
      <c r="M5" s="960"/>
      <c r="N5" s="160"/>
      <c r="O5" s="161" t="s">
        <v>176</v>
      </c>
      <c r="P5" s="367" t="s">
        <v>177</v>
      </c>
      <c r="Q5" s="157"/>
    </row>
    <row r="6" spans="1:18" ht="234.75" customHeight="1" thickBot="1" x14ac:dyDescent="0.25">
      <c r="A6" s="956" t="s">
        <v>370</v>
      </c>
      <c r="B6" s="957"/>
      <c r="C6" s="957"/>
      <c r="D6" s="957"/>
      <c r="E6" s="308"/>
      <c r="F6" s="961" t="s">
        <v>371</v>
      </c>
      <c r="G6" s="962"/>
      <c r="H6" s="962"/>
      <c r="I6" s="962"/>
      <c r="J6" s="962"/>
      <c r="K6" s="962"/>
      <c r="L6" s="962"/>
      <c r="M6" s="963"/>
      <c r="N6" s="309"/>
      <c r="O6" s="162">
        <f>'６、７　R5達成状況'!L29</f>
        <v>100</v>
      </c>
      <c r="P6" s="400" t="s">
        <v>359</v>
      </c>
      <c r="Q6" s="158"/>
    </row>
    <row r="7" spans="1:18" ht="33.75" customHeight="1" x14ac:dyDescent="0.2">
      <c r="A7" s="159"/>
      <c r="B7" s="10"/>
      <c r="C7" s="10"/>
      <c r="D7" s="10"/>
      <c r="E7" s="10"/>
      <c r="F7" s="10"/>
      <c r="G7" s="10"/>
      <c r="H7" s="10"/>
      <c r="N7" s="10"/>
      <c r="Q7" s="10"/>
    </row>
    <row r="8" spans="1:18" ht="16.2" x14ac:dyDescent="0.2">
      <c r="A8" s="179" t="s">
        <v>202</v>
      </c>
      <c r="B8" s="179"/>
      <c r="C8" s="179"/>
      <c r="D8" s="179"/>
      <c r="E8" s="179"/>
      <c r="F8" s="179"/>
      <c r="G8" s="179"/>
      <c r="H8" s="179"/>
      <c r="O8" s="1" t="s">
        <v>85</v>
      </c>
      <c r="P8" s="1" t="s">
        <v>85</v>
      </c>
    </row>
    <row r="9" spans="1:18" ht="13.8" thickBot="1" x14ac:dyDescent="0.25"/>
    <row r="10" spans="1:18" ht="83.25" customHeight="1" thickBot="1" x14ac:dyDescent="0.25">
      <c r="A10" s="950" t="s">
        <v>274</v>
      </c>
      <c r="B10" s="951"/>
      <c r="C10" s="951"/>
      <c r="D10" s="951"/>
      <c r="E10" s="951"/>
      <c r="F10" s="951"/>
      <c r="G10" s="951"/>
      <c r="H10" s="951"/>
      <c r="I10" s="951"/>
      <c r="J10" s="951"/>
      <c r="K10" s="951"/>
      <c r="L10" s="951"/>
      <c r="M10" s="951"/>
      <c r="N10" s="951"/>
      <c r="O10" s="951"/>
      <c r="P10" s="952"/>
      <c r="Q10" s="158"/>
      <c r="R10" s="99"/>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8"/>
      <c r="J1" s="964" t="s">
        <v>222</v>
      </c>
      <c r="K1" s="965"/>
      <c r="L1" s="966"/>
    </row>
    <row r="4" spans="1:12" ht="6" customHeight="1" x14ac:dyDescent="0.2"/>
    <row r="5" spans="1:12" x14ac:dyDescent="0.2">
      <c r="B5" s="967" t="s">
        <v>162</v>
      </c>
      <c r="C5" s="968"/>
      <c r="D5" s="968"/>
      <c r="F5" s="969" t="s">
        <v>161</v>
      </c>
      <c r="G5" s="968"/>
      <c r="H5" s="968"/>
      <c r="J5" s="970" t="s">
        <v>163</v>
      </c>
      <c r="K5" s="970"/>
      <c r="L5" s="970"/>
    </row>
    <row r="6" spans="1:12" x14ac:dyDescent="0.2">
      <c r="B6" s="968"/>
      <c r="C6" s="968"/>
      <c r="D6" s="968"/>
      <c r="F6" s="968"/>
      <c r="G6" s="968"/>
      <c r="H6" s="968"/>
      <c r="J6" s="970"/>
      <c r="K6" s="970"/>
      <c r="L6" s="970"/>
    </row>
    <row r="7" spans="1:12" x14ac:dyDescent="0.2">
      <c r="B7" s="391"/>
      <c r="C7" s="391"/>
      <c r="D7" s="391"/>
      <c r="E7" s="1"/>
      <c r="F7" s="391"/>
      <c r="G7" s="391"/>
      <c r="H7" s="391"/>
      <c r="I7" s="1"/>
      <c r="J7" s="26"/>
      <c r="K7" s="26"/>
      <c r="L7" s="26"/>
    </row>
    <row r="8" spans="1:12" x14ac:dyDescent="0.2">
      <c r="B8" s="391"/>
      <c r="C8" s="391"/>
      <c r="D8" s="391"/>
      <c r="E8" s="1"/>
      <c r="F8" s="391"/>
      <c r="G8" s="391"/>
      <c r="H8" s="391"/>
      <c r="I8" s="1"/>
      <c r="J8" s="26"/>
      <c r="K8" s="26"/>
      <c r="L8" s="26"/>
    </row>
    <row r="9" spans="1:12" x14ac:dyDescent="0.2">
      <c r="B9" s="391"/>
      <c r="C9" s="391"/>
      <c r="D9" s="391"/>
      <c r="E9" s="1"/>
      <c r="F9" s="391"/>
      <c r="G9" s="391"/>
      <c r="H9" s="391"/>
      <c r="I9" s="1"/>
      <c r="J9" s="26"/>
      <c r="K9" s="26"/>
      <c r="L9" s="26"/>
    </row>
    <row r="10" spans="1:12" x14ac:dyDescent="0.2">
      <c r="B10" s="391"/>
      <c r="C10" s="391"/>
      <c r="D10" s="391"/>
      <c r="E10" s="1"/>
      <c r="F10" s="391"/>
      <c r="G10" s="391"/>
      <c r="H10" s="391"/>
      <c r="I10" s="1"/>
      <c r="J10" s="26"/>
      <c r="K10" s="26"/>
      <c r="L10" s="26"/>
    </row>
    <row r="11" spans="1:12" x14ac:dyDescent="0.2">
      <c r="B11" s="391"/>
      <c r="C11" s="391"/>
      <c r="D11" s="391"/>
      <c r="E11" s="1"/>
      <c r="F11" s="391"/>
      <c r="G11" s="391"/>
      <c r="H11" s="391"/>
      <c r="I11" s="1"/>
      <c r="J11" s="26"/>
      <c r="K11" s="26"/>
      <c r="L11" s="26"/>
    </row>
    <row r="12" spans="1:12" x14ac:dyDescent="0.2">
      <c r="B12" s="391"/>
      <c r="C12" s="391"/>
      <c r="D12" s="391"/>
      <c r="E12" s="1"/>
      <c r="F12" s="391"/>
      <c r="G12" s="391"/>
      <c r="H12" s="391"/>
      <c r="I12" s="1"/>
      <c r="J12" s="26"/>
      <c r="K12" s="26"/>
      <c r="L12" s="26"/>
    </row>
    <row r="13" spans="1:12" x14ac:dyDescent="0.2">
      <c r="B13" s="391"/>
      <c r="C13" s="391"/>
      <c r="D13" s="391"/>
      <c r="E13" s="1"/>
      <c r="F13" s="391"/>
      <c r="G13" s="391"/>
      <c r="H13" s="391"/>
      <c r="I13" s="1"/>
      <c r="J13" s="26"/>
      <c r="K13" s="26"/>
      <c r="L13" s="26"/>
    </row>
    <row r="14" spans="1:12" x14ac:dyDescent="0.2">
      <c r="B14" s="391"/>
      <c r="C14" s="391"/>
      <c r="D14" s="391"/>
      <c r="E14" s="1"/>
      <c r="F14" s="391"/>
      <c r="G14" s="391"/>
      <c r="H14" s="391"/>
      <c r="I14" s="1"/>
      <c r="J14" s="26"/>
      <c r="K14" s="26"/>
      <c r="L14" s="26"/>
    </row>
    <row r="15" spans="1:12" x14ac:dyDescent="0.2">
      <c r="B15" s="391"/>
      <c r="C15" s="391"/>
      <c r="D15" s="391"/>
      <c r="E15" s="1"/>
      <c r="F15" s="391"/>
      <c r="G15" s="391"/>
      <c r="H15" s="391"/>
      <c r="I15" s="1"/>
      <c r="J15" s="26"/>
      <c r="K15" s="26"/>
      <c r="L15" s="26"/>
    </row>
    <row r="16" spans="1:12" x14ac:dyDescent="0.2">
      <c r="B16" s="391"/>
      <c r="C16" s="391"/>
      <c r="D16" s="391"/>
      <c r="E16" s="1"/>
      <c r="F16" s="391"/>
      <c r="G16" s="391"/>
      <c r="H16" s="391"/>
      <c r="I16" s="1"/>
      <c r="J16" s="26"/>
      <c r="K16" s="26"/>
      <c r="L16" s="26"/>
    </row>
    <row r="17" spans="2:12" x14ac:dyDescent="0.2">
      <c r="B17" s="391"/>
      <c r="C17" s="391"/>
      <c r="D17" s="391"/>
      <c r="E17" s="1"/>
      <c r="F17" s="391"/>
      <c r="G17" s="391"/>
      <c r="H17" s="391"/>
      <c r="I17" s="1"/>
      <c r="J17" s="26"/>
      <c r="K17" s="26"/>
      <c r="L17" s="26"/>
    </row>
    <row r="18" spans="2:12" x14ac:dyDescent="0.2">
      <c r="B18" s="391"/>
      <c r="C18" s="391"/>
      <c r="D18" s="391"/>
      <c r="E18" s="1"/>
      <c r="F18" s="391"/>
      <c r="G18" s="391"/>
      <c r="H18" s="391"/>
      <c r="I18" s="1"/>
      <c r="J18" s="26"/>
      <c r="K18" s="26"/>
      <c r="L18" s="26"/>
    </row>
    <row r="19" spans="2:12" x14ac:dyDescent="0.2">
      <c r="B19" s="391"/>
      <c r="C19" s="391"/>
      <c r="D19" s="391"/>
      <c r="E19" s="1"/>
      <c r="F19" s="391"/>
      <c r="G19" s="391"/>
      <c r="H19" s="391"/>
      <c r="I19" s="1"/>
      <c r="J19" s="26"/>
      <c r="K19" s="26"/>
      <c r="L19" s="26"/>
    </row>
    <row r="20" spans="2:12" x14ac:dyDescent="0.2">
      <c r="B20" s="391"/>
      <c r="C20" s="391"/>
      <c r="D20" s="391"/>
      <c r="E20" s="1"/>
      <c r="F20" s="391"/>
      <c r="G20" s="391"/>
      <c r="H20" s="391"/>
      <c r="I20" s="1"/>
      <c r="J20" s="26"/>
      <c r="K20" s="26"/>
      <c r="L20" s="26"/>
    </row>
    <row r="21" spans="2:12" x14ac:dyDescent="0.2">
      <c r="B21" s="391"/>
      <c r="C21" s="391"/>
      <c r="D21" s="391"/>
      <c r="E21" s="1"/>
      <c r="F21" s="391"/>
      <c r="G21" s="391"/>
      <c r="H21" s="391"/>
      <c r="I21" s="1"/>
      <c r="J21" s="26"/>
      <c r="K21" s="26"/>
      <c r="L21" s="26"/>
    </row>
    <row r="22" spans="2:12" x14ac:dyDescent="0.2">
      <c r="B22" s="391"/>
      <c r="C22" s="391"/>
      <c r="D22" s="391"/>
      <c r="E22" s="1"/>
      <c r="F22" s="391"/>
      <c r="G22" s="391"/>
      <c r="H22" s="391"/>
      <c r="I22" s="1"/>
      <c r="J22" s="26"/>
      <c r="K22" s="26"/>
      <c r="L22" s="26"/>
    </row>
    <row r="23" spans="2:12" x14ac:dyDescent="0.2">
      <c r="B23" s="391"/>
      <c r="C23" s="391"/>
      <c r="D23" s="391"/>
      <c r="E23" s="1"/>
      <c r="F23" s="391"/>
      <c r="G23" s="391"/>
      <c r="H23" s="391"/>
      <c r="I23" s="1"/>
      <c r="J23" s="26"/>
      <c r="K23" s="26"/>
      <c r="L23" s="26"/>
    </row>
    <row r="24" spans="2:12" x14ac:dyDescent="0.2">
      <c r="B24" s="391"/>
      <c r="C24" s="391"/>
      <c r="D24" s="391"/>
      <c r="E24" s="1"/>
      <c r="F24" s="391"/>
      <c r="G24" s="391"/>
      <c r="H24" s="391"/>
      <c r="I24" s="1"/>
      <c r="J24" s="26"/>
      <c r="K24" s="26"/>
      <c r="L24" s="26"/>
    </row>
    <row r="25" spans="2:12" x14ac:dyDescent="0.2">
      <c r="B25" s="391"/>
      <c r="C25" s="391"/>
      <c r="D25" s="391"/>
      <c r="E25" s="1"/>
      <c r="F25" s="391"/>
      <c r="G25" s="391"/>
      <c r="H25" s="391"/>
      <c r="I25" s="1"/>
      <c r="J25" s="26"/>
      <c r="K25" s="26"/>
      <c r="L25" s="26"/>
    </row>
    <row r="26" spans="2:12" x14ac:dyDescent="0.2">
      <c r="B26" s="391"/>
      <c r="C26" s="391"/>
      <c r="D26" s="391"/>
      <c r="E26" s="1"/>
      <c r="F26" s="391"/>
      <c r="G26" s="391"/>
      <c r="H26" s="391"/>
      <c r="I26" s="1"/>
      <c r="J26" s="26"/>
      <c r="K26" s="26"/>
      <c r="L26" s="26"/>
    </row>
    <row r="27" spans="2:12" x14ac:dyDescent="0.2">
      <c r="B27" s="391"/>
      <c r="C27" s="391"/>
      <c r="D27" s="391"/>
      <c r="E27" s="1"/>
      <c r="F27" s="391"/>
      <c r="G27" s="391"/>
      <c r="H27" s="391"/>
      <c r="I27" s="1"/>
      <c r="J27" s="26"/>
      <c r="K27" s="26"/>
      <c r="L27" s="26"/>
    </row>
    <row r="28" spans="2:12" x14ac:dyDescent="0.2">
      <c r="B28" s="391"/>
      <c r="C28" s="391"/>
      <c r="D28" s="391"/>
      <c r="E28" s="1"/>
      <c r="F28" s="391"/>
      <c r="G28" s="391"/>
      <c r="H28" s="391"/>
      <c r="I28" s="1"/>
      <c r="J28" s="26"/>
      <c r="K28" s="26"/>
      <c r="L28" s="26"/>
    </row>
    <row r="29" spans="2:12" x14ac:dyDescent="0.2">
      <c r="B29" s="391"/>
      <c r="C29" s="391"/>
      <c r="D29" s="391"/>
      <c r="E29" s="1"/>
      <c r="F29" s="391"/>
      <c r="G29" s="391"/>
      <c r="H29" s="391"/>
      <c r="I29" s="1"/>
      <c r="J29" s="26"/>
      <c r="K29" s="26"/>
      <c r="L29" s="26"/>
    </row>
    <row r="30" spans="2:12" x14ac:dyDescent="0.2">
      <c r="B30" s="391"/>
      <c r="C30" s="391"/>
      <c r="D30" s="391"/>
      <c r="E30" s="1"/>
      <c r="F30" s="391"/>
      <c r="G30" s="391"/>
      <c r="H30" s="391"/>
      <c r="I30" s="1"/>
      <c r="J30" s="26"/>
      <c r="K30" s="26"/>
      <c r="L30" s="26"/>
    </row>
    <row r="31" spans="2:12" x14ac:dyDescent="0.2">
      <c r="B31" s="391"/>
      <c r="C31" s="391"/>
      <c r="D31" s="391"/>
      <c r="E31" s="1"/>
      <c r="F31" s="391"/>
      <c r="G31" s="391"/>
      <c r="H31" s="391"/>
      <c r="I31" s="1"/>
      <c r="J31" s="26"/>
      <c r="K31" s="26"/>
      <c r="L31" s="26"/>
    </row>
    <row r="32" spans="2:12" x14ac:dyDescent="0.2">
      <c r="B32" s="391"/>
      <c r="C32" s="391"/>
      <c r="D32" s="391"/>
      <c r="E32" s="1"/>
      <c r="F32" s="391"/>
      <c r="G32" s="391"/>
      <c r="H32" s="391"/>
      <c r="I32" s="1"/>
      <c r="J32" s="26"/>
      <c r="K32" s="26"/>
      <c r="L32" s="26"/>
    </row>
    <row r="33" spans="2:12" x14ac:dyDescent="0.2">
      <c r="B33" s="391"/>
      <c r="C33" s="391"/>
      <c r="D33" s="391"/>
      <c r="E33" s="1"/>
      <c r="F33" s="391"/>
      <c r="G33" s="391"/>
      <c r="H33" s="391"/>
      <c r="I33" s="1"/>
      <c r="J33" s="26"/>
      <c r="K33" s="26"/>
      <c r="L33" s="26"/>
    </row>
    <row r="34" spans="2:12" x14ac:dyDescent="0.2">
      <c r="B34" s="391"/>
      <c r="C34" s="391"/>
      <c r="D34" s="391"/>
      <c r="E34" s="1"/>
      <c r="F34" s="391"/>
      <c r="G34" s="391"/>
      <c r="H34" s="391"/>
      <c r="I34" s="1"/>
      <c r="J34" s="26"/>
      <c r="K34" s="26"/>
      <c r="L34" s="26"/>
    </row>
    <row r="35" spans="2:12" x14ac:dyDescent="0.2">
      <c r="B35" s="391"/>
      <c r="C35" s="391"/>
      <c r="D35" s="391"/>
      <c r="E35" s="1"/>
      <c r="F35" s="391"/>
      <c r="G35" s="391"/>
      <c r="H35" s="391"/>
      <c r="I35" s="1"/>
      <c r="J35" s="26"/>
      <c r="K35" s="26"/>
      <c r="L35" s="26"/>
    </row>
    <row r="36" spans="2:12" x14ac:dyDescent="0.2">
      <c r="B36" s="391"/>
      <c r="C36" s="391"/>
      <c r="D36" s="391"/>
      <c r="E36" s="1"/>
      <c r="F36" s="391"/>
      <c r="G36" s="391"/>
      <c r="H36" s="391"/>
      <c r="I36" s="1"/>
      <c r="J36" s="26"/>
      <c r="K36" s="26"/>
      <c r="L36" s="26"/>
    </row>
    <row r="37" spans="2:12" x14ac:dyDescent="0.2">
      <c r="B37" s="391"/>
      <c r="C37" s="391"/>
      <c r="D37" s="391"/>
      <c r="E37" s="1"/>
      <c r="F37" s="391"/>
      <c r="G37" s="391"/>
      <c r="H37" s="391"/>
      <c r="I37" s="1"/>
      <c r="J37" s="26"/>
      <c r="K37" s="26"/>
      <c r="L37" s="26"/>
    </row>
    <row r="38" spans="2:12" x14ac:dyDescent="0.2">
      <c r="B38" s="391"/>
      <c r="C38" s="391"/>
      <c r="D38" s="391"/>
      <c r="E38" s="1"/>
      <c r="F38" s="391"/>
      <c r="G38" s="391"/>
      <c r="H38" s="391"/>
      <c r="I38" s="1"/>
      <c r="J38" s="26"/>
      <c r="K38" s="26"/>
      <c r="L38" s="26"/>
    </row>
    <row r="39" spans="2:12" x14ac:dyDescent="0.2">
      <c r="B39" s="391"/>
      <c r="C39" s="391"/>
      <c r="D39" s="391"/>
      <c r="E39" s="1"/>
      <c r="F39" s="391"/>
      <c r="G39" s="391"/>
      <c r="H39" s="391"/>
      <c r="I39" s="1"/>
      <c r="J39" s="26"/>
      <c r="K39" s="26"/>
      <c r="L39" s="26"/>
    </row>
    <row r="40" spans="2:12" x14ac:dyDescent="0.2">
      <c r="B40" s="391"/>
      <c r="C40" s="391"/>
      <c r="D40" s="391"/>
      <c r="E40" s="1"/>
      <c r="F40" s="391"/>
      <c r="G40" s="391"/>
      <c r="H40" s="391"/>
      <c r="I40" s="1"/>
      <c r="J40" s="26"/>
      <c r="K40" s="26"/>
      <c r="L40" s="26"/>
    </row>
    <row r="41" spans="2:12" x14ac:dyDescent="0.2">
      <c r="B41" s="391"/>
      <c r="C41" s="391"/>
      <c r="D41" s="391"/>
      <c r="E41" s="1"/>
      <c r="F41" s="391"/>
      <c r="G41" s="391"/>
      <c r="H41" s="391"/>
      <c r="I41" s="1"/>
      <c r="J41" s="26"/>
      <c r="K41" s="26"/>
      <c r="L41" s="26"/>
    </row>
    <row r="42" spans="2:12" x14ac:dyDescent="0.2">
      <c r="B42" s="391"/>
      <c r="C42" s="391"/>
      <c r="D42" s="391"/>
      <c r="E42" s="1"/>
      <c r="F42" s="391"/>
      <c r="G42" s="391"/>
      <c r="H42" s="391"/>
      <c r="I42" s="1"/>
      <c r="J42" s="26"/>
      <c r="K42" s="26"/>
      <c r="L42" s="26"/>
    </row>
    <row r="43" spans="2:12" x14ac:dyDescent="0.2">
      <c r="B43" s="391"/>
      <c r="C43" s="391"/>
      <c r="D43" s="391"/>
      <c r="E43" s="1"/>
      <c r="F43" s="391"/>
      <c r="G43" s="391"/>
      <c r="H43" s="391"/>
      <c r="I43" s="1"/>
      <c r="J43" s="26"/>
      <c r="K43" s="26"/>
      <c r="L43" s="26"/>
    </row>
    <row r="44" spans="2:12" x14ac:dyDescent="0.2">
      <c r="B44" s="391"/>
      <c r="C44" s="391"/>
      <c r="D44" s="391"/>
      <c r="E44" s="1"/>
      <c r="F44" s="391"/>
      <c r="G44" s="391"/>
      <c r="H44" s="391"/>
      <c r="I44" s="1"/>
      <c r="J44" s="26"/>
      <c r="K44" s="26"/>
      <c r="L44" s="26"/>
    </row>
    <row r="45" spans="2:12" x14ac:dyDescent="0.2">
      <c r="B45" s="391"/>
      <c r="C45" s="391"/>
      <c r="D45" s="391"/>
      <c r="E45" s="1"/>
      <c r="F45" s="391"/>
      <c r="G45" s="391"/>
      <c r="H45" s="391"/>
      <c r="I45" s="1"/>
      <c r="J45" s="26"/>
      <c r="K45" s="26"/>
      <c r="L45" s="26"/>
    </row>
    <row r="46" spans="2:12" x14ac:dyDescent="0.2">
      <c r="B46" s="391"/>
      <c r="C46" s="391"/>
      <c r="D46" s="391"/>
      <c r="E46" s="1"/>
      <c r="F46" s="391"/>
      <c r="G46" s="391"/>
      <c r="H46" s="391"/>
      <c r="I46" s="1"/>
      <c r="J46" s="26"/>
      <c r="K46" s="26"/>
      <c r="L46" s="26"/>
    </row>
    <row r="47" spans="2:12" x14ac:dyDescent="0.2">
      <c r="B47" s="391"/>
      <c r="C47" s="391"/>
      <c r="D47" s="391"/>
      <c r="E47" s="1"/>
      <c r="F47" s="391"/>
      <c r="G47" s="391"/>
      <c r="H47" s="391"/>
      <c r="I47" s="1"/>
      <c r="J47" s="26"/>
      <c r="K47" s="26"/>
      <c r="L47" s="26"/>
    </row>
    <row r="48" spans="2:12" x14ac:dyDescent="0.2">
      <c r="B48" s="391"/>
      <c r="C48" s="391"/>
      <c r="D48" s="391"/>
      <c r="E48" s="1"/>
      <c r="F48" s="391"/>
      <c r="G48" s="391"/>
      <c r="H48" s="391"/>
      <c r="I48" s="1"/>
      <c r="J48" s="26"/>
      <c r="K48" s="26"/>
      <c r="L48" s="26"/>
    </row>
    <row r="49" spans="2:12" x14ac:dyDescent="0.2">
      <c r="B49" s="391"/>
      <c r="C49" s="391"/>
      <c r="D49" s="391"/>
      <c r="E49" s="1"/>
      <c r="F49" s="391"/>
      <c r="G49" s="391"/>
      <c r="H49" s="391"/>
      <c r="I49" s="1"/>
      <c r="J49" s="26"/>
      <c r="K49" s="26"/>
      <c r="L49" s="26"/>
    </row>
    <row r="50" spans="2:12" x14ac:dyDescent="0.2">
      <c r="B50" s="26"/>
      <c r="C50" s="26"/>
      <c r="D50" s="26"/>
      <c r="E50" s="1"/>
      <c r="F50" s="26"/>
      <c r="G50" s="26"/>
      <c r="H50" s="26"/>
      <c r="I50" s="1"/>
      <c r="J50" s="26"/>
      <c r="K50" s="26"/>
      <c r="L50" s="26"/>
    </row>
    <row r="51" spans="2:12" x14ac:dyDescent="0.2">
      <c r="B51" s="26"/>
      <c r="C51" s="26"/>
      <c r="D51" s="26"/>
      <c r="E51" s="1"/>
      <c r="F51" s="26"/>
      <c r="G51" s="26"/>
      <c r="H51" s="26"/>
      <c r="I51" s="1"/>
      <c r="J51" s="26"/>
      <c r="K51" s="26"/>
      <c r="L51" s="2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80" zoomScaleNormal="100" zoomScaleSheetLayoutView="80" workbookViewId="0"/>
  </sheetViews>
  <sheetFormatPr defaultColWidth="9" defaultRowHeight="13.2" x14ac:dyDescent="0.2"/>
  <cols>
    <col min="1" max="1" width="2.33203125" style="310" customWidth="1"/>
    <col min="2" max="2" width="3.109375" style="310" customWidth="1"/>
    <col min="3" max="3" width="40.6640625" style="310" customWidth="1"/>
    <col min="4" max="4" width="5.6640625" style="310" customWidth="1"/>
    <col min="5" max="5" width="40.6640625" style="310" customWidth="1"/>
    <col min="6" max="6" width="7.6640625" style="310" customWidth="1"/>
    <col min="7" max="10" width="15.6640625" style="310" customWidth="1"/>
    <col min="11" max="11" width="15.6640625" style="316" customWidth="1"/>
    <col min="12" max="12" width="65.6640625" style="310" customWidth="1"/>
    <col min="13" max="16384" width="9" style="310"/>
  </cols>
  <sheetData>
    <row r="1" spans="1:12" ht="23.1" customHeight="1" x14ac:dyDescent="0.2">
      <c r="C1" s="311"/>
      <c r="D1" s="311"/>
      <c r="J1" s="312"/>
      <c r="K1" s="163"/>
      <c r="L1" s="407" t="s">
        <v>222</v>
      </c>
    </row>
    <row r="2" spans="1:12" ht="50.1" customHeight="1" thickBot="1" x14ac:dyDescent="0.35">
      <c r="A2" s="1097" t="s">
        <v>207</v>
      </c>
      <c r="B2" s="1097"/>
      <c r="C2" s="1097"/>
      <c r="D2" s="1097"/>
      <c r="E2" s="1097"/>
      <c r="F2" s="1097"/>
      <c r="G2" s="1097"/>
      <c r="H2" s="164"/>
      <c r="I2" s="164"/>
      <c r="J2" s="164"/>
      <c r="K2" s="165"/>
    </row>
    <row r="3" spans="1:12" ht="39.9" customHeight="1" thickBot="1" x14ac:dyDescent="0.25">
      <c r="A3" s="1043" t="s">
        <v>160</v>
      </c>
      <c r="B3" s="1044"/>
      <c r="C3" s="1044"/>
      <c r="D3" s="1044"/>
      <c r="E3" s="1044"/>
      <c r="F3" s="1044"/>
      <c r="G3" s="1044"/>
      <c r="H3" s="1044"/>
      <c r="I3" s="1044"/>
      <c r="J3" s="1044"/>
      <c r="K3" s="1044"/>
      <c r="L3" s="1045"/>
    </row>
    <row r="4" spans="1:12" ht="39.9" customHeight="1" x14ac:dyDescent="0.2">
      <c r="A4" s="1056"/>
      <c r="B4" s="1046" t="s">
        <v>140</v>
      </c>
      <c r="C4" s="1047"/>
      <c r="D4" s="1047" t="s">
        <v>10</v>
      </c>
      <c r="E4" s="1047"/>
      <c r="F4" s="1098" t="s">
        <v>11</v>
      </c>
      <c r="G4" s="1052" t="s">
        <v>203</v>
      </c>
      <c r="H4" s="1054" t="s">
        <v>204</v>
      </c>
      <c r="I4" s="1054" t="s">
        <v>205</v>
      </c>
      <c r="J4" s="1054" t="s">
        <v>206</v>
      </c>
      <c r="K4" s="1064" t="s">
        <v>278</v>
      </c>
      <c r="L4" s="1100"/>
    </row>
    <row r="5" spans="1:12" ht="39.9" customHeight="1" x14ac:dyDescent="0.2">
      <c r="A5" s="1056"/>
      <c r="B5" s="1048"/>
      <c r="C5" s="1049"/>
      <c r="D5" s="1049"/>
      <c r="E5" s="1049"/>
      <c r="F5" s="1099"/>
      <c r="G5" s="1053"/>
      <c r="H5" s="1055"/>
      <c r="I5" s="1055"/>
      <c r="J5" s="1055"/>
      <c r="K5" s="1065"/>
      <c r="L5" s="1101"/>
    </row>
    <row r="6" spans="1:12" ht="39.9" customHeight="1" x14ac:dyDescent="0.2">
      <c r="A6" s="1056"/>
      <c r="B6" s="1103" t="s">
        <v>79</v>
      </c>
      <c r="C6" s="1105" t="s">
        <v>250</v>
      </c>
      <c r="D6" s="1092" t="s">
        <v>267</v>
      </c>
      <c r="E6" s="1092"/>
      <c r="F6" s="1093" t="s">
        <v>252</v>
      </c>
      <c r="G6" s="1108">
        <v>27.8</v>
      </c>
      <c r="H6" s="917">
        <v>30</v>
      </c>
      <c r="I6" s="948">
        <v>31</v>
      </c>
      <c r="J6" s="1066">
        <v>20</v>
      </c>
      <c r="K6" s="1109">
        <v>31</v>
      </c>
      <c r="L6" s="1101"/>
    </row>
    <row r="7" spans="1:12" ht="39.9" customHeight="1" x14ac:dyDescent="0.2">
      <c r="A7" s="1056"/>
      <c r="B7" s="1103"/>
      <c r="C7" s="1105"/>
      <c r="D7" s="1107"/>
      <c r="E7" s="1092"/>
      <c r="F7" s="1093"/>
      <c r="G7" s="1108"/>
      <c r="H7" s="917"/>
      <c r="I7" s="948"/>
      <c r="J7" s="1066"/>
      <c r="K7" s="1109"/>
      <c r="L7" s="1101"/>
    </row>
    <row r="8" spans="1:12" ht="39.9" customHeight="1" x14ac:dyDescent="0.2">
      <c r="A8" s="1056"/>
      <c r="B8" s="1103"/>
      <c r="C8" s="1105"/>
      <c r="D8" s="1090"/>
      <c r="E8" s="1092" t="s">
        <v>251</v>
      </c>
      <c r="F8" s="1093" t="s">
        <v>253</v>
      </c>
      <c r="G8" s="1095">
        <v>25</v>
      </c>
      <c r="H8" s="927">
        <v>30</v>
      </c>
      <c r="I8" s="929">
        <v>30</v>
      </c>
      <c r="J8" s="1066">
        <v>10</v>
      </c>
      <c r="K8" s="1068">
        <v>30</v>
      </c>
      <c r="L8" s="1101"/>
    </row>
    <row r="9" spans="1:12" ht="39.9" customHeight="1" thickBot="1" x14ac:dyDescent="0.25">
      <c r="A9" s="1056"/>
      <c r="B9" s="1104"/>
      <c r="C9" s="1106"/>
      <c r="D9" s="1091"/>
      <c r="E9" s="1091"/>
      <c r="F9" s="1094"/>
      <c r="G9" s="1096"/>
      <c r="H9" s="928"/>
      <c r="I9" s="930"/>
      <c r="J9" s="1067"/>
      <c r="K9" s="1069"/>
      <c r="L9" s="1102"/>
    </row>
    <row r="10" spans="1:12" ht="60" customHeight="1" thickBot="1" x14ac:dyDescent="0.25">
      <c r="A10" s="1056"/>
      <c r="B10" s="1070" t="s">
        <v>134</v>
      </c>
      <c r="C10" s="1071"/>
      <c r="D10" s="1071"/>
      <c r="E10" s="1071"/>
      <c r="F10" s="1071"/>
      <c r="G10" s="1071"/>
      <c r="H10" s="1071"/>
      <c r="I10" s="1071"/>
      <c r="J10" s="1072"/>
      <c r="K10" s="1070" t="s">
        <v>183</v>
      </c>
      <c r="L10" s="1072"/>
    </row>
    <row r="11" spans="1:12" ht="200.1" customHeight="1" x14ac:dyDescent="0.2">
      <c r="A11" s="1056"/>
      <c r="B11" s="1073" t="s">
        <v>135</v>
      </c>
      <c r="C11" s="1074"/>
      <c r="D11" s="1075" t="s">
        <v>275</v>
      </c>
      <c r="E11" s="1076"/>
      <c r="F11" s="1076"/>
      <c r="G11" s="1076"/>
      <c r="H11" s="1076"/>
      <c r="I11" s="1076"/>
      <c r="J11" s="1077"/>
      <c r="K11" s="1078" t="s">
        <v>297</v>
      </c>
      <c r="L11" s="1077"/>
    </row>
    <row r="12" spans="1:12" ht="200.1" customHeight="1" x14ac:dyDescent="0.2">
      <c r="A12" s="1056"/>
      <c r="B12" s="1037" t="s">
        <v>136</v>
      </c>
      <c r="C12" s="1038"/>
      <c r="D12" s="1085" t="s">
        <v>276</v>
      </c>
      <c r="E12" s="1086"/>
      <c r="F12" s="1086"/>
      <c r="G12" s="1086"/>
      <c r="H12" s="1086"/>
      <c r="I12" s="1086"/>
      <c r="J12" s="1087"/>
      <c r="K12" s="1079"/>
      <c r="L12" s="1080"/>
    </row>
    <row r="13" spans="1:12" ht="200.1" customHeight="1" thickBot="1" x14ac:dyDescent="0.25">
      <c r="A13" s="1057"/>
      <c r="B13" s="1088" t="s">
        <v>137</v>
      </c>
      <c r="C13" s="1089"/>
      <c r="D13" s="1040" t="s">
        <v>277</v>
      </c>
      <c r="E13" s="1041"/>
      <c r="F13" s="1041"/>
      <c r="G13" s="1041"/>
      <c r="H13" s="1041"/>
      <c r="I13" s="1041"/>
      <c r="J13" s="1042"/>
      <c r="K13" s="1081"/>
      <c r="L13" s="1082"/>
    </row>
    <row r="14" spans="1:12" ht="16.5" customHeight="1" x14ac:dyDescent="0.2">
      <c r="A14" s="313"/>
      <c r="B14" s="166"/>
      <c r="C14" s="166"/>
      <c r="D14" s="167"/>
      <c r="E14" s="167"/>
      <c r="F14" s="81"/>
      <c r="G14" s="82"/>
      <c r="H14" s="82"/>
      <c r="I14" s="168"/>
      <c r="J14" s="82"/>
      <c r="K14" s="314"/>
      <c r="L14" s="169"/>
    </row>
    <row r="15" spans="1:12" ht="28.5" customHeight="1" x14ac:dyDescent="0.2">
      <c r="A15" s="313"/>
      <c r="B15" s="166"/>
      <c r="C15" s="166"/>
      <c r="D15" s="167"/>
      <c r="E15" s="167"/>
      <c r="F15" s="81"/>
      <c r="G15" s="82"/>
      <c r="H15" s="82"/>
      <c r="I15" s="168"/>
      <c r="J15" s="82"/>
      <c r="K15" s="315"/>
      <c r="L15" s="406" t="s">
        <v>222</v>
      </c>
    </row>
    <row r="16" spans="1:12" ht="7.5" customHeight="1" thickBot="1" x14ac:dyDescent="0.25">
      <c r="A16" s="313"/>
      <c r="B16" s="166"/>
      <c r="C16" s="166"/>
      <c r="D16" s="167"/>
      <c r="E16" s="167"/>
      <c r="F16" s="81"/>
      <c r="G16" s="82"/>
      <c r="H16" s="82"/>
      <c r="I16" s="168"/>
      <c r="J16" s="82"/>
      <c r="K16" s="314"/>
    </row>
    <row r="17" spans="1:12" ht="39.9" customHeight="1" thickBot="1" x14ac:dyDescent="0.25">
      <c r="A17" s="1043" t="s">
        <v>138</v>
      </c>
      <c r="B17" s="1044"/>
      <c r="C17" s="1044"/>
      <c r="D17" s="1044"/>
      <c r="E17" s="1044"/>
      <c r="F17" s="1044"/>
      <c r="G17" s="1044"/>
      <c r="H17" s="1044"/>
      <c r="I17" s="1044"/>
      <c r="J17" s="1044"/>
      <c r="K17" s="1044"/>
      <c r="L17" s="1045"/>
    </row>
    <row r="18" spans="1:12" ht="39.9" customHeight="1" x14ac:dyDescent="0.2">
      <c r="A18" s="1056"/>
      <c r="B18" s="1046" t="s">
        <v>178</v>
      </c>
      <c r="C18" s="1047"/>
      <c r="D18" s="1047" t="s">
        <v>10</v>
      </c>
      <c r="E18" s="1047"/>
      <c r="F18" s="1050" t="s">
        <v>11</v>
      </c>
      <c r="G18" s="1052" t="s">
        <v>203</v>
      </c>
      <c r="H18" s="1054" t="s">
        <v>204</v>
      </c>
      <c r="I18" s="1054" t="s">
        <v>205</v>
      </c>
      <c r="J18" s="1054" t="s">
        <v>206</v>
      </c>
      <c r="K18" s="1064" t="s">
        <v>278</v>
      </c>
      <c r="L18" s="1083" t="s">
        <v>179</v>
      </c>
    </row>
    <row r="19" spans="1:12" ht="39.9" customHeight="1" x14ac:dyDescent="0.2">
      <c r="A19" s="1056"/>
      <c r="B19" s="1048"/>
      <c r="C19" s="1049"/>
      <c r="D19" s="1049"/>
      <c r="E19" s="1049"/>
      <c r="F19" s="1051"/>
      <c r="G19" s="1053"/>
      <c r="H19" s="1055"/>
      <c r="I19" s="1055"/>
      <c r="J19" s="1055"/>
      <c r="K19" s="1065"/>
      <c r="L19" s="1084"/>
    </row>
    <row r="20" spans="1:12" ht="53.4" customHeight="1" x14ac:dyDescent="0.2">
      <c r="A20" s="1056"/>
      <c r="B20" s="1028" t="s">
        <v>79</v>
      </c>
      <c r="C20" s="1030" t="s">
        <v>254</v>
      </c>
      <c r="D20" s="1021" t="s">
        <v>268</v>
      </c>
      <c r="E20" s="1021"/>
      <c r="F20" s="1023" t="s">
        <v>269</v>
      </c>
      <c r="G20" s="1026">
        <v>93.2</v>
      </c>
      <c r="H20" s="1039">
        <v>96.2</v>
      </c>
      <c r="I20" s="1022">
        <v>90</v>
      </c>
      <c r="J20" s="1017">
        <v>10</v>
      </c>
      <c r="K20" s="1036">
        <v>85</v>
      </c>
      <c r="L20" s="973" t="s">
        <v>285</v>
      </c>
    </row>
    <row r="21" spans="1:12" ht="49.2" customHeight="1" x14ac:dyDescent="0.2">
      <c r="A21" s="1056"/>
      <c r="B21" s="1029"/>
      <c r="C21" s="1031"/>
      <c r="D21" s="1021"/>
      <c r="E21" s="1021"/>
      <c r="F21" s="1023"/>
      <c r="G21" s="1026"/>
      <c r="H21" s="1039"/>
      <c r="I21" s="1022"/>
      <c r="J21" s="1017"/>
      <c r="K21" s="1036"/>
      <c r="L21" s="973"/>
    </row>
    <row r="22" spans="1:12" ht="39.9" customHeight="1" x14ac:dyDescent="0.2">
      <c r="A22" s="1056"/>
      <c r="B22" s="1032" t="s">
        <v>80</v>
      </c>
      <c r="C22" s="1030" t="s">
        <v>265</v>
      </c>
      <c r="D22" s="1021" t="s">
        <v>266</v>
      </c>
      <c r="E22" s="1021"/>
      <c r="F22" s="1023" t="s">
        <v>270</v>
      </c>
      <c r="G22" s="1024">
        <v>59666</v>
      </c>
      <c r="H22" s="1025">
        <v>72543</v>
      </c>
      <c r="I22" s="977">
        <v>72000</v>
      </c>
      <c r="J22" s="1017">
        <v>15</v>
      </c>
      <c r="K22" s="1058">
        <v>72000</v>
      </c>
      <c r="L22" s="973" t="s">
        <v>286</v>
      </c>
    </row>
    <row r="23" spans="1:12" ht="39.9" customHeight="1" x14ac:dyDescent="0.2">
      <c r="A23" s="1056"/>
      <c r="B23" s="1033"/>
      <c r="C23" s="1031"/>
      <c r="D23" s="1021"/>
      <c r="E23" s="1021"/>
      <c r="F23" s="1023"/>
      <c r="G23" s="1024"/>
      <c r="H23" s="1025"/>
      <c r="I23" s="977"/>
      <c r="J23" s="1017"/>
      <c r="K23" s="1058"/>
      <c r="L23" s="973"/>
    </row>
    <row r="24" spans="1:12" ht="39.9" customHeight="1" x14ac:dyDescent="0.2">
      <c r="A24" s="1056"/>
      <c r="B24" s="1019" t="s">
        <v>81</v>
      </c>
      <c r="C24" s="1059" t="s">
        <v>255</v>
      </c>
      <c r="D24" s="1021" t="s">
        <v>279</v>
      </c>
      <c r="E24" s="1021"/>
      <c r="F24" s="1023" t="s">
        <v>258</v>
      </c>
      <c r="G24" s="992" t="s">
        <v>280</v>
      </c>
      <c r="H24" s="1018" t="s">
        <v>280</v>
      </c>
      <c r="I24" s="1017">
        <v>390</v>
      </c>
      <c r="J24" s="1017">
        <v>10</v>
      </c>
      <c r="K24" s="1061" t="s">
        <v>280</v>
      </c>
      <c r="L24" s="973" t="s">
        <v>282</v>
      </c>
    </row>
    <row r="25" spans="1:12" ht="39.9" customHeight="1" x14ac:dyDescent="0.2">
      <c r="A25" s="1056"/>
      <c r="B25" s="1019"/>
      <c r="C25" s="1059"/>
      <c r="D25" s="1021"/>
      <c r="E25" s="1021"/>
      <c r="F25" s="1023"/>
      <c r="G25" s="992"/>
      <c r="H25" s="1018"/>
      <c r="I25" s="1017"/>
      <c r="J25" s="1017"/>
      <c r="K25" s="1061"/>
      <c r="L25" s="973"/>
    </row>
    <row r="26" spans="1:12" ht="39.9" customHeight="1" x14ac:dyDescent="0.2">
      <c r="A26" s="1056"/>
      <c r="B26" s="1019"/>
      <c r="C26" s="1059"/>
      <c r="D26" s="1021" t="s">
        <v>257</v>
      </c>
      <c r="E26" s="1021"/>
      <c r="F26" s="1023" t="s">
        <v>253</v>
      </c>
      <c r="G26" s="992">
        <v>10</v>
      </c>
      <c r="H26" s="1015">
        <v>11</v>
      </c>
      <c r="I26" s="1017">
        <v>12</v>
      </c>
      <c r="J26" s="1017">
        <v>10</v>
      </c>
      <c r="K26" s="971">
        <v>12</v>
      </c>
      <c r="L26" s="973" t="s">
        <v>281</v>
      </c>
    </row>
    <row r="27" spans="1:12" ht="39.9" customHeight="1" thickBot="1" x14ac:dyDescent="0.25">
      <c r="A27" s="1057"/>
      <c r="B27" s="1020"/>
      <c r="C27" s="1060"/>
      <c r="D27" s="1062"/>
      <c r="E27" s="1062"/>
      <c r="F27" s="1063"/>
      <c r="G27" s="993"/>
      <c r="H27" s="1016"/>
      <c r="I27" s="1027"/>
      <c r="J27" s="1027"/>
      <c r="K27" s="972"/>
      <c r="L27" s="974"/>
    </row>
    <row r="28" spans="1:12" ht="39.9" customHeight="1" thickBot="1" x14ac:dyDescent="0.25">
      <c r="A28" s="979" t="s">
        <v>139</v>
      </c>
      <c r="B28" s="980"/>
      <c r="C28" s="980"/>
      <c r="D28" s="980"/>
      <c r="E28" s="980"/>
      <c r="F28" s="980"/>
      <c r="G28" s="980"/>
      <c r="H28" s="980"/>
      <c r="I28" s="980"/>
      <c r="J28" s="980"/>
      <c r="K28" s="980"/>
      <c r="L28" s="981"/>
    </row>
    <row r="29" spans="1:12" ht="39.9" customHeight="1" x14ac:dyDescent="0.2">
      <c r="A29" s="994"/>
      <c r="B29" s="982" t="s">
        <v>82</v>
      </c>
      <c r="C29" s="984" t="s">
        <v>259</v>
      </c>
      <c r="D29" s="986" t="s">
        <v>261</v>
      </c>
      <c r="E29" s="986"/>
      <c r="F29" s="988" t="s">
        <v>263</v>
      </c>
      <c r="G29" s="990">
        <v>693</v>
      </c>
      <c r="H29" s="1034">
        <v>877</v>
      </c>
      <c r="I29" s="1035">
        <v>900</v>
      </c>
      <c r="J29" s="1014">
        <v>15</v>
      </c>
      <c r="K29" s="1002">
        <v>1155</v>
      </c>
      <c r="L29" s="1003" t="s">
        <v>283</v>
      </c>
    </row>
    <row r="30" spans="1:12" ht="39.9" customHeight="1" x14ac:dyDescent="0.2">
      <c r="A30" s="994"/>
      <c r="B30" s="983"/>
      <c r="C30" s="985"/>
      <c r="D30" s="987"/>
      <c r="E30" s="987"/>
      <c r="F30" s="989"/>
      <c r="G30" s="991"/>
      <c r="H30" s="975"/>
      <c r="I30" s="977"/>
      <c r="J30" s="996"/>
      <c r="K30" s="998"/>
      <c r="L30" s="1000"/>
    </row>
    <row r="31" spans="1:12" ht="39.9" customHeight="1" x14ac:dyDescent="0.2">
      <c r="A31" s="994"/>
      <c r="B31" s="1004" t="s">
        <v>83</v>
      </c>
      <c r="C31" s="1006" t="s">
        <v>260</v>
      </c>
      <c r="D31" s="1008" t="s">
        <v>262</v>
      </c>
      <c r="E31" s="1008"/>
      <c r="F31" s="1010" t="s">
        <v>264</v>
      </c>
      <c r="G31" s="1012">
        <v>1508</v>
      </c>
      <c r="H31" s="975">
        <v>1243</v>
      </c>
      <c r="I31" s="977">
        <v>1270</v>
      </c>
      <c r="J31" s="996">
        <v>10</v>
      </c>
      <c r="K31" s="998">
        <v>1250</v>
      </c>
      <c r="L31" s="1000" t="s">
        <v>284</v>
      </c>
    </row>
    <row r="32" spans="1:12" ht="39.9" customHeight="1" thickBot="1" x14ac:dyDescent="0.25">
      <c r="A32" s="995"/>
      <c r="B32" s="1005"/>
      <c r="C32" s="1007"/>
      <c r="D32" s="1009"/>
      <c r="E32" s="1009"/>
      <c r="F32" s="1011"/>
      <c r="G32" s="1013"/>
      <c r="H32" s="976"/>
      <c r="I32" s="978"/>
      <c r="J32" s="997"/>
      <c r="K32" s="999"/>
      <c r="L32" s="1001"/>
    </row>
    <row r="33" spans="1:11" ht="13.5" customHeight="1" x14ac:dyDescent="0.2"/>
    <row r="34" spans="1:11" ht="28.5" customHeight="1" x14ac:dyDescent="0.2">
      <c r="A34" s="24" t="s">
        <v>159</v>
      </c>
      <c r="B34" s="317"/>
      <c r="C34" s="317"/>
      <c r="D34" s="317"/>
      <c r="E34" s="317"/>
      <c r="F34" s="317"/>
      <c r="G34" s="317"/>
      <c r="H34" s="317"/>
      <c r="I34" s="317"/>
      <c r="J34" s="317"/>
      <c r="K34" s="317"/>
    </row>
  </sheetData>
  <sheetProtection insertHyperlinks="0" sort="0" autoFilter="0" pivotTables="0"/>
  <mergeCells count="10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K18:K19"/>
    <mergeCell ref="J8:J9"/>
    <mergeCell ref="K8:K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H29:H30"/>
    <mergeCell ref="I29:I30"/>
    <mergeCell ref="K20:K21"/>
    <mergeCell ref="L20:L21"/>
    <mergeCell ref="L24:L25"/>
    <mergeCell ref="B12:C12"/>
    <mergeCell ref="L22:L23"/>
    <mergeCell ref="H20:H21"/>
    <mergeCell ref="D13:J13"/>
    <mergeCell ref="A17:L17"/>
    <mergeCell ref="B18:C19"/>
    <mergeCell ref="D18:E19"/>
    <mergeCell ref="F18:F19"/>
    <mergeCell ref="G18:G19"/>
    <mergeCell ref="H18:H19"/>
    <mergeCell ref="A4:A13"/>
    <mergeCell ref="A18:A27"/>
    <mergeCell ref="K22:K23"/>
    <mergeCell ref="C24:C27"/>
    <mergeCell ref="K24:K25"/>
    <mergeCell ref="I22:I23"/>
    <mergeCell ref="D26:E27"/>
    <mergeCell ref="F26:F27"/>
    <mergeCell ref="I18:I19"/>
    <mergeCell ref="J22:J23"/>
    <mergeCell ref="J20:J21"/>
    <mergeCell ref="H24:H25"/>
    <mergeCell ref="I24:I25"/>
    <mergeCell ref="J24:J25"/>
    <mergeCell ref="B24:B27"/>
    <mergeCell ref="D20:E21"/>
    <mergeCell ref="I20:I21"/>
    <mergeCell ref="D22:E23"/>
    <mergeCell ref="F22:F23"/>
    <mergeCell ref="G22:G23"/>
    <mergeCell ref="H22:H23"/>
    <mergeCell ref="F20:F21"/>
    <mergeCell ref="G20:G21"/>
    <mergeCell ref="D24:E25"/>
    <mergeCell ref="I26:I27"/>
    <mergeCell ref="J26:J27"/>
    <mergeCell ref="F24:F25"/>
    <mergeCell ref="G24:G25"/>
    <mergeCell ref="B20:B21"/>
    <mergeCell ref="C20:C21"/>
    <mergeCell ref="C22:C23"/>
    <mergeCell ref="B22:B23"/>
    <mergeCell ref="K26:K27"/>
    <mergeCell ref="L26:L27"/>
    <mergeCell ref="H31:H32"/>
    <mergeCell ref="I31:I32"/>
    <mergeCell ref="A28:L28"/>
    <mergeCell ref="B29:B30"/>
    <mergeCell ref="C29:C30"/>
    <mergeCell ref="D29:E30"/>
    <mergeCell ref="F29:F30"/>
    <mergeCell ref="G29:G30"/>
    <mergeCell ref="G26:G27"/>
    <mergeCell ref="A29:A32"/>
    <mergeCell ref="J31:J32"/>
    <mergeCell ref="K31:K32"/>
    <mergeCell ref="L31:L32"/>
    <mergeCell ref="K29:K30"/>
    <mergeCell ref="L29:L30"/>
    <mergeCell ref="B31:B32"/>
    <mergeCell ref="C31:C32"/>
    <mergeCell ref="D31:E32"/>
    <mergeCell ref="F31:F32"/>
    <mergeCell ref="G31:G32"/>
    <mergeCell ref="J29:J30"/>
    <mergeCell ref="H26:H27"/>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2024-08-06T02:26:14Z</dcterms:created>
  <dcterms:modified xsi:type="dcterms:W3CDTF">2024-08-09T02:29:27Z</dcterms:modified>
</cp:coreProperties>
</file>