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22ABD9F2-9B76-4A8F-A73F-68F9BD487B0D}" xr6:coauthVersionLast="47" xr6:coauthVersionMax="47" xr10:uidLastSave="{00000000-0000-0000-0000-000000000000}"/>
  <bookViews>
    <workbookView xWindow="-108" yWindow="-108" windowWidth="23256" windowHeight="14160" tabRatio="836" xr2:uid="{00000000-000D-0000-FFFF-FFFF00000000}"/>
  </bookViews>
  <sheets>
    <sheet name="障がい福祉サービスの質を向上させるための取組" sheetId="16" r:id="rId1"/>
  </sheets>
  <definedNames>
    <definedName name="_xlnm.Print_Area" localSheetId="0">障がい福祉サービスの質を向上させるための取組!$A$1:$Q$50</definedName>
    <definedName name="_xlnm.Print_Titles" localSheetId="0">障がい福祉サービスの質を向上させるための取組!$B:$B</definedName>
    <definedName name="市町村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9" i="16" l="1"/>
  <c r="P49" i="16"/>
  <c r="N49" i="16"/>
  <c r="L49" i="16"/>
  <c r="J49" i="16"/>
  <c r="H49" i="16"/>
  <c r="F49" i="16"/>
  <c r="Q49" i="16"/>
  <c r="M49" i="16"/>
  <c r="I49" i="16"/>
  <c r="G49" i="16"/>
  <c r="K49" i="16"/>
  <c r="E49" i="16"/>
  <c r="D49" i="16"/>
  <c r="C49" i="16"/>
</calcChain>
</file>

<file path=xl/sharedStrings.xml><?xml version="1.0" encoding="utf-8"?>
<sst xmlns="http://schemas.openxmlformats.org/spreadsheetml/2006/main" count="308" uniqueCount="64">
  <si>
    <t>堺市</t>
    <rPh sb="0" eb="2">
      <t>サカイシ</t>
    </rPh>
    <phoneticPr fontId="2"/>
  </si>
  <si>
    <t>池田市</t>
    <rPh sb="0" eb="2">
      <t>イケダ</t>
    </rPh>
    <rPh sb="2" eb="3">
      <t>シ</t>
    </rPh>
    <phoneticPr fontId="2"/>
  </si>
  <si>
    <t>箕面市</t>
    <rPh sb="0" eb="3">
      <t>ミノオシ</t>
    </rPh>
    <phoneticPr fontId="2"/>
  </si>
  <si>
    <t>豊能町</t>
    <rPh sb="0" eb="2">
      <t>トヨノ</t>
    </rPh>
    <rPh sb="2" eb="3">
      <t>マチ</t>
    </rPh>
    <phoneticPr fontId="2"/>
  </si>
  <si>
    <t>能勢町</t>
    <rPh sb="0" eb="2">
      <t>ノセ</t>
    </rPh>
    <rPh sb="2" eb="3">
      <t>マチ</t>
    </rPh>
    <phoneticPr fontId="2"/>
  </si>
  <si>
    <t>豊中市</t>
    <rPh sb="0" eb="3">
      <t>トヨナカシ</t>
    </rPh>
    <phoneticPr fontId="2"/>
  </si>
  <si>
    <t>吹田市</t>
    <rPh sb="0" eb="3">
      <t>スイタシ</t>
    </rPh>
    <phoneticPr fontId="2"/>
  </si>
  <si>
    <t>茨木市</t>
    <rPh sb="0" eb="2">
      <t>イバラキ</t>
    </rPh>
    <rPh sb="2" eb="3">
      <t>シ</t>
    </rPh>
    <phoneticPr fontId="2"/>
  </si>
  <si>
    <t>摂津市</t>
    <rPh sb="0" eb="3">
      <t>セッツシ</t>
    </rPh>
    <phoneticPr fontId="2"/>
  </si>
  <si>
    <t>高槻市</t>
    <rPh sb="0" eb="3">
      <t>タカツキシ</t>
    </rPh>
    <phoneticPr fontId="2"/>
  </si>
  <si>
    <t>島本町</t>
    <rPh sb="0" eb="2">
      <t>シマモト</t>
    </rPh>
    <rPh sb="2" eb="3">
      <t>マチ</t>
    </rPh>
    <phoneticPr fontId="2"/>
  </si>
  <si>
    <t>枚方市</t>
    <rPh sb="0" eb="3">
      <t>ヒラカタシ</t>
    </rPh>
    <phoneticPr fontId="2"/>
  </si>
  <si>
    <t>寝屋川市</t>
    <rPh sb="0" eb="4">
      <t>ネヤガワシ</t>
    </rPh>
    <phoneticPr fontId="2"/>
  </si>
  <si>
    <t>門真市</t>
    <rPh sb="0" eb="3">
      <t>カドマシ</t>
    </rPh>
    <phoneticPr fontId="2"/>
  </si>
  <si>
    <t>大東市</t>
    <rPh sb="0" eb="3">
      <t>ダイトウシ</t>
    </rPh>
    <phoneticPr fontId="2"/>
  </si>
  <si>
    <t>交野市</t>
    <rPh sb="0" eb="3">
      <t>カタノシ</t>
    </rPh>
    <phoneticPr fontId="2"/>
  </si>
  <si>
    <t>八尾市</t>
    <rPh sb="0" eb="3">
      <t>ヤオシ</t>
    </rPh>
    <phoneticPr fontId="2"/>
  </si>
  <si>
    <t>柏原市</t>
    <rPh sb="0" eb="2">
      <t>カシハラ</t>
    </rPh>
    <rPh sb="2" eb="3">
      <t>シ</t>
    </rPh>
    <phoneticPr fontId="2"/>
  </si>
  <si>
    <t>東大阪市</t>
    <rPh sb="0" eb="1">
      <t>ヒガシ</t>
    </rPh>
    <rPh sb="1" eb="4">
      <t>オオサカシ</t>
    </rPh>
    <phoneticPr fontId="2"/>
  </si>
  <si>
    <t>松原市</t>
    <rPh sb="0" eb="2">
      <t>マツバラ</t>
    </rPh>
    <rPh sb="2" eb="3">
      <t>シ</t>
    </rPh>
    <phoneticPr fontId="2"/>
  </si>
  <si>
    <t>羽曳野市</t>
    <rPh sb="0" eb="4">
      <t>ハビキノシ</t>
    </rPh>
    <phoneticPr fontId="2"/>
  </si>
  <si>
    <t>富田林市</t>
    <rPh sb="0" eb="4">
      <t>トンダバヤシシ</t>
    </rPh>
    <phoneticPr fontId="2"/>
  </si>
  <si>
    <t>藤井寺市</t>
    <rPh sb="0" eb="4">
      <t>フジイデラシ</t>
    </rPh>
    <phoneticPr fontId="2"/>
  </si>
  <si>
    <t>河内長野市</t>
    <rPh sb="0" eb="2">
      <t>カワチ</t>
    </rPh>
    <rPh sb="2" eb="5">
      <t>ナガノシ</t>
    </rPh>
    <phoneticPr fontId="2"/>
  </si>
  <si>
    <t>大阪狭山市</t>
    <rPh sb="0" eb="2">
      <t>オオサカ</t>
    </rPh>
    <rPh sb="2" eb="5">
      <t>サヤマシ</t>
    </rPh>
    <phoneticPr fontId="2"/>
  </si>
  <si>
    <t>太子町</t>
    <rPh sb="0" eb="3">
      <t>タイシチョウ</t>
    </rPh>
    <phoneticPr fontId="2"/>
  </si>
  <si>
    <t>河南町</t>
    <rPh sb="0" eb="2">
      <t>カナン</t>
    </rPh>
    <rPh sb="2" eb="3">
      <t>マチ</t>
    </rPh>
    <phoneticPr fontId="2"/>
  </si>
  <si>
    <t>千早赤阪村</t>
    <rPh sb="0" eb="2">
      <t>チハヤ</t>
    </rPh>
    <rPh sb="2" eb="4">
      <t>アカサカ</t>
    </rPh>
    <rPh sb="4" eb="5">
      <t>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</si>
  <si>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</si>
  <si>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</si>
  <si>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</si>
  <si>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2">
      <t>タダオカ</t>
    </rPh>
    <rPh sb="2" eb="3">
      <t>マチ</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</si>
  <si>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</si>
  <si>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</si>
  <si>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</si>
  <si>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</si>
  <si>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3">
      <t>ハンナンシ</t>
    </rPh>
    <phoneticPr fontId="2"/>
  </si>
  <si>
    <t>熊取町</t>
    <rPh sb="0" eb="2">
      <t>クマトリ</t>
    </rPh>
    <rPh sb="2" eb="3">
      <t>マチ</t>
    </rPh>
    <phoneticPr fontId="2"/>
  </si>
  <si>
    <t>田尻町</t>
    <rPh sb="0" eb="2">
      <t>タジリ</t>
    </rPh>
    <rPh sb="2" eb="3">
      <t>マチ</t>
    </rPh>
    <phoneticPr fontId="2"/>
  </si>
  <si>
    <t>岬町</t>
    <rPh sb="0" eb="2">
      <t>ミサキチョウ</t>
    </rPh>
    <phoneticPr fontId="2"/>
  </si>
  <si>
    <t>四條畷市</t>
    <rPh sb="0" eb="4">
      <t>シジョウナワテシ</t>
    </rPh>
    <phoneticPr fontId="2"/>
  </si>
  <si>
    <t>大阪市</t>
    <rPh sb="0" eb="3">
      <t>オオサカシ</t>
    </rPh>
    <phoneticPr fontId="2"/>
  </si>
  <si>
    <t>合計</t>
    <rPh sb="0" eb="2">
      <t>ゴウケイ</t>
    </rPh>
    <phoneticPr fontId="2"/>
  </si>
  <si>
    <t>市町村</t>
    <rPh sb="0" eb="3">
      <t>シチョウソン</t>
    </rPh>
    <phoneticPr fontId="2"/>
  </si>
  <si>
    <t>　</t>
    <phoneticPr fontId="2"/>
  </si>
  <si>
    <t>人／年</t>
    <rPh sb="0" eb="1">
      <t>ニン</t>
    </rPh>
    <rPh sb="2" eb="3">
      <t>ネン</t>
    </rPh>
    <phoneticPr fontId="2"/>
  </si>
  <si>
    <t>有無</t>
    <rPh sb="0" eb="2">
      <t>ウム</t>
    </rPh>
    <phoneticPr fontId="2"/>
  </si>
  <si>
    <t>回／年</t>
    <rPh sb="0" eb="1">
      <t>カイ</t>
    </rPh>
    <rPh sb="2" eb="3">
      <t>ネン</t>
    </rPh>
    <phoneticPr fontId="2"/>
  </si>
  <si>
    <t>（１０）障がい福祉サービスの質を向上させるための取組</t>
    <rPh sb="4" eb="5">
      <t>ショウ</t>
    </rPh>
    <rPh sb="7" eb="9">
      <t>フクシ</t>
    </rPh>
    <rPh sb="14" eb="15">
      <t>シツ</t>
    </rPh>
    <rPh sb="16" eb="18">
      <t>コウジョウ</t>
    </rPh>
    <rPh sb="24" eb="26">
      <t>トリクミ</t>
    </rPh>
    <phoneticPr fontId="2"/>
  </si>
  <si>
    <t>障がい福祉サービス等に係る
各種研修</t>
    <rPh sb="0" eb="1">
      <t>ショウ</t>
    </rPh>
    <rPh sb="3" eb="5">
      <t>フクシ</t>
    </rPh>
    <rPh sb="9" eb="10">
      <t>トウ</t>
    </rPh>
    <rPh sb="11" eb="12">
      <t>カカ</t>
    </rPh>
    <rPh sb="14" eb="16">
      <t>カクシュ</t>
    </rPh>
    <rPh sb="16" eb="18">
      <t>ケンシュウ</t>
    </rPh>
    <phoneticPr fontId="2"/>
  </si>
  <si>
    <t>※障がい福祉サービス事業所等に対する指導監査の結果の共有</t>
    <rPh sb="1" eb="2">
      <t>ショウ</t>
    </rPh>
    <rPh sb="4" eb="6">
      <t>フクシ</t>
    </rPh>
    <rPh sb="10" eb="13">
      <t>ジギョウショ</t>
    </rPh>
    <rPh sb="13" eb="14">
      <t>トウ</t>
    </rPh>
    <rPh sb="15" eb="16">
      <t>タイ</t>
    </rPh>
    <rPh sb="18" eb="20">
      <t>シドウ</t>
    </rPh>
    <rPh sb="20" eb="22">
      <t>カンサ</t>
    </rPh>
    <rPh sb="23" eb="25">
      <t>ケッカ</t>
    </rPh>
    <rPh sb="26" eb="28">
      <t>キョウユウ</t>
    </rPh>
    <phoneticPr fontId="2"/>
  </si>
  <si>
    <t>※「障がい福祉サービス事業所等に対する指導監査の結果の共有」は指定都市・中核市・指定権限を有する市町村で実施。</t>
    <rPh sb="2" eb="3">
      <t>ショウ</t>
    </rPh>
    <rPh sb="5" eb="7">
      <t>フクシ</t>
    </rPh>
    <rPh sb="11" eb="14">
      <t>ジギョウショ</t>
    </rPh>
    <rPh sb="14" eb="15">
      <t>トウ</t>
    </rPh>
    <rPh sb="16" eb="17">
      <t>タイ</t>
    </rPh>
    <rPh sb="19" eb="21">
      <t>シドウ</t>
    </rPh>
    <rPh sb="21" eb="23">
      <t>カンサ</t>
    </rPh>
    <rPh sb="24" eb="26">
      <t>ケッカ</t>
    </rPh>
    <rPh sb="27" eb="29">
      <t>キョウユウ</t>
    </rPh>
    <rPh sb="31" eb="33">
      <t>シテイ</t>
    </rPh>
    <rPh sb="33" eb="35">
      <t>トシ</t>
    </rPh>
    <rPh sb="36" eb="39">
      <t>チュウカクシ</t>
    </rPh>
    <rPh sb="40" eb="42">
      <t>シテイ</t>
    </rPh>
    <rPh sb="42" eb="44">
      <t>ケンゲン</t>
    </rPh>
    <rPh sb="45" eb="46">
      <t>ユウ</t>
    </rPh>
    <rPh sb="48" eb="51">
      <t>シチョウソン</t>
    </rPh>
    <rPh sb="52" eb="54">
      <t>ジッシ</t>
    </rPh>
    <phoneticPr fontId="2"/>
  </si>
  <si>
    <t>６年度</t>
    <phoneticPr fontId="2"/>
  </si>
  <si>
    <t>７年度</t>
    <phoneticPr fontId="2"/>
  </si>
  <si>
    <t>８年度</t>
    <phoneticPr fontId="2"/>
  </si>
  <si>
    <t>有</t>
    <rPh sb="0" eb="1">
      <t>タモツ</t>
    </rPh>
    <phoneticPr fontId="2"/>
  </si>
  <si>
    <t>無</t>
    <rPh sb="0" eb="1">
      <t>ナ</t>
    </rPh>
    <phoneticPr fontId="2"/>
  </si>
  <si>
    <t>障害者自立支援審査支払等システムによる審査結果の共有</t>
    <rPh sb="0" eb="3">
      <t>ショウガイシャ</t>
    </rPh>
    <rPh sb="3" eb="5">
      <t>ジリツ</t>
    </rPh>
    <rPh sb="5" eb="7">
      <t>シエン</t>
    </rPh>
    <rPh sb="7" eb="9">
      <t>シンサ</t>
    </rPh>
    <rPh sb="9" eb="11">
      <t>シハライ</t>
    </rPh>
    <rPh sb="11" eb="12">
      <t>トウ</t>
    </rPh>
    <rPh sb="19" eb="21">
      <t>シンサ</t>
    </rPh>
    <rPh sb="21" eb="23">
      <t>ケッカ</t>
    </rPh>
    <rPh sb="24" eb="26">
      <t>キョウユウ</t>
    </rPh>
    <phoneticPr fontId="2"/>
  </si>
  <si>
    <t>有</t>
  </si>
  <si>
    <t>有</t>
    <phoneticPr fontId="2"/>
  </si>
  <si>
    <t>無</t>
  </si>
  <si>
    <t>守口市</t>
    <rPh sb="0" eb="3">
      <t>モリグチシ</t>
    </rPh>
    <phoneticPr fontId="17"/>
  </si>
  <si>
    <t>有</t>
    <rPh sb="0" eb="1">
      <t>タモツ</t>
    </rPh>
    <phoneticPr fontId="17"/>
  </si>
  <si>
    <t>有</t>
    <rPh sb="0" eb="1">
      <t>タモツ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</si>
</sst>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i/>
      <sz val="11"/>
      <name val="ＭＳ Ｐゴシック"/>
      <family val="3"/>
      <charset val="128"/>
    </font>
    <font>
      <b/>
      <sz val="16"/>
      <name val="ＭＳ Ｐゴシック"/>
      <family val="3"/>
      <charset val="128"/>
    </font>
    <font>
      <b/>
      <i/>
      <sz val="12"/>
      <name val="ＭＳ Ｐゴシック"/>
      <family val="3"/>
      <charset val="128"/>
    </font>
    <font>
      <sz val="11"/>
      <name val="ＭＳ Ｐゴシック"/>
      <family val="3"/>
      <charset val="128"/>
    </font>
    <font>
      <sz val="11"/>
      <color indexed="8"/>
      <name val="ＭＳ Ｐゴシック"/>
      <family val="3"/>
      <charset val="128"/>
    </font>
    <font>
      <sz val="14"/>
      <name val="ＭＳ Ｐゴシック"/>
      <family val="3"/>
      <charset val="128"/>
    </font>
    <font>
      <b/>
      <sz val="14"/>
      <name val="ＭＳ Ｐゴシック"/>
      <family val="3"/>
      <charset val="128"/>
    </font>
    <font>
      <b/>
      <sz val="14"/>
      <name val="HG丸ｺﾞｼｯｸM-PRO"/>
      <family val="3"/>
      <charset val="128"/>
    </font>
    <font>
      <b/>
      <sz val="12"/>
      <name val="HG丸ｺﾞｼｯｸM-PRO"/>
      <family val="3"/>
      <charset val="128"/>
    </font>
    <font>
      <b/>
      <i/>
      <sz val="12"/>
      <color theme="1"/>
      <name val="ＭＳ Ｐゴシック"/>
      <family val="3"/>
      <charset val="128"/>
    </font>
    <font>
      <sz val="11"/>
      <color theme="1"/>
      <name val="ＭＳ Ｐゴシック"/>
      <family val="3"/>
      <charset val="128"/>
    </font>
    <font>
      <b/>
      <i/>
      <sz val="16"/>
      <color theme="1"/>
      <name val="ＭＳ Ｐゴシック"/>
      <family val="3"/>
      <charset val="128"/>
    </font>
    <font>
      <sz val="10"/>
      <name val="ＭＳ Ｐゴシック"/>
      <family val="3"/>
    </font>
    <font>
      <sz val="6"/>
      <name val="ＭＳ Ｐゴシック"/>
      <family val="3"/>
    </font>
    <font>
      <sz val="11"/>
      <color indexed="8"/>
      <name val="ＭＳ Ｐゴシック"/>
      <family val="3"/>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tint="-0.249977111117893"/>
        <bgColor indexed="64"/>
      </patternFill>
    </fill>
    <fill>
      <patternFill patternType="solid">
        <fgColor theme="0" tint="-0.24991607409894101"/>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bottom style="thin">
        <color indexed="64"/>
      </bottom>
      <diagonal/>
    </border>
    <border>
      <left style="thin">
        <color indexed="64"/>
      </left>
      <right style="double">
        <color indexed="64"/>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Border="1" applyAlignment="1">
      <alignment horizontal="left" vertical="center"/>
    </xf>
    <xf numFmtId="0" fontId="6" fillId="2" borderId="1" xfId="0" applyFont="1" applyFill="1" applyBorder="1" applyAlignment="1">
      <alignment vertical="center" shrinkToFit="1"/>
    </xf>
    <xf numFmtId="0" fontId="7" fillId="0" borderId="0" xfId="0" applyFont="1" applyFill="1">
      <alignment vertical="center"/>
    </xf>
    <xf numFmtId="0" fontId="7" fillId="2" borderId="2" xfId="0" applyFont="1" applyFill="1" applyBorder="1" applyAlignment="1">
      <alignment vertical="center" shrinkToFit="1"/>
    </xf>
    <xf numFmtId="0" fontId="7" fillId="2" borderId="3" xfId="0" applyFont="1" applyFill="1" applyBorder="1" applyAlignment="1">
      <alignment vertical="center" shrinkToFit="1"/>
    </xf>
    <xf numFmtId="0" fontId="7" fillId="2" borderId="4" xfId="0" applyFont="1" applyFill="1" applyBorder="1" applyAlignment="1">
      <alignment vertical="center" shrinkToFit="1"/>
    </xf>
    <xf numFmtId="38" fontId="13" fillId="0" borderId="5" xfId="1" applyFont="1" applyFill="1" applyBorder="1" applyAlignment="1">
      <alignment horizontal="right" vertical="center"/>
    </xf>
    <xf numFmtId="38" fontId="13" fillId="0" borderId="6" xfId="1" applyFont="1" applyFill="1" applyBorder="1" applyAlignment="1">
      <alignment horizontal="right" vertical="center"/>
    </xf>
    <xf numFmtId="38" fontId="13" fillId="0" borderId="7" xfId="1" applyFont="1" applyFill="1" applyBorder="1" applyAlignment="1">
      <alignment horizontal="right" vertical="center"/>
    </xf>
    <xf numFmtId="0" fontId="9" fillId="0" borderId="0" xfId="0" applyFont="1" applyFill="1" applyBorder="1" applyAlignment="1">
      <alignment horizontal="left" vertical="center"/>
    </xf>
    <xf numFmtId="0" fontId="10" fillId="0" borderId="0" xfId="0" applyFont="1" applyFill="1">
      <alignment vertical="center"/>
    </xf>
    <xf numFmtId="0" fontId="1" fillId="0" borderId="0" xfId="0" applyFont="1" applyFill="1">
      <alignment vertical="center"/>
    </xf>
    <xf numFmtId="0" fontId="3" fillId="0" borderId="0" xfId="0" applyFont="1" applyFill="1" applyBorder="1" applyAlignment="1">
      <alignment vertical="center"/>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0" fillId="3" borderId="8" xfId="0" applyFont="1" applyFill="1" applyBorder="1" applyAlignment="1" applyProtection="1">
      <alignment horizontal="center" vertical="center" wrapText="1"/>
      <protection locked="0"/>
    </xf>
    <xf numFmtId="38" fontId="14" fillId="0" borderId="9" xfId="1" applyFont="1" applyFill="1" applyBorder="1" applyAlignment="1" applyProtection="1">
      <alignment vertical="center"/>
      <protection locked="0"/>
    </xf>
    <xf numFmtId="38" fontId="14" fillId="0" borderId="10" xfId="1" applyFont="1" applyFill="1" applyBorder="1" applyAlignment="1" applyProtection="1">
      <alignment vertical="center"/>
      <protection locked="0"/>
    </xf>
    <xf numFmtId="38" fontId="14" fillId="0" borderId="11" xfId="1" applyFont="1" applyFill="1" applyBorder="1" applyAlignment="1" applyProtection="1">
      <alignment vertical="center"/>
      <protection locked="0"/>
    </xf>
    <xf numFmtId="38" fontId="14" fillId="0" borderId="12" xfId="1" applyFont="1" applyFill="1" applyBorder="1" applyAlignment="1" applyProtection="1">
      <alignment vertical="center"/>
      <protection locked="0"/>
    </xf>
    <xf numFmtId="38" fontId="8" fillId="0" borderId="9" xfId="1" applyFont="1" applyFill="1" applyBorder="1" applyAlignment="1" applyProtection="1">
      <alignment vertical="center"/>
      <protection locked="0"/>
    </xf>
    <xf numFmtId="38" fontId="8" fillId="0" borderId="12" xfId="1" applyFont="1" applyFill="1" applyBorder="1" applyAlignment="1" applyProtection="1">
      <alignment vertical="center"/>
      <protection locked="0"/>
    </xf>
    <xf numFmtId="38" fontId="14" fillId="0" borderId="8" xfId="1"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7" fillId="0" borderId="0" xfId="0" applyFont="1" applyFill="1" applyProtection="1">
      <alignment vertical="center"/>
      <protection locked="0"/>
    </xf>
    <xf numFmtId="176" fontId="15" fillId="0" borderId="0" xfId="0" applyNumberFormat="1" applyFont="1" applyFill="1" applyBorder="1" applyAlignment="1" applyProtection="1">
      <alignment horizontal="right" vertical="center"/>
      <protection locked="0"/>
    </xf>
    <xf numFmtId="0" fontId="0" fillId="3" borderId="14" xfId="0" applyFont="1" applyFill="1" applyBorder="1" applyAlignment="1" applyProtection="1">
      <alignment horizontal="center" vertical="center" wrapText="1"/>
      <protection locked="0"/>
    </xf>
    <xf numFmtId="0" fontId="0" fillId="3" borderId="15" xfId="0" applyFont="1" applyFill="1" applyBorder="1" applyAlignment="1" applyProtection="1">
      <alignment horizontal="center" vertical="center" wrapText="1"/>
      <protection locked="0"/>
    </xf>
    <xf numFmtId="0" fontId="0" fillId="3" borderId="16" xfId="0" applyFont="1" applyFill="1" applyBorder="1" applyAlignment="1">
      <alignment horizontal="center" vertical="center" wrapText="1"/>
    </xf>
    <xf numFmtId="0" fontId="0" fillId="3" borderId="17" xfId="0" applyFont="1" applyFill="1" applyBorder="1" applyAlignment="1">
      <alignment horizontal="center" vertical="center" wrapText="1"/>
    </xf>
    <xf numFmtId="0" fontId="0" fillId="3" borderId="18" xfId="0" applyFont="1" applyFill="1" applyBorder="1" applyAlignment="1">
      <alignment horizontal="center" vertical="center" wrapText="1"/>
    </xf>
    <xf numFmtId="38" fontId="8" fillId="0" borderId="11" xfId="1" applyFont="1" applyFill="1" applyBorder="1" applyAlignment="1" applyProtection="1">
      <alignment vertical="center"/>
      <protection locked="0"/>
    </xf>
    <xf numFmtId="38" fontId="14" fillId="0" borderId="16" xfId="1" applyFont="1" applyFill="1" applyBorder="1" applyAlignment="1" applyProtection="1">
      <alignment vertical="center"/>
      <protection locked="0"/>
    </xf>
    <xf numFmtId="0" fontId="0" fillId="3" borderId="19" xfId="0" applyFont="1" applyFill="1" applyBorder="1" applyAlignment="1">
      <alignment horizontal="center" vertical="center" wrapText="1"/>
    </xf>
    <xf numFmtId="0" fontId="0" fillId="3" borderId="20" xfId="0" applyFont="1" applyFill="1" applyBorder="1" applyAlignment="1">
      <alignment horizontal="center" vertical="center" wrapText="1"/>
    </xf>
    <xf numFmtId="38" fontId="14" fillId="0" borderId="21" xfId="1" applyFont="1" applyFill="1" applyBorder="1" applyAlignment="1" applyProtection="1">
      <alignment vertical="center"/>
      <protection locked="0"/>
    </xf>
    <xf numFmtId="38" fontId="14" fillId="0" borderId="22" xfId="1" applyFont="1" applyFill="1" applyBorder="1" applyAlignment="1" applyProtection="1">
      <alignment vertical="center"/>
      <protection locked="0"/>
    </xf>
    <xf numFmtId="38" fontId="14" fillId="0" borderId="23" xfId="1" applyFont="1" applyFill="1" applyBorder="1" applyAlignment="1" applyProtection="1">
      <alignment vertical="center"/>
      <protection locked="0"/>
    </xf>
    <xf numFmtId="38" fontId="14" fillId="0" borderId="24" xfId="1" applyFont="1" applyFill="1" applyBorder="1" applyAlignment="1" applyProtection="1">
      <alignment vertical="center"/>
      <protection locked="0"/>
    </xf>
    <xf numFmtId="38" fontId="8" fillId="0" borderId="23" xfId="1" applyFont="1" applyFill="1" applyBorder="1" applyAlignment="1" applyProtection="1">
      <alignment vertical="center"/>
      <protection locked="0"/>
    </xf>
    <xf numFmtId="38" fontId="8" fillId="0" borderId="24" xfId="1" applyFont="1" applyFill="1" applyBorder="1" applyAlignment="1" applyProtection="1">
      <alignment vertical="center"/>
      <protection locked="0"/>
    </xf>
    <xf numFmtId="38" fontId="13" fillId="0" borderId="25" xfId="1" applyFont="1" applyFill="1" applyBorder="1" applyAlignment="1">
      <alignment horizontal="right" vertical="center"/>
    </xf>
    <xf numFmtId="38" fontId="14" fillId="4" borderId="12" xfId="1" applyFont="1" applyFill="1" applyBorder="1" applyAlignment="1" applyProtection="1">
      <alignment vertical="center"/>
      <protection locked="0"/>
    </xf>
    <xf numFmtId="38" fontId="8" fillId="0" borderId="10" xfId="1" applyFont="1" applyFill="1" applyBorder="1" applyAlignment="1" applyProtection="1">
      <alignment vertical="center"/>
      <protection locked="0"/>
    </xf>
    <xf numFmtId="38" fontId="14" fillId="0" borderId="26" xfId="1" applyFont="1" applyFill="1" applyBorder="1" applyAlignment="1" applyProtection="1">
      <alignment vertical="center"/>
      <protection locked="0"/>
    </xf>
    <xf numFmtId="38" fontId="14" fillId="0" borderId="27" xfId="1" applyFont="1" applyFill="1" applyBorder="1" applyAlignment="1" applyProtection="1">
      <alignment vertical="center"/>
      <protection locked="0"/>
    </xf>
    <xf numFmtId="0" fontId="0" fillId="0" borderId="0" xfId="0" applyFont="1" applyFill="1">
      <alignment vertical="center"/>
    </xf>
    <xf numFmtId="38" fontId="13" fillId="0" borderId="28" xfId="1" applyFont="1" applyFill="1" applyBorder="1" applyAlignment="1">
      <alignment horizontal="right" vertical="center"/>
    </xf>
    <xf numFmtId="38" fontId="13" fillId="0" borderId="29" xfId="1" applyFont="1" applyFill="1" applyBorder="1" applyAlignment="1">
      <alignment horizontal="right" vertical="center"/>
    </xf>
    <xf numFmtId="0" fontId="0" fillId="3" borderId="30" xfId="0" applyFont="1" applyFill="1" applyBorder="1" applyAlignment="1">
      <alignment horizontal="center" vertical="center" wrapText="1"/>
    </xf>
    <xf numFmtId="38" fontId="14" fillId="0" borderId="31" xfId="1" applyFont="1" applyFill="1" applyBorder="1" applyAlignment="1" applyProtection="1">
      <alignment vertical="center"/>
      <protection locked="0"/>
    </xf>
    <xf numFmtId="38" fontId="14" fillId="0" borderId="32" xfId="1" applyFont="1" applyFill="1" applyBorder="1" applyAlignment="1" applyProtection="1">
      <alignment vertical="center"/>
      <protection locked="0"/>
    </xf>
    <xf numFmtId="38" fontId="8" fillId="0" borderId="32" xfId="1" applyFont="1" applyFill="1" applyBorder="1" applyAlignment="1" applyProtection="1">
      <alignment vertical="center"/>
      <protection locked="0"/>
    </xf>
    <xf numFmtId="38" fontId="14" fillId="4" borderId="32" xfId="1" applyFont="1" applyFill="1" applyBorder="1" applyAlignment="1" applyProtection="1">
      <alignment vertical="center"/>
      <protection locked="0"/>
    </xf>
    <xf numFmtId="38" fontId="14" fillId="0" borderId="17" xfId="1" applyFont="1" applyFill="1" applyBorder="1" applyAlignment="1" applyProtection="1">
      <alignment vertical="center"/>
      <protection locked="0"/>
    </xf>
    <xf numFmtId="38" fontId="14" fillId="0" borderId="30" xfId="1" applyFont="1" applyFill="1" applyBorder="1" applyAlignment="1" applyProtection="1">
      <alignment vertical="center"/>
      <protection locked="0"/>
    </xf>
    <xf numFmtId="38" fontId="14" fillId="0" borderId="9" xfId="1" applyFont="1" applyFill="1" applyBorder="1" applyAlignment="1" applyProtection="1">
      <alignment horizontal="center" vertical="center"/>
      <protection locked="0"/>
    </xf>
    <xf numFmtId="38" fontId="8" fillId="0" borderId="9" xfId="1" applyFont="1" applyFill="1" applyBorder="1" applyAlignment="1" applyProtection="1">
      <alignment horizontal="center" vertical="center"/>
      <protection locked="0"/>
    </xf>
    <xf numFmtId="38" fontId="14" fillId="0" borderId="14" xfId="1" applyFont="1" applyFill="1" applyBorder="1" applyAlignment="1" applyProtection="1">
      <alignment horizontal="center" vertical="center"/>
      <protection locked="0"/>
    </xf>
    <xf numFmtId="38" fontId="14" fillId="4" borderId="9" xfId="1" applyFont="1" applyFill="1" applyBorder="1" applyAlignment="1" applyProtection="1">
      <alignment horizontal="center" vertical="center"/>
      <protection locked="0"/>
    </xf>
    <xf numFmtId="38" fontId="14" fillId="0" borderId="16" xfId="1" applyFont="1" applyFill="1" applyBorder="1" applyAlignment="1" applyProtection="1">
      <alignment horizontal="center" vertical="center"/>
      <protection locked="0"/>
    </xf>
    <xf numFmtId="38" fontId="14" fillId="0" borderId="10" xfId="1" applyFont="1" applyFill="1" applyBorder="1" applyAlignment="1" applyProtection="1">
      <alignment horizontal="center" vertical="center"/>
      <protection locked="0"/>
    </xf>
    <xf numFmtId="38" fontId="14" fillId="0" borderId="12" xfId="1" applyFont="1" applyFill="1" applyBorder="1" applyAlignment="1" applyProtection="1">
      <alignment horizontal="center" vertical="center"/>
      <protection locked="0"/>
    </xf>
    <xf numFmtId="38" fontId="8" fillId="0" borderId="12" xfId="1" applyFont="1" applyFill="1" applyBorder="1" applyAlignment="1" applyProtection="1">
      <alignment horizontal="center" vertical="center"/>
      <protection locked="0"/>
    </xf>
    <xf numFmtId="38" fontId="14" fillId="4" borderId="12" xfId="1" applyFont="1" applyFill="1" applyBorder="1" applyAlignment="1" applyProtection="1">
      <alignment horizontal="center" vertical="center"/>
      <protection locked="0"/>
    </xf>
    <xf numFmtId="38" fontId="14" fillId="0" borderId="17" xfId="1" applyFont="1" applyFill="1" applyBorder="1" applyAlignment="1" applyProtection="1">
      <alignment horizontal="center" vertical="center"/>
      <protection locked="0"/>
    </xf>
    <xf numFmtId="38" fontId="14" fillId="0" borderId="21" xfId="1" applyFont="1" applyFill="1" applyBorder="1" applyAlignment="1" applyProtection="1">
      <alignment horizontal="center" vertical="center"/>
      <protection locked="0"/>
    </xf>
    <xf numFmtId="38" fontId="14" fillId="0" borderId="23" xfId="1" applyFont="1" applyFill="1" applyBorder="1" applyAlignment="1" applyProtection="1">
      <alignment horizontal="center" vertical="center"/>
      <protection locked="0"/>
    </xf>
    <xf numFmtId="38" fontId="8" fillId="0" borderId="23" xfId="1" applyFont="1" applyFill="1" applyBorder="1" applyAlignment="1" applyProtection="1">
      <alignment horizontal="center" vertical="center"/>
      <protection locked="0"/>
    </xf>
    <xf numFmtId="38" fontId="14" fillId="4" borderId="23" xfId="1" applyFont="1" applyFill="1" applyBorder="1" applyAlignment="1" applyProtection="1">
      <alignment horizontal="center" vertical="center"/>
      <protection locked="0"/>
    </xf>
    <xf numFmtId="38" fontId="14" fillId="0" borderId="19" xfId="1" applyFont="1" applyFill="1" applyBorder="1" applyAlignment="1" applyProtection="1">
      <alignment horizontal="center" vertical="center"/>
      <protection locked="0"/>
    </xf>
    <xf numFmtId="0" fontId="16" fillId="0" borderId="0" xfId="0" applyFont="1">
      <alignment vertical="center"/>
    </xf>
    <xf numFmtId="0" fontId="0" fillId="2" borderId="3" xfId="0" applyFill="1" applyBorder="1" applyAlignment="1">
      <alignment vertical="center" shrinkToFit="1"/>
    </xf>
    <xf numFmtId="38" fontId="18" fillId="0" borderId="9" xfId="1" applyFont="1" applyFill="1" applyBorder="1" applyAlignment="1" applyProtection="1">
      <alignment vertical="center"/>
      <protection locked="0"/>
    </xf>
    <xf numFmtId="38" fontId="18" fillId="0" borderId="10" xfId="1" applyFont="1" applyFill="1" applyBorder="1" applyAlignment="1" applyProtection="1">
      <alignment vertical="center"/>
      <protection locked="0"/>
    </xf>
    <xf numFmtId="38" fontId="18" fillId="0" borderId="11" xfId="1" applyFont="1" applyFill="1" applyBorder="1" applyAlignment="1" applyProtection="1">
      <alignment vertical="center"/>
      <protection locked="0"/>
    </xf>
    <xf numFmtId="38" fontId="18" fillId="0" borderId="12" xfId="1" applyFont="1" applyFill="1" applyBorder="1" applyAlignment="1" applyProtection="1">
      <alignment vertical="center"/>
      <protection locked="0"/>
    </xf>
    <xf numFmtId="38" fontId="18" fillId="0" borderId="23" xfId="1" applyFont="1" applyFill="1" applyBorder="1" applyAlignment="1" applyProtection="1">
      <alignment vertical="center"/>
      <protection locked="0"/>
    </xf>
    <xf numFmtId="38" fontId="18" fillId="0" borderId="24" xfId="1" applyFont="1" applyFill="1" applyBorder="1" applyAlignment="1" applyProtection="1">
      <alignment vertical="center"/>
      <protection locked="0"/>
    </xf>
    <xf numFmtId="38" fontId="18" fillId="5" borderId="9" xfId="1" applyFont="1" applyFill="1" applyBorder="1" applyAlignment="1" applyProtection="1">
      <alignment vertical="center"/>
      <protection locked="0"/>
    </xf>
    <xf numFmtId="38" fontId="18" fillId="5" borderId="12" xfId="1" applyFont="1" applyFill="1" applyBorder="1" applyAlignment="1" applyProtection="1">
      <alignment vertical="center"/>
      <protection locked="0"/>
    </xf>
    <xf numFmtId="38" fontId="18" fillId="5" borderId="23" xfId="1" applyFont="1" applyFill="1" applyBorder="1" applyAlignment="1" applyProtection="1">
      <alignment vertical="center"/>
      <protection locked="0"/>
    </xf>
    <xf numFmtId="38" fontId="18" fillId="5" borderId="32" xfId="1" applyFont="1" applyFill="1" applyBorder="1" applyAlignment="1" applyProtection="1">
      <alignment vertical="center"/>
      <protection locked="0"/>
    </xf>
    <xf numFmtId="38" fontId="18" fillId="0" borderId="9" xfId="1" applyFont="1" applyFill="1" applyBorder="1" applyAlignment="1" applyProtection="1">
      <alignment horizontal="center" vertical="center"/>
      <protection locked="0"/>
    </xf>
    <xf numFmtId="0" fontId="0" fillId="3" borderId="33"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7" fillId="3" borderId="34" xfId="0" applyFont="1" applyFill="1" applyBorder="1" applyAlignment="1">
      <alignment horizontal="center" vertical="center"/>
    </xf>
    <xf numFmtId="0" fontId="7" fillId="3" borderId="42" xfId="0" applyFont="1" applyFill="1" applyBorder="1" applyAlignment="1">
      <alignment horizontal="center" vertical="center"/>
    </xf>
    <xf numFmtId="0" fontId="0" fillId="3" borderId="9" xfId="0" applyFont="1" applyFill="1" applyBorder="1" applyAlignment="1" applyProtection="1">
      <alignment horizontal="center" vertical="center" wrapText="1"/>
      <protection locked="0"/>
    </xf>
    <xf numFmtId="0" fontId="0" fillId="3" borderId="39" xfId="0" applyFont="1" applyFill="1" applyBorder="1" applyAlignment="1" applyProtection="1">
      <alignment horizontal="center" vertical="center" wrapText="1"/>
      <protection locked="0"/>
    </xf>
    <xf numFmtId="0" fontId="0" fillId="3" borderId="40" xfId="0" applyFont="1" applyFill="1" applyBorder="1" applyAlignment="1" applyProtection="1">
      <alignment horizontal="center" vertical="center" wrapText="1"/>
      <protection locked="0"/>
    </xf>
    <xf numFmtId="0" fontId="0" fillId="3" borderId="43" xfId="0" applyFont="1" applyFill="1" applyBorder="1" applyAlignment="1" applyProtection="1">
      <alignment horizontal="center" vertical="center" wrapText="1"/>
      <protection locked="0"/>
    </xf>
    <xf numFmtId="0" fontId="7" fillId="3" borderId="35" xfId="0" applyFont="1" applyFill="1" applyBorder="1" applyAlignment="1">
      <alignment horizontal="center" vertical="center"/>
    </xf>
    <xf numFmtId="0" fontId="7" fillId="3" borderId="3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0" fontId="0" fillId="3" borderId="41" xfId="0" applyFont="1" applyFill="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53"/>
  <sheetViews>
    <sheetView tabSelected="1" view="pageBreakPreview" zoomScale="85" zoomScaleNormal="100" zoomScaleSheetLayoutView="85" workbookViewId="0">
      <selection activeCell="S20" sqref="S20"/>
    </sheetView>
  </sheetViews>
  <sheetFormatPr defaultColWidth="9" defaultRowHeight="13.2" x14ac:dyDescent="0.2"/>
  <cols>
    <col min="1" max="1" width="13.109375" style="5" customWidth="1"/>
    <col min="2" max="2" width="14.44140625" style="5" customWidth="1"/>
    <col min="3" max="11" width="9.88671875" style="5" customWidth="1"/>
    <col min="12" max="17" width="9.88671875" style="14" customWidth="1"/>
    <col min="18" max="20" width="8.6640625" style="5" bestFit="1" customWidth="1"/>
    <col min="21" max="16384" width="9" style="5"/>
  </cols>
  <sheetData>
    <row r="1" spans="2:20" ht="24" customHeight="1" x14ac:dyDescent="0.2">
      <c r="B1" s="16" t="s">
        <v>48</v>
      </c>
      <c r="C1" s="3"/>
      <c r="D1" s="3"/>
      <c r="E1" s="3"/>
      <c r="F1" s="3"/>
      <c r="G1" s="3"/>
      <c r="H1" s="3"/>
      <c r="I1" s="3"/>
      <c r="J1" s="3"/>
      <c r="K1" s="3"/>
      <c r="L1" s="12"/>
      <c r="M1" s="12"/>
      <c r="N1" s="12"/>
      <c r="O1" s="12"/>
      <c r="P1" s="12"/>
      <c r="Q1" s="12"/>
      <c r="R1" s="3"/>
      <c r="S1" s="3"/>
      <c r="T1" s="3"/>
    </row>
    <row r="2" spans="2:20" ht="18.75" customHeight="1" thickBot="1" x14ac:dyDescent="0.25">
      <c r="B2" s="17" t="s">
        <v>44</v>
      </c>
      <c r="C2" s="3"/>
      <c r="D2" s="3"/>
      <c r="E2" s="3"/>
      <c r="F2" s="3"/>
      <c r="G2" s="3"/>
      <c r="H2" s="3"/>
      <c r="I2" s="3"/>
      <c r="J2" s="3"/>
      <c r="K2" s="3"/>
      <c r="L2" s="12"/>
      <c r="M2" s="12"/>
      <c r="N2" s="12"/>
      <c r="O2" s="12"/>
      <c r="P2" s="12"/>
      <c r="Q2" s="12"/>
      <c r="R2" s="3"/>
      <c r="S2" s="3"/>
      <c r="T2" s="3"/>
    </row>
    <row r="3" spans="2:20" ht="58.5" customHeight="1" x14ac:dyDescent="0.2">
      <c r="B3" s="98" t="s">
        <v>43</v>
      </c>
      <c r="C3" s="87" t="s">
        <v>49</v>
      </c>
      <c r="D3" s="96"/>
      <c r="E3" s="97"/>
      <c r="F3" s="87" t="s">
        <v>57</v>
      </c>
      <c r="G3" s="88"/>
      <c r="H3" s="88"/>
      <c r="I3" s="89"/>
      <c r="J3" s="89"/>
      <c r="K3" s="95"/>
      <c r="L3" s="87" t="s">
        <v>50</v>
      </c>
      <c r="M3" s="88"/>
      <c r="N3" s="88"/>
      <c r="O3" s="89"/>
      <c r="P3" s="89"/>
      <c r="Q3" s="90"/>
    </row>
    <row r="4" spans="2:20" ht="21" customHeight="1" x14ac:dyDescent="0.2">
      <c r="B4" s="99"/>
      <c r="C4" s="29" t="s">
        <v>52</v>
      </c>
      <c r="D4" s="18" t="s">
        <v>53</v>
      </c>
      <c r="E4" s="30" t="s">
        <v>54</v>
      </c>
      <c r="F4" s="91" t="s">
        <v>52</v>
      </c>
      <c r="G4" s="92"/>
      <c r="H4" s="93" t="s">
        <v>53</v>
      </c>
      <c r="I4" s="92"/>
      <c r="J4" s="93" t="s">
        <v>54</v>
      </c>
      <c r="K4" s="101"/>
      <c r="L4" s="91" t="s">
        <v>52</v>
      </c>
      <c r="M4" s="92"/>
      <c r="N4" s="93" t="s">
        <v>53</v>
      </c>
      <c r="O4" s="92"/>
      <c r="P4" s="93" t="s">
        <v>54</v>
      </c>
      <c r="Q4" s="94"/>
    </row>
    <row r="5" spans="2:20" ht="13.8" thickBot="1" x14ac:dyDescent="0.25">
      <c r="B5" s="100"/>
      <c r="C5" s="31" t="s">
        <v>45</v>
      </c>
      <c r="D5" s="32" t="s">
        <v>45</v>
      </c>
      <c r="E5" s="33" t="s">
        <v>45</v>
      </c>
      <c r="F5" s="31" t="s">
        <v>46</v>
      </c>
      <c r="G5" s="32" t="s">
        <v>47</v>
      </c>
      <c r="H5" s="32" t="s">
        <v>46</v>
      </c>
      <c r="I5" s="32" t="s">
        <v>47</v>
      </c>
      <c r="J5" s="36" t="s">
        <v>46</v>
      </c>
      <c r="K5" s="37" t="s">
        <v>47</v>
      </c>
      <c r="L5" s="31" t="s">
        <v>46</v>
      </c>
      <c r="M5" s="32" t="s">
        <v>47</v>
      </c>
      <c r="N5" s="32" t="s">
        <v>46</v>
      </c>
      <c r="O5" s="32" t="s">
        <v>47</v>
      </c>
      <c r="P5" s="36" t="s">
        <v>46</v>
      </c>
      <c r="Q5" s="52" t="s">
        <v>47</v>
      </c>
    </row>
    <row r="6" spans="2:20" x14ac:dyDescent="0.2">
      <c r="B6" s="6" t="s">
        <v>41</v>
      </c>
      <c r="C6" s="19">
        <v>49</v>
      </c>
      <c r="D6" s="20">
        <v>49</v>
      </c>
      <c r="E6" s="21">
        <v>49</v>
      </c>
      <c r="F6" s="59" t="s">
        <v>59</v>
      </c>
      <c r="G6" s="20">
        <v>1</v>
      </c>
      <c r="H6" s="20" t="s">
        <v>59</v>
      </c>
      <c r="I6" s="20">
        <v>1</v>
      </c>
      <c r="J6" s="38" t="s">
        <v>59</v>
      </c>
      <c r="K6" s="39">
        <v>1</v>
      </c>
      <c r="L6" s="59" t="s">
        <v>59</v>
      </c>
      <c r="M6" s="20">
        <v>1</v>
      </c>
      <c r="N6" s="64" t="s">
        <v>59</v>
      </c>
      <c r="O6" s="20">
        <v>1</v>
      </c>
      <c r="P6" s="69" t="s">
        <v>59</v>
      </c>
      <c r="Q6" s="53">
        <v>1</v>
      </c>
    </row>
    <row r="7" spans="2:20" s="1" customFormat="1" x14ac:dyDescent="0.2">
      <c r="B7" s="7" t="s">
        <v>1</v>
      </c>
      <c r="C7" s="19">
        <v>5</v>
      </c>
      <c r="D7" s="20">
        <v>5</v>
      </c>
      <c r="E7" s="21">
        <v>5</v>
      </c>
      <c r="F7" s="59" t="s">
        <v>58</v>
      </c>
      <c r="G7" s="20">
        <v>1</v>
      </c>
      <c r="H7" s="20" t="s">
        <v>58</v>
      </c>
      <c r="I7" s="20">
        <v>1</v>
      </c>
      <c r="J7" s="38" t="s">
        <v>58</v>
      </c>
      <c r="K7" s="39">
        <v>1</v>
      </c>
      <c r="L7" s="59" t="s">
        <v>58</v>
      </c>
      <c r="M7" s="20">
        <v>1</v>
      </c>
      <c r="N7" s="64" t="s">
        <v>58</v>
      </c>
      <c r="O7" s="20">
        <v>1</v>
      </c>
      <c r="P7" s="69" t="s">
        <v>58</v>
      </c>
      <c r="Q7" s="53">
        <v>1</v>
      </c>
    </row>
    <row r="8" spans="2:20" s="1" customFormat="1" x14ac:dyDescent="0.2">
      <c r="B8" s="7" t="s">
        <v>2</v>
      </c>
      <c r="C8" s="19">
        <v>7</v>
      </c>
      <c r="D8" s="20">
        <v>7</v>
      </c>
      <c r="E8" s="21">
        <v>7</v>
      </c>
      <c r="F8" s="59" t="s">
        <v>58</v>
      </c>
      <c r="G8" s="20">
        <v>1</v>
      </c>
      <c r="H8" s="20" t="s">
        <v>58</v>
      </c>
      <c r="I8" s="20">
        <v>1</v>
      </c>
      <c r="J8" s="38" t="s">
        <v>58</v>
      </c>
      <c r="K8" s="39">
        <v>1</v>
      </c>
      <c r="L8" s="59" t="s">
        <v>58</v>
      </c>
      <c r="M8" s="20">
        <v>1</v>
      </c>
      <c r="N8" s="64" t="s">
        <v>58</v>
      </c>
      <c r="O8" s="20">
        <v>1</v>
      </c>
      <c r="P8" s="69" t="s">
        <v>58</v>
      </c>
      <c r="Q8" s="53">
        <v>1</v>
      </c>
    </row>
    <row r="9" spans="2:20" s="1" customFormat="1" x14ac:dyDescent="0.2">
      <c r="B9" s="7" t="s">
        <v>3</v>
      </c>
      <c r="C9" s="19">
        <v>2</v>
      </c>
      <c r="D9" s="20">
        <v>2</v>
      </c>
      <c r="E9" s="21">
        <v>2</v>
      </c>
      <c r="F9" s="59" t="s">
        <v>58</v>
      </c>
      <c r="G9" s="22">
        <v>12</v>
      </c>
      <c r="H9" s="22" t="s">
        <v>58</v>
      </c>
      <c r="I9" s="22">
        <v>12</v>
      </c>
      <c r="J9" s="40" t="s">
        <v>58</v>
      </c>
      <c r="K9" s="41">
        <v>12</v>
      </c>
      <c r="L9" s="59" t="s">
        <v>55</v>
      </c>
      <c r="M9" s="22">
        <v>1</v>
      </c>
      <c r="N9" s="65" t="s">
        <v>55</v>
      </c>
      <c r="O9" s="22">
        <v>1</v>
      </c>
      <c r="P9" s="70" t="s">
        <v>55</v>
      </c>
      <c r="Q9" s="54">
        <v>1</v>
      </c>
    </row>
    <row r="10" spans="2:20" s="1" customFormat="1" x14ac:dyDescent="0.2">
      <c r="B10" s="7" t="s">
        <v>4</v>
      </c>
      <c r="C10" s="23">
        <v>3</v>
      </c>
      <c r="D10" s="46">
        <v>3</v>
      </c>
      <c r="E10" s="34">
        <v>3</v>
      </c>
      <c r="F10" s="60" t="s">
        <v>60</v>
      </c>
      <c r="G10" s="24">
        <v>0</v>
      </c>
      <c r="H10" s="24" t="s">
        <v>60</v>
      </c>
      <c r="I10" s="24">
        <v>0</v>
      </c>
      <c r="J10" s="42" t="s">
        <v>60</v>
      </c>
      <c r="K10" s="43">
        <v>0</v>
      </c>
      <c r="L10" s="60" t="s">
        <v>55</v>
      </c>
      <c r="M10" s="24">
        <v>1</v>
      </c>
      <c r="N10" s="66" t="s">
        <v>55</v>
      </c>
      <c r="O10" s="24">
        <v>1</v>
      </c>
      <c r="P10" s="71" t="s">
        <v>55</v>
      </c>
      <c r="Q10" s="55">
        <v>1</v>
      </c>
    </row>
    <row r="11" spans="2:20" s="1" customFormat="1" x14ac:dyDescent="0.2">
      <c r="B11" s="7" t="s">
        <v>5</v>
      </c>
      <c r="C11" s="19">
        <v>32</v>
      </c>
      <c r="D11" s="20">
        <v>32</v>
      </c>
      <c r="E11" s="21">
        <v>32</v>
      </c>
      <c r="F11" s="59" t="s">
        <v>58</v>
      </c>
      <c r="G11" s="22">
        <v>2</v>
      </c>
      <c r="H11" s="22" t="s">
        <v>58</v>
      </c>
      <c r="I11" s="22">
        <v>2</v>
      </c>
      <c r="J11" s="40" t="s">
        <v>58</v>
      </c>
      <c r="K11" s="41">
        <v>2</v>
      </c>
      <c r="L11" s="59" t="s">
        <v>58</v>
      </c>
      <c r="M11" s="22">
        <v>1</v>
      </c>
      <c r="N11" s="65" t="s">
        <v>58</v>
      </c>
      <c r="O11" s="22">
        <v>1</v>
      </c>
      <c r="P11" s="70" t="s">
        <v>58</v>
      </c>
      <c r="Q11" s="54">
        <v>1</v>
      </c>
    </row>
    <row r="12" spans="2:20" s="1" customFormat="1" x14ac:dyDescent="0.2">
      <c r="B12" s="7" t="s">
        <v>6</v>
      </c>
      <c r="C12" s="23">
        <v>15</v>
      </c>
      <c r="D12" s="46">
        <v>15</v>
      </c>
      <c r="E12" s="34">
        <v>15</v>
      </c>
      <c r="F12" s="60" t="s">
        <v>58</v>
      </c>
      <c r="G12" s="24">
        <v>1</v>
      </c>
      <c r="H12" s="24" t="s">
        <v>58</v>
      </c>
      <c r="I12" s="24">
        <v>1</v>
      </c>
      <c r="J12" s="42" t="s">
        <v>58</v>
      </c>
      <c r="K12" s="43">
        <v>1</v>
      </c>
      <c r="L12" s="60" t="s">
        <v>58</v>
      </c>
      <c r="M12" s="24">
        <v>2</v>
      </c>
      <c r="N12" s="66" t="s">
        <v>58</v>
      </c>
      <c r="O12" s="24">
        <v>2</v>
      </c>
      <c r="P12" s="71" t="s">
        <v>58</v>
      </c>
      <c r="Q12" s="55">
        <v>2</v>
      </c>
    </row>
    <row r="13" spans="2:20" s="1" customFormat="1" x14ac:dyDescent="0.2">
      <c r="B13" s="7" t="s">
        <v>7</v>
      </c>
      <c r="C13" s="19">
        <v>51</v>
      </c>
      <c r="D13" s="20">
        <v>51</v>
      </c>
      <c r="E13" s="21">
        <v>51</v>
      </c>
      <c r="F13" s="59" t="s">
        <v>58</v>
      </c>
      <c r="G13" s="22">
        <v>13</v>
      </c>
      <c r="H13" s="22" t="s">
        <v>58</v>
      </c>
      <c r="I13" s="22">
        <v>13</v>
      </c>
      <c r="J13" s="40" t="s">
        <v>58</v>
      </c>
      <c r="K13" s="41">
        <v>13</v>
      </c>
      <c r="L13" s="59" t="s">
        <v>58</v>
      </c>
      <c r="M13" s="22">
        <v>2</v>
      </c>
      <c r="N13" s="65" t="s">
        <v>58</v>
      </c>
      <c r="O13" s="22">
        <v>2</v>
      </c>
      <c r="P13" s="70" t="s">
        <v>58</v>
      </c>
      <c r="Q13" s="54">
        <v>2</v>
      </c>
    </row>
    <row r="14" spans="2:20" s="1" customFormat="1" x14ac:dyDescent="0.2">
      <c r="B14" s="7" t="s">
        <v>8</v>
      </c>
      <c r="C14" s="19">
        <v>1</v>
      </c>
      <c r="D14" s="20">
        <v>1</v>
      </c>
      <c r="E14" s="21">
        <v>1</v>
      </c>
      <c r="F14" s="59" t="s">
        <v>58</v>
      </c>
      <c r="G14" s="22">
        <v>1</v>
      </c>
      <c r="H14" s="22" t="s">
        <v>58</v>
      </c>
      <c r="I14" s="22">
        <v>1</v>
      </c>
      <c r="J14" s="40" t="s">
        <v>58</v>
      </c>
      <c r="K14" s="41">
        <v>1</v>
      </c>
      <c r="L14" s="62"/>
      <c r="M14" s="45"/>
      <c r="N14" s="67"/>
      <c r="O14" s="45"/>
      <c r="P14" s="72"/>
      <c r="Q14" s="56"/>
    </row>
    <row r="15" spans="2:20" s="1" customFormat="1" x14ac:dyDescent="0.2">
      <c r="B15" s="7" t="s">
        <v>10</v>
      </c>
      <c r="C15" s="19">
        <v>5</v>
      </c>
      <c r="D15" s="20">
        <v>5</v>
      </c>
      <c r="E15" s="21">
        <v>5</v>
      </c>
      <c r="F15" s="59" t="s">
        <v>60</v>
      </c>
      <c r="G15" s="22">
        <v>0</v>
      </c>
      <c r="H15" s="22" t="s">
        <v>60</v>
      </c>
      <c r="I15" s="22">
        <v>0</v>
      </c>
      <c r="J15" s="40" t="s">
        <v>60</v>
      </c>
      <c r="K15" s="41">
        <v>0</v>
      </c>
      <c r="L15" s="62"/>
      <c r="M15" s="45"/>
      <c r="N15" s="67"/>
      <c r="O15" s="45"/>
      <c r="P15" s="72"/>
      <c r="Q15" s="56"/>
    </row>
    <row r="16" spans="2:20" s="1" customFormat="1" x14ac:dyDescent="0.2">
      <c r="B16" s="7" t="s">
        <v>9</v>
      </c>
      <c r="C16" s="23">
        <v>10</v>
      </c>
      <c r="D16" s="46">
        <v>10</v>
      </c>
      <c r="E16" s="34">
        <v>10</v>
      </c>
      <c r="F16" s="60" t="s">
        <v>58</v>
      </c>
      <c r="G16" s="24">
        <v>2</v>
      </c>
      <c r="H16" s="24" t="s">
        <v>58</v>
      </c>
      <c r="I16" s="24">
        <v>2</v>
      </c>
      <c r="J16" s="42" t="s">
        <v>58</v>
      </c>
      <c r="K16" s="43">
        <v>2</v>
      </c>
      <c r="L16" s="60" t="s">
        <v>58</v>
      </c>
      <c r="M16" s="24">
        <v>1</v>
      </c>
      <c r="N16" s="66" t="s">
        <v>58</v>
      </c>
      <c r="O16" s="24">
        <v>1</v>
      </c>
      <c r="P16" s="71" t="s">
        <v>58</v>
      </c>
      <c r="Q16" s="55">
        <v>1</v>
      </c>
    </row>
    <row r="17" spans="2:17" s="1" customFormat="1" x14ac:dyDescent="0.2">
      <c r="B17" s="7" t="s">
        <v>11</v>
      </c>
      <c r="C17" s="19">
        <v>10</v>
      </c>
      <c r="D17" s="20">
        <v>10</v>
      </c>
      <c r="E17" s="21">
        <v>10</v>
      </c>
      <c r="F17" s="59" t="s">
        <v>58</v>
      </c>
      <c r="G17" s="22">
        <v>14</v>
      </c>
      <c r="H17" s="22" t="s">
        <v>58</v>
      </c>
      <c r="I17" s="22">
        <v>14</v>
      </c>
      <c r="J17" s="40" t="s">
        <v>58</v>
      </c>
      <c r="K17" s="41">
        <v>14</v>
      </c>
      <c r="L17" s="59" t="s">
        <v>58</v>
      </c>
      <c r="M17" s="22">
        <v>2</v>
      </c>
      <c r="N17" s="65" t="s">
        <v>58</v>
      </c>
      <c r="O17" s="22">
        <v>2</v>
      </c>
      <c r="P17" s="70" t="s">
        <v>58</v>
      </c>
      <c r="Q17" s="54">
        <v>2</v>
      </c>
    </row>
    <row r="18" spans="2:17" s="1" customFormat="1" x14ac:dyDescent="0.2">
      <c r="B18" s="7" t="s">
        <v>12</v>
      </c>
      <c r="C18" s="19">
        <v>2</v>
      </c>
      <c r="D18" s="20">
        <v>2</v>
      </c>
      <c r="E18" s="21">
        <v>2</v>
      </c>
      <c r="F18" s="59" t="s">
        <v>58</v>
      </c>
      <c r="G18" s="22">
        <v>1</v>
      </c>
      <c r="H18" s="22" t="s">
        <v>58</v>
      </c>
      <c r="I18" s="22">
        <v>1</v>
      </c>
      <c r="J18" s="40" t="s">
        <v>58</v>
      </c>
      <c r="K18" s="41">
        <v>1</v>
      </c>
      <c r="L18" s="59" t="s">
        <v>58</v>
      </c>
      <c r="M18" s="22">
        <v>1</v>
      </c>
      <c r="N18" s="65" t="s">
        <v>58</v>
      </c>
      <c r="O18" s="22">
        <v>1</v>
      </c>
      <c r="P18" s="70" t="s">
        <v>58</v>
      </c>
      <c r="Q18" s="54">
        <v>1</v>
      </c>
    </row>
    <row r="19" spans="2:17" s="74" customFormat="1" ht="12" customHeight="1" x14ac:dyDescent="0.2">
      <c r="B19" s="75" t="s">
        <v>61</v>
      </c>
      <c r="C19" s="76">
        <v>5</v>
      </c>
      <c r="D19" s="77">
        <v>5</v>
      </c>
      <c r="E19" s="78">
        <v>5</v>
      </c>
      <c r="F19" s="86" t="s">
        <v>62</v>
      </c>
      <c r="G19" s="79">
        <v>1</v>
      </c>
      <c r="H19" s="79" t="s">
        <v>62</v>
      </c>
      <c r="I19" s="79">
        <v>1</v>
      </c>
      <c r="J19" s="80" t="s">
        <v>62</v>
      </c>
      <c r="K19" s="81">
        <v>1</v>
      </c>
      <c r="L19" s="82"/>
      <c r="M19" s="83"/>
      <c r="N19" s="83"/>
      <c r="O19" s="83"/>
      <c r="P19" s="84"/>
      <c r="Q19" s="85"/>
    </row>
    <row r="20" spans="2:17" s="1" customFormat="1" x14ac:dyDescent="0.2">
      <c r="B20" s="7" t="s">
        <v>13</v>
      </c>
      <c r="C20" s="19">
        <v>5</v>
      </c>
      <c r="D20" s="20">
        <v>5</v>
      </c>
      <c r="E20" s="21">
        <v>5</v>
      </c>
      <c r="F20" s="59" t="s">
        <v>58</v>
      </c>
      <c r="G20" s="22">
        <v>1</v>
      </c>
      <c r="H20" s="22" t="s">
        <v>58</v>
      </c>
      <c r="I20" s="22">
        <v>1</v>
      </c>
      <c r="J20" s="40" t="s">
        <v>58</v>
      </c>
      <c r="K20" s="41">
        <v>1</v>
      </c>
      <c r="L20" s="62"/>
      <c r="M20" s="45"/>
      <c r="N20" s="67"/>
      <c r="O20" s="45"/>
      <c r="P20" s="72"/>
      <c r="Q20" s="56"/>
    </row>
    <row r="21" spans="2:17" s="1" customFormat="1" x14ac:dyDescent="0.2">
      <c r="B21" s="7" t="s">
        <v>14</v>
      </c>
      <c r="C21" s="19">
        <v>20</v>
      </c>
      <c r="D21" s="20">
        <v>20</v>
      </c>
      <c r="E21" s="21">
        <v>20</v>
      </c>
      <c r="F21" s="59" t="s">
        <v>58</v>
      </c>
      <c r="G21" s="22">
        <v>12</v>
      </c>
      <c r="H21" s="22" t="s">
        <v>58</v>
      </c>
      <c r="I21" s="22">
        <v>12</v>
      </c>
      <c r="J21" s="40" t="s">
        <v>58</v>
      </c>
      <c r="K21" s="41">
        <v>12</v>
      </c>
      <c r="L21" s="62"/>
      <c r="M21" s="45"/>
      <c r="N21" s="67"/>
      <c r="O21" s="45"/>
      <c r="P21" s="72"/>
      <c r="Q21" s="56"/>
    </row>
    <row r="22" spans="2:17" s="1" customFormat="1" x14ac:dyDescent="0.2">
      <c r="B22" s="7" t="s">
        <v>40</v>
      </c>
      <c r="C22" s="19">
        <v>6</v>
      </c>
      <c r="D22" s="20">
        <v>6</v>
      </c>
      <c r="E22" s="21">
        <v>6</v>
      </c>
      <c r="F22" s="59" t="s">
        <v>58</v>
      </c>
      <c r="G22" s="22">
        <v>12</v>
      </c>
      <c r="H22" s="22" t="s">
        <v>58</v>
      </c>
      <c r="I22" s="22">
        <v>12</v>
      </c>
      <c r="J22" s="40" t="s">
        <v>58</v>
      </c>
      <c r="K22" s="41">
        <v>12</v>
      </c>
      <c r="L22" s="62"/>
      <c r="M22" s="45"/>
      <c r="N22" s="67"/>
      <c r="O22" s="45"/>
      <c r="P22" s="72"/>
      <c r="Q22" s="56"/>
    </row>
    <row r="23" spans="2:17" s="1" customFormat="1" x14ac:dyDescent="0.2">
      <c r="B23" s="7" t="s">
        <v>15</v>
      </c>
      <c r="C23" s="19">
        <v>45</v>
      </c>
      <c r="D23" s="20">
        <v>45</v>
      </c>
      <c r="E23" s="21">
        <v>45</v>
      </c>
      <c r="F23" s="59" t="s">
        <v>58</v>
      </c>
      <c r="G23" s="22">
        <v>1</v>
      </c>
      <c r="H23" s="22" t="s">
        <v>58</v>
      </c>
      <c r="I23" s="22">
        <v>1</v>
      </c>
      <c r="J23" s="40" t="s">
        <v>58</v>
      </c>
      <c r="K23" s="41">
        <v>1</v>
      </c>
      <c r="L23" s="62"/>
      <c r="M23" s="45"/>
      <c r="N23" s="67"/>
      <c r="O23" s="45"/>
      <c r="P23" s="72"/>
      <c r="Q23" s="56"/>
    </row>
    <row r="24" spans="2:17" s="1" customFormat="1" x14ac:dyDescent="0.2">
      <c r="B24" s="7" t="s">
        <v>16</v>
      </c>
      <c r="C24" s="23">
        <v>10</v>
      </c>
      <c r="D24" s="46">
        <v>10</v>
      </c>
      <c r="E24" s="34">
        <v>10</v>
      </c>
      <c r="F24" s="60" t="s">
        <v>58</v>
      </c>
      <c r="G24" s="24">
        <v>2</v>
      </c>
      <c r="H24" s="24" t="s">
        <v>58</v>
      </c>
      <c r="I24" s="24">
        <v>2</v>
      </c>
      <c r="J24" s="42" t="s">
        <v>58</v>
      </c>
      <c r="K24" s="43">
        <v>2</v>
      </c>
      <c r="L24" s="60" t="s">
        <v>58</v>
      </c>
      <c r="M24" s="24">
        <v>24</v>
      </c>
      <c r="N24" s="66" t="s">
        <v>58</v>
      </c>
      <c r="O24" s="24">
        <v>24</v>
      </c>
      <c r="P24" s="71" t="s">
        <v>58</v>
      </c>
      <c r="Q24" s="55">
        <v>24</v>
      </c>
    </row>
    <row r="25" spans="2:17" s="1" customFormat="1" x14ac:dyDescent="0.2">
      <c r="B25" s="7" t="s">
        <v>18</v>
      </c>
      <c r="C25" s="23">
        <v>8</v>
      </c>
      <c r="D25" s="46">
        <v>8</v>
      </c>
      <c r="E25" s="34">
        <v>8</v>
      </c>
      <c r="F25" s="60" t="s">
        <v>58</v>
      </c>
      <c r="G25" s="24">
        <v>1</v>
      </c>
      <c r="H25" s="24" t="s">
        <v>58</v>
      </c>
      <c r="I25" s="24">
        <v>1</v>
      </c>
      <c r="J25" s="42" t="s">
        <v>58</v>
      </c>
      <c r="K25" s="43">
        <v>1</v>
      </c>
      <c r="L25" s="60" t="s">
        <v>58</v>
      </c>
      <c r="M25" s="24">
        <v>2</v>
      </c>
      <c r="N25" s="66" t="s">
        <v>58</v>
      </c>
      <c r="O25" s="24">
        <v>2</v>
      </c>
      <c r="P25" s="71" t="s">
        <v>58</v>
      </c>
      <c r="Q25" s="55">
        <v>2</v>
      </c>
    </row>
    <row r="26" spans="2:17" s="1" customFormat="1" x14ac:dyDescent="0.2">
      <c r="B26" s="7" t="s">
        <v>19</v>
      </c>
      <c r="C26" s="23">
        <v>5</v>
      </c>
      <c r="D26" s="46">
        <v>5</v>
      </c>
      <c r="E26" s="34">
        <v>5</v>
      </c>
      <c r="F26" s="60" t="s">
        <v>58</v>
      </c>
      <c r="G26" s="24">
        <v>12</v>
      </c>
      <c r="H26" s="24" t="s">
        <v>58</v>
      </c>
      <c r="I26" s="24">
        <v>12</v>
      </c>
      <c r="J26" s="42" t="s">
        <v>58</v>
      </c>
      <c r="K26" s="43">
        <v>12</v>
      </c>
      <c r="L26" s="60" t="s">
        <v>58</v>
      </c>
      <c r="M26" s="24">
        <v>2</v>
      </c>
      <c r="N26" s="66" t="s">
        <v>58</v>
      </c>
      <c r="O26" s="24">
        <v>2</v>
      </c>
      <c r="P26" s="71" t="s">
        <v>58</v>
      </c>
      <c r="Q26" s="55">
        <v>2</v>
      </c>
    </row>
    <row r="27" spans="2:17" s="1" customFormat="1" x14ac:dyDescent="0.2">
      <c r="B27" s="7" t="s">
        <v>17</v>
      </c>
      <c r="C27" s="19">
        <v>50</v>
      </c>
      <c r="D27" s="20">
        <v>50</v>
      </c>
      <c r="E27" s="21">
        <v>50</v>
      </c>
      <c r="F27" s="59" t="s">
        <v>58</v>
      </c>
      <c r="G27" s="22">
        <v>1</v>
      </c>
      <c r="H27" s="22" t="s">
        <v>58</v>
      </c>
      <c r="I27" s="22">
        <v>1</v>
      </c>
      <c r="J27" s="40" t="s">
        <v>58</v>
      </c>
      <c r="K27" s="41">
        <v>1</v>
      </c>
      <c r="L27" s="59" t="s">
        <v>58</v>
      </c>
      <c r="M27" s="22">
        <v>1</v>
      </c>
      <c r="N27" s="65" t="s">
        <v>58</v>
      </c>
      <c r="O27" s="22">
        <v>1</v>
      </c>
      <c r="P27" s="70" t="s">
        <v>58</v>
      </c>
      <c r="Q27" s="54">
        <v>1</v>
      </c>
    </row>
    <row r="28" spans="2:17" s="1" customFormat="1" x14ac:dyDescent="0.2">
      <c r="B28" s="7" t="s">
        <v>20</v>
      </c>
      <c r="C28" s="19">
        <v>10</v>
      </c>
      <c r="D28" s="20">
        <v>10</v>
      </c>
      <c r="E28" s="21">
        <v>10</v>
      </c>
      <c r="F28" s="59" t="s">
        <v>63</v>
      </c>
      <c r="G28" s="22">
        <v>1</v>
      </c>
      <c r="H28" s="22" t="s">
        <v>63</v>
      </c>
      <c r="I28" s="22">
        <v>1</v>
      </c>
      <c r="J28" s="40" t="s">
        <v>63</v>
      </c>
      <c r="K28" s="41">
        <v>1</v>
      </c>
      <c r="L28" s="62"/>
      <c r="M28" s="45"/>
      <c r="N28" s="67"/>
      <c r="O28" s="45"/>
      <c r="P28" s="72"/>
      <c r="Q28" s="56"/>
    </row>
    <row r="29" spans="2:17" s="1" customFormat="1" x14ac:dyDescent="0.2">
      <c r="B29" s="7" t="s">
        <v>22</v>
      </c>
      <c r="C29" s="19">
        <v>9</v>
      </c>
      <c r="D29" s="20">
        <v>9</v>
      </c>
      <c r="E29" s="21">
        <v>9</v>
      </c>
      <c r="F29" s="59" t="s">
        <v>60</v>
      </c>
      <c r="G29" s="22">
        <v>0</v>
      </c>
      <c r="H29" s="22" t="s">
        <v>60</v>
      </c>
      <c r="I29" s="22">
        <v>0</v>
      </c>
      <c r="J29" s="40" t="s">
        <v>58</v>
      </c>
      <c r="K29" s="41">
        <v>1</v>
      </c>
      <c r="L29" s="62"/>
      <c r="M29" s="45"/>
      <c r="N29" s="67"/>
      <c r="O29" s="45"/>
      <c r="P29" s="72"/>
      <c r="Q29" s="56"/>
    </row>
    <row r="30" spans="2:17" s="1" customFormat="1" x14ac:dyDescent="0.2">
      <c r="B30" s="7" t="s">
        <v>21</v>
      </c>
      <c r="C30" s="19">
        <v>4</v>
      </c>
      <c r="D30" s="20">
        <v>4</v>
      </c>
      <c r="E30" s="21">
        <v>4</v>
      </c>
      <c r="F30" s="59" t="s">
        <v>58</v>
      </c>
      <c r="G30" s="22">
        <v>1</v>
      </c>
      <c r="H30" s="22" t="s">
        <v>58</v>
      </c>
      <c r="I30" s="22">
        <v>1</v>
      </c>
      <c r="J30" s="40" t="s">
        <v>58</v>
      </c>
      <c r="K30" s="41">
        <v>1</v>
      </c>
      <c r="L30" s="59" t="s">
        <v>58</v>
      </c>
      <c r="M30" s="22">
        <v>10</v>
      </c>
      <c r="N30" s="65" t="s">
        <v>58</v>
      </c>
      <c r="O30" s="22">
        <v>10</v>
      </c>
      <c r="P30" s="70" t="s">
        <v>58</v>
      </c>
      <c r="Q30" s="54">
        <v>10</v>
      </c>
    </row>
    <row r="31" spans="2:17" s="1" customFormat="1" x14ac:dyDescent="0.2">
      <c r="B31" s="7" t="s">
        <v>23</v>
      </c>
      <c r="C31" s="23">
        <v>5</v>
      </c>
      <c r="D31" s="46">
        <v>5</v>
      </c>
      <c r="E31" s="34">
        <v>5</v>
      </c>
      <c r="F31" s="60" t="s">
        <v>58</v>
      </c>
      <c r="G31" s="24">
        <v>1</v>
      </c>
      <c r="H31" s="24" t="s">
        <v>58</v>
      </c>
      <c r="I31" s="24">
        <v>1</v>
      </c>
      <c r="J31" s="42" t="s">
        <v>58</v>
      </c>
      <c r="K31" s="43">
        <v>1</v>
      </c>
      <c r="L31" s="60" t="s">
        <v>58</v>
      </c>
      <c r="M31" s="24">
        <v>3</v>
      </c>
      <c r="N31" s="66" t="s">
        <v>58</v>
      </c>
      <c r="O31" s="24">
        <v>3</v>
      </c>
      <c r="P31" s="71" t="s">
        <v>58</v>
      </c>
      <c r="Q31" s="55">
        <v>3</v>
      </c>
    </row>
    <row r="32" spans="2:17" s="1" customFormat="1" x14ac:dyDescent="0.2">
      <c r="B32" s="7" t="s">
        <v>24</v>
      </c>
      <c r="C32" s="23">
        <v>8</v>
      </c>
      <c r="D32" s="46">
        <v>8</v>
      </c>
      <c r="E32" s="34">
        <v>8</v>
      </c>
      <c r="F32" s="60" t="s">
        <v>58</v>
      </c>
      <c r="G32" s="24">
        <v>1</v>
      </c>
      <c r="H32" s="24" t="s">
        <v>58</v>
      </c>
      <c r="I32" s="24">
        <v>1</v>
      </c>
      <c r="J32" s="42" t="s">
        <v>58</v>
      </c>
      <c r="K32" s="43">
        <v>1</v>
      </c>
      <c r="L32" s="60" t="s">
        <v>58</v>
      </c>
      <c r="M32" s="24">
        <v>5</v>
      </c>
      <c r="N32" s="66" t="s">
        <v>58</v>
      </c>
      <c r="O32" s="24">
        <v>5</v>
      </c>
      <c r="P32" s="71" t="s">
        <v>58</v>
      </c>
      <c r="Q32" s="55">
        <v>5</v>
      </c>
    </row>
    <row r="33" spans="2:17" s="1" customFormat="1" x14ac:dyDescent="0.2">
      <c r="B33" s="7" t="s">
        <v>25</v>
      </c>
      <c r="C33" s="19">
        <v>3</v>
      </c>
      <c r="D33" s="20">
        <v>3</v>
      </c>
      <c r="E33" s="21">
        <v>3</v>
      </c>
      <c r="F33" s="59" t="s">
        <v>60</v>
      </c>
      <c r="G33" s="22">
        <v>0</v>
      </c>
      <c r="H33" s="22" t="s">
        <v>60</v>
      </c>
      <c r="I33" s="22">
        <v>0</v>
      </c>
      <c r="J33" s="40" t="s">
        <v>60</v>
      </c>
      <c r="K33" s="41">
        <v>0</v>
      </c>
      <c r="L33" s="59" t="s">
        <v>58</v>
      </c>
      <c r="M33" s="22">
        <v>1</v>
      </c>
      <c r="N33" s="65" t="s">
        <v>58</v>
      </c>
      <c r="O33" s="22">
        <v>1</v>
      </c>
      <c r="P33" s="70" t="s">
        <v>58</v>
      </c>
      <c r="Q33" s="54">
        <v>1</v>
      </c>
    </row>
    <row r="34" spans="2:17" s="1" customFormat="1" x14ac:dyDescent="0.2">
      <c r="B34" s="7" t="s">
        <v>26</v>
      </c>
      <c r="C34" s="19">
        <v>1</v>
      </c>
      <c r="D34" s="20">
        <v>1</v>
      </c>
      <c r="E34" s="21">
        <v>1</v>
      </c>
      <c r="F34" s="59" t="s">
        <v>58</v>
      </c>
      <c r="G34" s="22">
        <v>1</v>
      </c>
      <c r="H34" s="22" t="s">
        <v>58</v>
      </c>
      <c r="I34" s="22">
        <v>1</v>
      </c>
      <c r="J34" s="40" t="s">
        <v>58</v>
      </c>
      <c r="K34" s="41">
        <v>1</v>
      </c>
      <c r="L34" s="59" t="s">
        <v>58</v>
      </c>
      <c r="M34" s="22">
        <v>1</v>
      </c>
      <c r="N34" s="65" t="s">
        <v>58</v>
      </c>
      <c r="O34" s="22">
        <v>1</v>
      </c>
      <c r="P34" s="70" t="s">
        <v>58</v>
      </c>
      <c r="Q34" s="54">
        <v>1</v>
      </c>
    </row>
    <row r="35" spans="2:17" s="1" customFormat="1" x14ac:dyDescent="0.2">
      <c r="B35" s="7" t="s">
        <v>27</v>
      </c>
      <c r="C35" s="19">
        <v>1</v>
      </c>
      <c r="D35" s="20">
        <v>1</v>
      </c>
      <c r="E35" s="21">
        <v>1</v>
      </c>
      <c r="F35" s="59" t="s">
        <v>60</v>
      </c>
      <c r="G35" s="22">
        <v>0</v>
      </c>
      <c r="H35" s="22" t="s">
        <v>60</v>
      </c>
      <c r="I35" s="22">
        <v>0</v>
      </c>
      <c r="J35" s="40" t="s">
        <v>60</v>
      </c>
      <c r="K35" s="41">
        <v>0</v>
      </c>
      <c r="L35" s="59" t="s">
        <v>58</v>
      </c>
      <c r="M35" s="22">
        <v>1</v>
      </c>
      <c r="N35" s="65" t="s">
        <v>58</v>
      </c>
      <c r="O35" s="22">
        <v>1</v>
      </c>
      <c r="P35" s="70" t="s">
        <v>58</v>
      </c>
      <c r="Q35" s="54">
        <v>1</v>
      </c>
    </row>
    <row r="36" spans="2:17" s="1" customFormat="1" x14ac:dyDescent="0.2">
      <c r="B36" s="7" t="s">
        <v>0</v>
      </c>
      <c r="C36" s="19">
        <v>0</v>
      </c>
      <c r="D36" s="20">
        <v>0</v>
      </c>
      <c r="E36" s="21">
        <v>40</v>
      </c>
      <c r="F36" s="59" t="s">
        <v>58</v>
      </c>
      <c r="G36" s="22">
        <v>1</v>
      </c>
      <c r="H36" s="22" t="s">
        <v>58</v>
      </c>
      <c r="I36" s="22">
        <v>1</v>
      </c>
      <c r="J36" s="40" t="s">
        <v>58</v>
      </c>
      <c r="K36" s="41">
        <v>1</v>
      </c>
      <c r="L36" s="59" t="s">
        <v>58</v>
      </c>
      <c r="M36" s="22">
        <v>1</v>
      </c>
      <c r="N36" s="65" t="s">
        <v>58</v>
      </c>
      <c r="O36" s="22">
        <v>1</v>
      </c>
      <c r="P36" s="70" t="s">
        <v>58</v>
      </c>
      <c r="Q36" s="54">
        <v>1</v>
      </c>
    </row>
    <row r="37" spans="2:17" s="1" customFormat="1" x14ac:dyDescent="0.2">
      <c r="B37" s="7" t="s">
        <v>28</v>
      </c>
      <c r="C37" s="19">
        <v>20</v>
      </c>
      <c r="D37" s="20">
        <v>20</v>
      </c>
      <c r="E37" s="21">
        <v>20</v>
      </c>
      <c r="F37" s="59" t="s">
        <v>58</v>
      </c>
      <c r="G37" s="22">
        <v>12</v>
      </c>
      <c r="H37" s="22" t="s">
        <v>58</v>
      </c>
      <c r="I37" s="22">
        <v>12</v>
      </c>
      <c r="J37" s="40" t="s">
        <v>58</v>
      </c>
      <c r="K37" s="41">
        <v>12</v>
      </c>
      <c r="L37" s="59" t="s">
        <v>58</v>
      </c>
      <c r="M37" s="22">
        <v>2</v>
      </c>
      <c r="N37" s="65" t="s">
        <v>58</v>
      </c>
      <c r="O37" s="22">
        <v>2</v>
      </c>
      <c r="P37" s="70" t="s">
        <v>58</v>
      </c>
      <c r="Q37" s="54">
        <v>2</v>
      </c>
    </row>
    <row r="38" spans="2:17" s="1" customFormat="1" x14ac:dyDescent="0.2">
      <c r="B38" s="7" t="s">
        <v>29</v>
      </c>
      <c r="C38" s="19">
        <v>1</v>
      </c>
      <c r="D38" s="20">
        <v>1</v>
      </c>
      <c r="E38" s="21">
        <v>1</v>
      </c>
      <c r="F38" s="59" t="s">
        <v>58</v>
      </c>
      <c r="G38" s="22">
        <v>1</v>
      </c>
      <c r="H38" s="22" t="s">
        <v>58</v>
      </c>
      <c r="I38" s="22">
        <v>1</v>
      </c>
      <c r="J38" s="40" t="s">
        <v>58</v>
      </c>
      <c r="K38" s="41">
        <v>1</v>
      </c>
      <c r="L38" s="59" t="s">
        <v>58</v>
      </c>
      <c r="M38" s="22">
        <v>1</v>
      </c>
      <c r="N38" s="65" t="s">
        <v>58</v>
      </c>
      <c r="O38" s="22">
        <v>1</v>
      </c>
      <c r="P38" s="70" t="s">
        <v>58</v>
      </c>
      <c r="Q38" s="54">
        <v>1</v>
      </c>
    </row>
    <row r="39" spans="2:17" s="1" customFormat="1" x14ac:dyDescent="0.2">
      <c r="B39" s="7" t="s">
        <v>30</v>
      </c>
      <c r="C39" s="23">
        <v>6</v>
      </c>
      <c r="D39" s="46">
        <v>6</v>
      </c>
      <c r="E39" s="34">
        <v>6</v>
      </c>
      <c r="F39" s="60" t="s">
        <v>58</v>
      </c>
      <c r="G39" s="24">
        <v>12</v>
      </c>
      <c r="H39" s="24" t="s">
        <v>58</v>
      </c>
      <c r="I39" s="24">
        <v>12</v>
      </c>
      <c r="J39" s="42" t="s">
        <v>58</v>
      </c>
      <c r="K39" s="43">
        <v>12</v>
      </c>
      <c r="L39" s="60" t="s">
        <v>55</v>
      </c>
      <c r="M39" s="24">
        <v>3</v>
      </c>
      <c r="N39" s="66" t="s">
        <v>55</v>
      </c>
      <c r="O39" s="24">
        <v>3</v>
      </c>
      <c r="P39" s="71" t="s">
        <v>55</v>
      </c>
      <c r="Q39" s="55">
        <v>3</v>
      </c>
    </row>
    <row r="40" spans="2:17" s="1" customFormat="1" x14ac:dyDescent="0.2">
      <c r="B40" s="7" t="s">
        <v>31</v>
      </c>
      <c r="C40" s="19">
        <v>1</v>
      </c>
      <c r="D40" s="20">
        <v>1</v>
      </c>
      <c r="E40" s="21">
        <v>1</v>
      </c>
      <c r="F40" s="59" t="s">
        <v>60</v>
      </c>
      <c r="G40" s="22">
        <v>0</v>
      </c>
      <c r="H40" s="22" t="s">
        <v>60</v>
      </c>
      <c r="I40" s="22">
        <v>0</v>
      </c>
      <c r="J40" s="40" t="s">
        <v>58</v>
      </c>
      <c r="K40" s="41">
        <v>1</v>
      </c>
      <c r="L40" s="59" t="s">
        <v>60</v>
      </c>
      <c r="M40" s="22">
        <v>0</v>
      </c>
      <c r="N40" s="65" t="s">
        <v>60</v>
      </c>
      <c r="O40" s="22">
        <v>0</v>
      </c>
      <c r="P40" s="70" t="s">
        <v>58</v>
      </c>
      <c r="Q40" s="54">
        <v>1</v>
      </c>
    </row>
    <row r="41" spans="2:17" s="1" customFormat="1" x14ac:dyDescent="0.2">
      <c r="B41" s="7" t="s">
        <v>32</v>
      </c>
      <c r="C41" s="23">
        <v>33</v>
      </c>
      <c r="D41" s="46">
        <v>33</v>
      </c>
      <c r="E41" s="34">
        <v>33</v>
      </c>
      <c r="F41" s="60" t="s">
        <v>58</v>
      </c>
      <c r="G41" s="24">
        <v>1</v>
      </c>
      <c r="H41" s="24" t="s">
        <v>58</v>
      </c>
      <c r="I41" s="24">
        <v>1</v>
      </c>
      <c r="J41" s="42" t="s">
        <v>58</v>
      </c>
      <c r="K41" s="43">
        <v>1</v>
      </c>
      <c r="L41" s="60" t="s">
        <v>58</v>
      </c>
      <c r="M41" s="24">
        <v>11</v>
      </c>
      <c r="N41" s="66" t="s">
        <v>58</v>
      </c>
      <c r="O41" s="24">
        <v>11</v>
      </c>
      <c r="P41" s="71" t="s">
        <v>58</v>
      </c>
      <c r="Q41" s="55">
        <v>11</v>
      </c>
    </row>
    <row r="42" spans="2:17" s="1" customFormat="1" x14ac:dyDescent="0.2">
      <c r="B42" s="7" t="s">
        <v>33</v>
      </c>
      <c r="C42" s="19">
        <v>25</v>
      </c>
      <c r="D42" s="20">
        <v>25</v>
      </c>
      <c r="E42" s="21">
        <v>25</v>
      </c>
      <c r="F42" s="59" t="s">
        <v>58</v>
      </c>
      <c r="G42" s="22">
        <v>1</v>
      </c>
      <c r="H42" s="22" t="s">
        <v>58</v>
      </c>
      <c r="I42" s="22">
        <v>1</v>
      </c>
      <c r="J42" s="40" t="s">
        <v>58</v>
      </c>
      <c r="K42" s="41">
        <v>1</v>
      </c>
      <c r="L42" s="59" t="s">
        <v>58</v>
      </c>
      <c r="M42" s="22">
        <v>1</v>
      </c>
      <c r="N42" s="65" t="s">
        <v>58</v>
      </c>
      <c r="O42" s="22">
        <v>1</v>
      </c>
      <c r="P42" s="70" t="s">
        <v>58</v>
      </c>
      <c r="Q42" s="54">
        <v>1</v>
      </c>
    </row>
    <row r="43" spans="2:17" s="1" customFormat="1" x14ac:dyDescent="0.2">
      <c r="B43" s="7" t="s">
        <v>34</v>
      </c>
      <c r="C43" s="19">
        <v>4</v>
      </c>
      <c r="D43" s="20">
        <v>4</v>
      </c>
      <c r="E43" s="21">
        <v>4</v>
      </c>
      <c r="F43" s="59" t="s">
        <v>60</v>
      </c>
      <c r="G43" s="22">
        <v>0</v>
      </c>
      <c r="H43" s="22" t="s">
        <v>60</v>
      </c>
      <c r="I43" s="22">
        <v>0</v>
      </c>
      <c r="J43" s="40" t="s">
        <v>58</v>
      </c>
      <c r="K43" s="41">
        <v>1</v>
      </c>
      <c r="L43" s="59" t="s">
        <v>58</v>
      </c>
      <c r="M43" s="22">
        <v>1</v>
      </c>
      <c r="N43" s="65" t="s">
        <v>58</v>
      </c>
      <c r="O43" s="22">
        <v>1</v>
      </c>
      <c r="P43" s="70" t="s">
        <v>58</v>
      </c>
      <c r="Q43" s="54">
        <v>1</v>
      </c>
    </row>
    <row r="44" spans="2:17" s="1" customFormat="1" x14ac:dyDescent="0.2">
      <c r="B44" s="7" t="s">
        <v>35</v>
      </c>
      <c r="C44" s="19">
        <v>1</v>
      </c>
      <c r="D44" s="20">
        <v>1</v>
      </c>
      <c r="E44" s="21">
        <v>1</v>
      </c>
      <c r="F44" s="59" t="s">
        <v>58</v>
      </c>
      <c r="G44" s="22">
        <v>1</v>
      </c>
      <c r="H44" s="22" t="s">
        <v>58</v>
      </c>
      <c r="I44" s="22">
        <v>1</v>
      </c>
      <c r="J44" s="40" t="s">
        <v>58</v>
      </c>
      <c r="K44" s="41">
        <v>1</v>
      </c>
      <c r="L44" s="59" t="s">
        <v>58</v>
      </c>
      <c r="M44" s="22">
        <v>1</v>
      </c>
      <c r="N44" s="65" t="s">
        <v>58</v>
      </c>
      <c r="O44" s="22">
        <v>1</v>
      </c>
      <c r="P44" s="70" t="s">
        <v>58</v>
      </c>
      <c r="Q44" s="54">
        <v>1</v>
      </c>
    </row>
    <row r="45" spans="2:17" s="1" customFormat="1" x14ac:dyDescent="0.2">
      <c r="B45" s="7" t="s">
        <v>36</v>
      </c>
      <c r="C45" s="19">
        <v>5</v>
      </c>
      <c r="D45" s="20">
        <v>5</v>
      </c>
      <c r="E45" s="21">
        <v>5</v>
      </c>
      <c r="F45" s="59" t="s">
        <v>58</v>
      </c>
      <c r="G45" s="22">
        <v>12</v>
      </c>
      <c r="H45" s="22" t="s">
        <v>58</v>
      </c>
      <c r="I45" s="22">
        <v>12</v>
      </c>
      <c r="J45" s="40" t="s">
        <v>58</v>
      </c>
      <c r="K45" s="41">
        <v>12</v>
      </c>
      <c r="L45" s="59" t="s">
        <v>58</v>
      </c>
      <c r="M45" s="22">
        <v>3</v>
      </c>
      <c r="N45" s="65" t="s">
        <v>58</v>
      </c>
      <c r="O45" s="22">
        <v>3</v>
      </c>
      <c r="P45" s="70" t="s">
        <v>58</v>
      </c>
      <c r="Q45" s="54">
        <v>3</v>
      </c>
    </row>
    <row r="46" spans="2:17" s="1" customFormat="1" x14ac:dyDescent="0.2">
      <c r="B46" s="7" t="s">
        <v>37</v>
      </c>
      <c r="C46" s="19">
        <v>8</v>
      </c>
      <c r="D46" s="20">
        <v>8</v>
      </c>
      <c r="E46" s="21">
        <v>8</v>
      </c>
      <c r="F46" s="59" t="s">
        <v>60</v>
      </c>
      <c r="G46" s="22">
        <v>0</v>
      </c>
      <c r="H46" s="22" t="s">
        <v>60</v>
      </c>
      <c r="I46" s="22">
        <v>0</v>
      </c>
      <c r="J46" s="40" t="s">
        <v>60</v>
      </c>
      <c r="K46" s="41">
        <v>0</v>
      </c>
      <c r="L46" s="59" t="s">
        <v>58</v>
      </c>
      <c r="M46" s="22">
        <v>5</v>
      </c>
      <c r="N46" s="65" t="s">
        <v>58</v>
      </c>
      <c r="O46" s="22">
        <v>6</v>
      </c>
      <c r="P46" s="70" t="s">
        <v>58</v>
      </c>
      <c r="Q46" s="54">
        <v>7</v>
      </c>
    </row>
    <row r="47" spans="2:17" s="1" customFormat="1" x14ac:dyDescent="0.2">
      <c r="B47" s="7" t="s">
        <v>38</v>
      </c>
      <c r="C47" s="23">
        <v>1</v>
      </c>
      <c r="D47" s="46">
        <v>1</v>
      </c>
      <c r="E47" s="34">
        <v>1</v>
      </c>
      <c r="F47" s="60" t="s">
        <v>58</v>
      </c>
      <c r="G47" s="24">
        <v>1</v>
      </c>
      <c r="H47" s="24" t="s">
        <v>58</v>
      </c>
      <c r="I47" s="24">
        <v>1</v>
      </c>
      <c r="J47" s="42" t="s">
        <v>58</v>
      </c>
      <c r="K47" s="43">
        <v>1</v>
      </c>
      <c r="L47" s="60" t="s">
        <v>58</v>
      </c>
      <c r="M47" s="24">
        <v>1</v>
      </c>
      <c r="N47" s="66" t="s">
        <v>58</v>
      </c>
      <c r="O47" s="24">
        <v>1</v>
      </c>
      <c r="P47" s="71" t="s">
        <v>58</v>
      </c>
      <c r="Q47" s="55">
        <v>1</v>
      </c>
    </row>
    <row r="48" spans="2:17" s="1" customFormat="1" ht="13.8" thickBot="1" x14ac:dyDescent="0.25">
      <c r="B48" s="8" t="s">
        <v>39</v>
      </c>
      <c r="C48" s="35">
        <v>0</v>
      </c>
      <c r="D48" s="47">
        <v>0</v>
      </c>
      <c r="E48" s="21">
        <v>0</v>
      </c>
      <c r="F48" s="61" t="s">
        <v>58</v>
      </c>
      <c r="G48" s="25">
        <v>1</v>
      </c>
      <c r="H48" s="25" t="s">
        <v>58</v>
      </c>
      <c r="I48" s="25">
        <v>1</v>
      </c>
      <c r="J48" s="48" t="s">
        <v>58</v>
      </c>
      <c r="K48" s="41">
        <v>1</v>
      </c>
      <c r="L48" s="63" t="s">
        <v>58</v>
      </c>
      <c r="M48" s="57">
        <v>1</v>
      </c>
      <c r="N48" s="68" t="s">
        <v>58</v>
      </c>
      <c r="O48" s="57">
        <v>1</v>
      </c>
      <c r="P48" s="73" t="s">
        <v>58</v>
      </c>
      <c r="Q48" s="58">
        <v>1</v>
      </c>
    </row>
    <row r="49" spans="2:17" s="2" customFormat="1" ht="21" customHeight="1" thickBot="1" x14ac:dyDescent="0.25">
      <c r="B49" s="4" t="s">
        <v>42</v>
      </c>
      <c r="C49" s="10">
        <f t="shared" ref="C49:K49" si="0">SUM(C6:C48)</f>
        <v>492</v>
      </c>
      <c r="D49" s="9">
        <f t="shared" si="0"/>
        <v>492</v>
      </c>
      <c r="E49" s="11">
        <f t="shared" si="0"/>
        <v>532</v>
      </c>
      <c r="F49" s="50">
        <f>COUNTIF(F6:F48,$F$52)</f>
        <v>35</v>
      </c>
      <c r="G49" s="9">
        <f>SUM(G6:G48)</f>
        <v>140</v>
      </c>
      <c r="H49" s="9">
        <f>COUNTIF(H6:H48,$F$52)</f>
        <v>35</v>
      </c>
      <c r="I49" s="9">
        <f>SUM(I6:I48)</f>
        <v>140</v>
      </c>
      <c r="J49" s="9">
        <f>COUNTIF(J6:J48,$F$52)</f>
        <v>38</v>
      </c>
      <c r="K49" s="44">
        <f t="shared" si="0"/>
        <v>143</v>
      </c>
      <c r="L49" s="50">
        <f>COUNTIF(L6:L48,$F$52)</f>
        <v>33</v>
      </c>
      <c r="M49" s="9">
        <f>SUM(M6:M48)</f>
        <v>95</v>
      </c>
      <c r="N49" s="9">
        <f>COUNTIF(N6:N48,$F$52)</f>
        <v>33</v>
      </c>
      <c r="O49" s="9">
        <f>SUM(O6:O48)</f>
        <v>96</v>
      </c>
      <c r="P49" s="9">
        <f>COUNTIF(P6:P48,$F$52)</f>
        <v>34</v>
      </c>
      <c r="Q49" s="51">
        <f>SUM(Q6:Q48)</f>
        <v>98</v>
      </c>
    </row>
    <row r="50" spans="2:17" ht="19.2" x14ac:dyDescent="0.2">
      <c r="B50" s="26" t="s">
        <v>51</v>
      </c>
      <c r="C50" s="27"/>
      <c r="D50" s="27"/>
      <c r="E50" s="27"/>
      <c r="F50" s="27"/>
      <c r="G50" s="27"/>
      <c r="H50" s="27"/>
      <c r="I50" s="27"/>
      <c r="J50" s="27"/>
      <c r="K50" s="27"/>
      <c r="L50" s="28"/>
      <c r="M50" s="28"/>
      <c r="N50" s="28"/>
      <c r="O50" s="28"/>
      <c r="P50" s="28"/>
      <c r="Q50" s="28"/>
    </row>
    <row r="51" spans="2:17" ht="16.2" x14ac:dyDescent="0.2">
      <c r="B51" s="15"/>
      <c r="L51" s="13"/>
      <c r="M51" s="13"/>
      <c r="N51" s="13"/>
      <c r="O51" s="13"/>
      <c r="P51" s="13"/>
      <c r="Q51" s="13"/>
    </row>
    <row r="52" spans="2:17" x14ac:dyDescent="0.2">
      <c r="F52" s="49" t="s">
        <v>55</v>
      </c>
    </row>
    <row r="53" spans="2:17" x14ac:dyDescent="0.2">
      <c r="F53" s="49" t="s">
        <v>56</v>
      </c>
    </row>
  </sheetData>
  <mergeCells count="10">
    <mergeCell ref="C3:E3"/>
    <mergeCell ref="B3:B5"/>
    <mergeCell ref="F4:G4"/>
    <mergeCell ref="H4:I4"/>
    <mergeCell ref="J4:K4"/>
    <mergeCell ref="L3:Q3"/>
    <mergeCell ref="L4:M4"/>
    <mergeCell ref="N4:O4"/>
    <mergeCell ref="P4:Q4"/>
    <mergeCell ref="F3:K3"/>
  </mergeCells>
  <phoneticPr fontId="2"/>
  <dataValidations count="1">
    <dataValidation type="list" allowBlank="1" showInputMessage="1" sqref="P6:P48 WVX19 WMB19 WCF19 VSJ19 VIN19 UYR19 UOV19 UEZ19 TVD19 TLH19 TBL19 SRP19 SHT19 RXX19 ROB19 REF19 QUJ19 QKN19 QAR19 PQV19 PGZ19 OXD19 ONH19 ODL19 NTP19 NJT19 MZX19 MQB19 MGF19 LWJ19 LMN19 LCR19 KSV19 KIZ19 JZD19 JPH19 JFL19 IVP19 ILT19 IBX19 HSB19 HIF19 GYJ19 GON19 GER19 FUV19 FKZ19 FBD19 ERH19 EHL19 DXP19 DNT19 DDX19 CUB19 CKF19 CAJ19 BQN19 BGR19 AWV19 AMZ19 ADD19 TH19 JL19 WVV19 WLZ19 WCD19 VSH19 VIL19 UYP19 UOT19 UEX19 TVB19 TLF19 TBJ19 SRN19 SHR19 RXV19 RNZ19 RED19 QUH19 QKL19 QAP19 PQT19 PGX19 OXB19 ONF19 ODJ19 NTN19 NJR19 MZV19 MPZ19 MGD19 LWH19 LML19 LCP19 KST19 KIX19 JZB19 JPF19 JFJ19 IVN19 ILR19 IBV19 HRZ19 HID19 GYH19 GOL19 GEP19 FUT19 FKX19 FBB19 ERF19 EHJ19 DXN19 DNR19 DDV19 CTZ19 CKD19 CAH19 BQL19 BGP19 AWT19 AMX19 ADB19 TF19 JJ19 WVT19 WLX19 WCB19 VSF19 VIJ19 UYN19 UOR19 UEV19 TUZ19 TLD19 TBH19 SRL19 SHP19 RXT19 RNX19 REB19 QUF19 QKJ19 QAN19 PQR19 PGV19 OWZ19 OND19 ODH19 NTL19 NJP19 MZT19 MPX19 MGB19 LWF19 LMJ19 LCN19 KSR19 KIV19 JYZ19 JPD19 JFH19 IVL19 ILP19 IBT19 HRX19 HIB19 GYF19 GOJ19 GEN19 FUR19 FKV19 FAZ19 ERD19 EHH19 DXL19 DNP19 DDT19 CTX19 CKB19 CAF19 BQJ19 BGN19 AWR19 AMV19 ACZ19 TD19 JH19 WVP19 WLT19 WBX19 VSB19 VIF19 UYJ19 UON19 UER19 TUV19 TKZ19 TBD19 SRH19 SHL19 RXP19 RNT19 RDX19 QUB19 QKF19 QAJ19 PQN19 PGR19 OWV19 OMZ19 ODD19 NTH19 NJL19 MZP19 MPT19 MFX19 LWB19 LMF19 LCJ19 KSN19 KIR19 JYV19 JOZ19 JFD19 IVH19 ILL19 IBP19 HRT19 HHX19 GYB19 GOF19 GEJ19 FUN19 FKR19 FAV19 EQZ19 EHD19 DXH19 DNL19 DDP19 CTT19 CJX19 CAB19 BQF19 BGJ19 AWN19 AMR19 ACV19 SZ19 JD19 WVR19 WLV19 WBZ19 VSD19 VIH19 UYL19 UOP19 UET19 TUX19 TLB19 TBF19 SRJ19 SHN19 RXR19 RNV19 RDZ19 QUD19 QKH19 QAL19 PQP19 PGT19 OWX19 ONB19 ODF19 NTJ19 NJN19 MZR19 MPV19 MFZ19 LWD19 LMH19 LCL19 KSP19 KIT19 JYX19 JPB19 JFF19 IVJ19 ILN19 IBR19 HRV19 HHZ19 GYD19 GOH19 GEL19 FUP19 FKT19 FAX19 ERB19 EHF19 DXJ19 DNN19 DDR19 CTV19 CJZ19 CAD19 BQH19 BGL19 AWP19 AMT19 ACX19 TB19 JF19 WVN19 WLR19 WBV19 VRZ19 VID19 UYH19 UOL19 UEP19 TUT19 TKX19 TBB19 SRF19 SHJ19 RXN19 RNR19 RDV19 QTZ19 QKD19 QAH19 PQL19 PGP19 OWT19 OMX19 ODB19 NTF19 NJJ19 MZN19 MPR19 MFV19 LVZ19 LMD19 LCH19 KSL19 KIP19 JYT19 JOX19 JFB19 IVF19 ILJ19 IBN19 HRR19 HHV19 GXZ19 GOD19 GEH19 FUL19 FKP19 FAT19 EQX19 EHB19 DXF19 DNJ19 DDN19 CTR19 CJV19 BZZ19 BQD19 BGH19 AWL19 AMP19 ACT19 SX19 JB19 F6:F48 J6:J48 H6:H48 L6:L48 N6:N48" xr:uid="{00000000-0002-0000-0000-000000000000}">
      <formula1>$F$52:$F$53</formula1>
    </dataValidation>
  </dataValidations>
  <printOptions horizontalCentered="1" verticalCentered="1"/>
  <pageMargins left="0.19685039370078741" right="0.31496062992125984" top="0.35433070866141736" bottom="0.35433070866141736" header="0.31496062992125984" footer="0.31496062992125984"/>
  <pageSetup paperSize="9" scale="76" firstPageNumber="171" orientation="landscape" useFirstPageNumber="1" r:id="rId1"/>
  <headerFooter scaleWithDoc="0" alignWithMargins="0">
    <oddFooter>&amp;C&amp;P</oddFooter>
  </headerFooter>
  <ignoredErrors>
    <ignoredError sqref="F49:G49 O49 M49 K49 I4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障がい福祉サービスの質を向上させるための取組</vt:lpstr>
      <vt:lpstr>障がい福祉サービスの質を向上させるための取組!Print_Area</vt:lpstr>
      <vt:lpstr>障がい福祉サービスの質を向上させるための取組!Print_Titles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2024-04-08T02:43:54Z</dcterms:created>
  <dcterms:modified xsi:type="dcterms:W3CDTF">2024-04-10T03:07:31Z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