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0000SV0NS101\D10140w$\作業用\10_室共通\03_人材育成課\03_委託訓練G\000_委託訓練G_HDD\12_【プロポーザル関係】☆委託訓練\R4年度プロポーザル\01_離職\51_追加募集\03_様式\"/>
    </mc:Choice>
  </mc:AlternateContent>
  <bookViews>
    <workbookView xWindow="-120" yWindow="-120" windowWidth="20730" windowHeight="11160" tabRatio="775"/>
  </bookViews>
  <sheets>
    <sheet name="共通入力シート" sheetId="11" r:id="rId1"/>
    <sheet name="A-01" sheetId="1" r:id="rId2"/>
    <sheet name="A-03" sheetId="3" r:id="rId3"/>
    <sheet name="A-04" sheetId="4" r:id="rId4"/>
    <sheet name="A-06" sheetId="13" r:id="rId5"/>
    <sheet name="A-07" sheetId="5" r:id="rId6"/>
    <sheet name="A-10" sheetId="14" r:id="rId7"/>
    <sheet name="A-11" sheetId="15" r:id="rId8"/>
    <sheet name="A-13" sheetId="17" r:id="rId9"/>
    <sheet name="A-14" sheetId="12" r:id="rId10"/>
    <sheet name="A-15" sheetId="8" r:id="rId11"/>
    <sheet name="A-16" sheetId="18" r:id="rId12"/>
    <sheet name="A-17" sheetId="19" r:id="rId13"/>
  </sheets>
  <definedNames>
    <definedName name="_xlnm.Print_Area" localSheetId="1">'A-01'!$A$1:$H$38</definedName>
    <definedName name="_xlnm.Print_Area" localSheetId="2">'A-03'!$A$1:$G$32</definedName>
    <definedName name="_xlnm.Print_Area" localSheetId="4">'A-06'!$A$1:$G$31</definedName>
    <definedName name="_xlnm.Print_Area" localSheetId="5">'A-07'!$A$1:$F$32</definedName>
    <definedName name="_xlnm.Print_Area" localSheetId="6">'A-10'!$A$1:$L$28</definedName>
    <definedName name="_xlnm.Print_Area" localSheetId="7">'A-11'!$A$1:$L$28</definedName>
    <definedName name="_xlnm.Print_Area" localSheetId="11">'A-16'!$A$1:$D$31</definedName>
    <definedName name="_xlnm.Print_Area" localSheetId="12">'A-17'!$A$1:$I$20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3" l="1"/>
  <c r="C19" i="3"/>
  <c r="C14" i="8" l="1"/>
  <c r="E26" i="3" l="1"/>
  <c r="B18" i="1"/>
  <c r="F6" i="19" l="1"/>
  <c r="F5" i="19"/>
  <c r="F4" i="19"/>
  <c r="C4" i="19"/>
  <c r="B14" i="1" l="1"/>
  <c r="B17" i="1"/>
  <c r="B28" i="3"/>
  <c r="B29" i="3" l="1"/>
  <c r="B30" i="3"/>
  <c r="B31" i="3"/>
  <c r="B32" i="3"/>
  <c r="B27" i="3"/>
  <c r="E27" i="3"/>
  <c r="E28" i="3"/>
  <c r="E29" i="3"/>
  <c r="E30" i="3"/>
  <c r="E31" i="3"/>
  <c r="J26" i="14" l="1"/>
  <c r="E28" i="1" l="1"/>
  <c r="D27" i="18" l="1"/>
  <c r="D25" i="18"/>
  <c r="D23" i="18"/>
  <c r="A21" i="18"/>
  <c r="C14" i="18"/>
  <c r="C15" i="18" s="1"/>
  <c r="C16" i="18" s="1"/>
  <c r="D6" i="18"/>
  <c r="D5" i="18"/>
  <c r="D4" i="18"/>
  <c r="B4" i="18"/>
  <c r="D27" i="8"/>
  <c r="D25" i="8"/>
  <c r="D23" i="8"/>
  <c r="A21" i="8"/>
  <c r="D6" i="8"/>
  <c r="D5" i="8"/>
  <c r="D4" i="8"/>
  <c r="B4" i="8"/>
  <c r="C15" i="8" l="1"/>
  <c r="C17" i="18"/>
  <c r="D30" i="1" s="1"/>
  <c r="B7" i="17"/>
  <c r="E6" i="17"/>
  <c r="E5" i="17"/>
  <c r="E4" i="17"/>
  <c r="B4" i="17"/>
  <c r="C16" i="8" l="1"/>
  <c r="C17" i="8" s="1"/>
  <c r="J27" i="15"/>
  <c r="G27" i="15"/>
  <c r="D27" i="15"/>
  <c r="J26" i="15"/>
  <c r="J27" i="14"/>
  <c r="G27" i="14"/>
  <c r="D27" i="14"/>
  <c r="E6" i="13"/>
  <c r="E5" i="13"/>
  <c r="E4" i="13"/>
  <c r="B4" i="13"/>
  <c r="E7" i="13"/>
  <c r="G6" i="12"/>
  <c r="G5" i="12"/>
  <c r="G4" i="12"/>
  <c r="C4" i="12"/>
  <c r="D27" i="5" l="1"/>
  <c r="E16" i="5"/>
  <c r="D29" i="5" s="1"/>
  <c r="D6" i="5"/>
  <c r="D5" i="5"/>
  <c r="D4" i="5"/>
  <c r="B4" i="5"/>
  <c r="B5" i="4" l="1"/>
  <c r="D7" i="4"/>
  <c r="D6" i="4"/>
  <c r="D5" i="4"/>
  <c r="E5" i="3"/>
  <c r="B5" i="3"/>
  <c r="E7" i="3"/>
  <c r="E6" i="3"/>
  <c r="D23" i="1" l="1"/>
  <c r="D8" i="1"/>
  <c r="D9" i="1"/>
  <c r="F4" i="1"/>
  <c r="D7" i="1"/>
</calcChain>
</file>

<file path=xl/comments1.xml><?xml version="1.0" encoding="utf-8"?>
<comments xmlns="http://schemas.openxmlformats.org/spreadsheetml/2006/main">
  <authors>
    <author>大阪府</author>
  </authors>
  <commentList>
    <comment ref="D8" authorId="0" shapeId="0">
      <text>
        <r>
          <rPr>
            <b/>
            <sz val="9"/>
            <color indexed="81"/>
            <rFont val="MS P ゴシック"/>
            <family val="3"/>
            <charset val="128"/>
          </rPr>
          <t>200字以内で記載すること</t>
        </r>
      </text>
    </comment>
  </commentList>
</comments>
</file>

<file path=xl/comments2.xml><?xml version="1.0" encoding="utf-8"?>
<comments xmlns="http://schemas.openxmlformats.org/spreadsheetml/2006/main">
  <authors>
    <author>大阪府</author>
  </authors>
  <commentList>
    <comment ref="E6" authorId="0" shapeId="0">
      <text>
        <r>
          <rPr>
            <b/>
            <sz val="9"/>
            <color indexed="81"/>
            <rFont val="MS P ゴシック"/>
            <family val="3"/>
            <charset val="128"/>
          </rPr>
          <t>自由提案科目は180字以内で記載すること。</t>
        </r>
      </text>
    </comment>
    <comment ref="D8" authorId="0" shapeId="0">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<sst xmlns="http://schemas.openxmlformats.org/spreadsheetml/2006/main" count="393" uniqueCount="272">
  <si>
    <t>様式第Ａ－１号</t>
  </si>
  <si>
    <t>大阪府委託訓練事業（知識等習得・企業実習付コース）企画提案書</t>
  </si>
  <si>
    <t>大　阪　府　知　事　様</t>
  </si>
  <si>
    <t xml:space="preserve">  大阪府が実施する次の委託訓練を受託したく企画提案書を提出します。</t>
  </si>
  <si>
    <t>１　訓練の種別</t>
  </si>
  <si>
    <t>（いずれかに○を記入すること）</t>
  </si>
  <si>
    <t>２　科目番号</t>
  </si>
  <si>
    <t>３　枝番</t>
  </si>
  <si>
    <t>枝　　番</t>
  </si>
  <si>
    <t>Ａ</t>
  </si>
  <si>
    <t>Ｂ</t>
  </si>
  <si>
    <t>Ｃ</t>
  </si>
  <si>
    <t>Ｄ</t>
  </si>
  <si>
    <t>受託希望</t>
  </si>
  <si>
    <t>４　科目名</t>
  </si>
  <si>
    <t>５　訓練実施施設名</t>
  </si>
  <si>
    <t>７　受託上限枝番数</t>
  </si>
  <si>
    <t>９　企画提案書添付書類</t>
  </si>
  <si>
    <t>別紙様式第Ａ－３号から第Ｃ－１１号まで及び任意様式のとおり</t>
  </si>
  <si>
    <t>【企業実習付訓練 企業実習受入先及び所在市町村名】</t>
  </si>
  <si>
    <t>団体名・企業名</t>
  </si>
  <si>
    <t>所在市町村名</t>
  </si>
  <si>
    <t>※訓練導入講習時の訪問先企業についても記入すること。</t>
  </si>
  <si>
    <t>枠内に書き切れない場合は別紙に記入し添付すること。</t>
  </si>
  <si>
    <t>※本様式は、提案する科目番号ごとに１枚作成すること。</t>
  </si>
  <si>
    <t>（　）</t>
  </si>
  <si>
    <t>様式第Ａ－３号</t>
  </si>
  <si>
    <t>訓練実施施設の教室面積と開講時間</t>
  </si>
  <si>
    <t>訓練実施施設の教室面積</t>
  </si>
  <si>
    <t>区　　　分</t>
  </si>
  <si>
    <t>内　　　　　容</t>
  </si>
  <si>
    <t>教室面積等</t>
  </si>
  <si>
    <t>教室名</t>
  </si>
  <si>
    <t>休講曜日及び訓練科目（コース）の開講時間</t>
  </si>
  <si>
    <t>②　訓練科目（コース）の開講時間</t>
  </si>
  <si>
    <t>区分</t>
  </si>
  <si>
    <t>開講時間</t>
  </si>
  <si>
    <t>休憩時間</t>
  </si>
  <si>
    <t>１限目</t>
  </si>
  <si>
    <t>２限目</t>
  </si>
  <si>
    <t>３限目</t>
  </si>
  <si>
    <t>４限目</t>
  </si>
  <si>
    <t>５限目</t>
  </si>
  <si>
    <t>６限目</t>
  </si>
  <si>
    <t>７限目</t>
  </si>
  <si>
    <r>
      <t>①　休講曜日：原則として　</t>
    </r>
    <r>
      <rPr>
        <u/>
        <sz val="10.5"/>
        <color rgb="FF000000"/>
        <rFont val="ＭＳ ゴシック"/>
        <family val="3"/>
        <charset val="128"/>
      </rPr>
      <t>　土・日・祝日　</t>
    </r>
  </si>
  <si>
    <t>様式第Ａ－４号</t>
  </si>
  <si>
    <t>パソコン設置状況とソフトウエア</t>
  </si>
  <si>
    <t>パソコン設置状況（パソコンを必要とする科目のみ記入してください）</t>
  </si>
  <si>
    <t>講師のパソコン画面の確認方法</t>
  </si>
  <si>
    <t>□ビデオプロジェクター</t>
  </si>
  <si>
    <r>
      <t>・受講生用のパソコン台数　</t>
    </r>
    <r>
      <rPr>
        <u/>
        <sz val="10"/>
        <color rgb="FF000000"/>
        <rFont val="ＭＳ ゴシック"/>
        <family val="3"/>
        <charset val="128"/>
      </rPr>
      <t>　　　　台（予備も含む）</t>
    </r>
  </si>
  <si>
    <r>
      <t>・教室に配置されているプリンターの台数　</t>
    </r>
    <r>
      <rPr>
        <u/>
        <sz val="10"/>
        <color rgb="FF000000"/>
        <rFont val="ＭＳ ゴシック"/>
        <family val="3"/>
        <charset val="128"/>
      </rPr>
      <t>　　　　台</t>
    </r>
  </si>
  <si>
    <t>ソフトウェア（パソコンを必要とする科目のみ記入してください）</t>
  </si>
  <si>
    <t>ソフトの名称</t>
  </si>
  <si>
    <t>バージョン</t>
  </si>
  <si>
    <t>使用許諾</t>
  </si>
  <si>
    <t>契約</t>
  </si>
  <si>
    <t>□有</t>
  </si>
  <si>
    <t>□無</t>
  </si>
  <si>
    <t>□不要</t>
  </si>
  <si>
    <t>使用教材一覧表</t>
  </si>
  <si>
    <t>教　材　名</t>
  </si>
  <si>
    <t>出版社名</t>
  </si>
  <si>
    <t>価格(税込)</t>
  </si>
  <si>
    <t>使用科目（分野）</t>
  </si>
  <si>
    <t>備考</t>
  </si>
  <si>
    <t>合計金額（税込額）</t>
  </si>
  <si>
    <t>※　教材の写し（名称、出版社名及び価格が確認できる表紙、裏表紙等）を添付してください。</t>
  </si>
  <si>
    <t>※　オリジナル教材（レジュメ）等価格の明らかでないものに関してはページ数を備考欄に記載の</t>
  </si>
  <si>
    <t>うえ、表紙の教材名をコピーし「価格表示なし」と記載して添付してください。</t>
  </si>
  <si>
    <t>（２）その他</t>
  </si>
  <si>
    <t>総　合　計</t>
  </si>
  <si>
    <t>うち受講者負担額</t>
  </si>
  <si>
    <t>※　受講者負担額の上限は、２、３か月訓練は１万円、４、５、６か月訓練は２万円とし、上限額を超える場合は、受託者が負担するものとする。</t>
  </si>
  <si>
    <t>様式第Ａ－１５号</t>
  </si>
  <si>
    <t>大阪府委託訓練実施経費見積書</t>
  </si>
  <si>
    <t>金　　　額（円）</t>
  </si>
  <si>
    <t>積算内訳</t>
  </si>
  <si>
    <t>指導員経費</t>
  </si>
  <si>
    <t>実習費</t>
  </si>
  <si>
    <t>施設設備利用料</t>
  </si>
  <si>
    <t>その他</t>
  </si>
  <si>
    <t>１人１月当たり経費（Ａ）</t>
  </si>
  <si>
    <t>消　費　税１０％（Ｂ）</t>
  </si>
  <si>
    <t>（Ａ）×１０／１００</t>
  </si>
  <si>
    <t>訓練実施に要する経費として、上記のとおり見積ります。</t>
  </si>
  <si>
    <t>　　　　　　　　　　　　　　　　　　　　住　　　　　所</t>
  </si>
  <si>
    <t>注)「1人１月当たり経費（A）」、「消費税１０％（B）」欄については端数が生じた場合、小数点以下を切り捨てること。</t>
  </si>
  <si>
    <t>～</t>
  </si>
  <si>
    <t>機関(法人)名</t>
  </si>
  <si>
    <t>代表者職・氏名　　　　　　　　　　　　　</t>
  </si>
  <si>
    <t>様式Ａ　共通項目入力シート</t>
    <rPh sb="0" eb="2">
      <t>ヨウシキ</t>
    </rPh>
    <rPh sb="4" eb="6">
      <t>キョウツウ</t>
    </rPh>
    <rPh sb="6" eb="8">
      <t>コウモク</t>
    </rPh>
    <rPh sb="8" eb="10">
      <t>ニュウリョク</t>
    </rPh>
    <phoneticPr fontId="26"/>
  </si>
  <si>
    <t>住所</t>
    <rPh sb="0" eb="2">
      <t>ジュウショ</t>
    </rPh>
    <phoneticPr fontId="26"/>
  </si>
  <si>
    <t>※科目番号の枝番は複数提案可能のため、受託を希望する枝番には全て〇をつけること。</t>
    <phoneticPr fontId="18"/>
  </si>
  <si>
    <t>提出日</t>
    <rPh sb="0" eb="2">
      <t>テイシュツ</t>
    </rPh>
    <rPh sb="2" eb="3">
      <t>ビ</t>
    </rPh>
    <phoneticPr fontId="26"/>
  </si>
  <si>
    <t>代表者職・氏名</t>
    <phoneticPr fontId="18"/>
  </si>
  <si>
    <t>知識等習得コース</t>
    <phoneticPr fontId="18"/>
  </si>
  <si>
    <t>企業実習付コース</t>
    <phoneticPr fontId="18"/>
  </si>
  <si>
    <t>※（　）内は、１コース当たりの申込者数が定員の５割以下で開講可能な人数を記入すること。</t>
    <phoneticPr fontId="18"/>
  </si>
  <si>
    <t>住　　　　　所</t>
    <rPh sb="0" eb="1">
      <t>ジュウ</t>
    </rPh>
    <rPh sb="6" eb="7">
      <t>ショ</t>
    </rPh>
    <phoneticPr fontId="18"/>
  </si>
  <si>
    <t>機関（法人）名</t>
    <phoneticPr fontId="18"/>
  </si>
  <si>
    <t>※受託可能な上限の枝番数を記入すること。（枝番内の開講月（コース）は全て受託すること。）</t>
    <phoneticPr fontId="18"/>
  </si>
  <si>
    <t>円</t>
    <rPh sb="0" eb="1">
      <t>エン</t>
    </rPh>
    <phoneticPr fontId="18"/>
  </si>
  <si>
    <t>　</t>
    <phoneticPr fontId="26"/>
  </si>
  <si>
    <t>□</t>
  </si>
  <si>
    <t>訓練実施施設名</t>
    <rPh sb="0" eb="2">
      <t>クンレン</t>
    </rPh>
    <rPh sb="2" eb="4">
      <t>ジッシ</t>
    </rPh>
    <rPh sb="4" eb="6">
      <t>シセツ</t>
    </rPh>
    <rPh sb="6" eb="7">
      <t>メイ</t>
    </rPh>
    <phoneticPr fontId="26"/>
  </si>
  <si>
    <t>～</t>
    <phoneticPr fontId="26"/>
  </si>
  <si>
    <t>※事務所・休憩エリアは含まない</t>
    <phoneticPr fontId="26"/>
  </si>
  <si>
    <t>名</t>
    <rPh sb="0" eb="1">
      <t>メイ</t>
    </rPh>
    <phoneticPr fontId="18"/>
  </si>
  <si>
    <t>教室面積(㎡)</t>
    <phoneticPr fontId="26"/>
  </si>
  <si>
    <t>受講生１人
当たりの面積
(㎡)</t>
    <phoneticPr fontId="26"/>
  </si>
  <si>
    <t>科目番号：</t>
    <phoneticPr fontId="26"/>
  </si>
  <si>
    <t>機関(法人)名：</t>
    <phoneticPr fontId="26"/>
  </si>
  <si>
    <t>訓練実施施設名：</t>
    <phoneticPr fontId="26"/>
  </si>
  <si>
    <t>科目名：</t>
    <phoneticPr fontId="26"/>
  </si>
  <si>
    <t>）名</t>
    <rPh sb="1" eb="2">
      <t>メイ</t>
    </rPh>
    <phoneticPr fontId="18"/>
  </si>
  <si>
    <t>科目名</t>
    <rPh sb="0" eb="3">
      <t>カモクメイ</t>
    </rPh>
    <phoneticPr fontId="26"/>
  </si>
  <si>
    <t>科目番号</t>
    <rPh sb="0" eb="2">
      <t>カモク</t>
    </rPh>
    <rPh sb="2" eb="4">
      <t>バンゴウ</t>
    </rPh>
    <phoneticPr fontId="26"/>
  </si>
  <si>
    <t xml:space="preserve"> 面積合計/教室数</t>
    <rPh sb="1" eb="3">
      <t>メンセキ</t>
    </rPh>
    <rPh sb="3" eb="5">
      <t>ゴウケイ</t>
    </rPh>
    <rPh sb="6" eb="8">
      <t>キョウシツ</t>
    </rPh>
    <rPh sb="8" eb="9">
      <t>スウ</t>
    </rPh>
    <phoneticPr fontId="26"/>
  </si>
  <si>
    <t>訓練に必要なパソコン画面の確認方法</t>
    <rPh sb="10" eb="12">
      <t>ガメン</t>
    </rPh>
    <rPh sb="13" eb="15">
      <t>カクニン</t>
    </rPh>
    <rPh sb="15" eb="17">
      <t>ホウホウ</t>
    </rPh>
    <phoneticPr fontId="26"/>
  </si>
  <si>
    <t>その他訓練に必要な設備</t>
    <rPh sb="6" eb="8">
      <t>ヒツヨウ</t>
    </rPh>
    <rPh sb="9" eb="11">
      <t>セツビ</t>
    </rPh>
    <phoneticPr fontId="26"/>
  </si>
  <si>
    <t>使用するＯＳの名称及びバージョン</t>
    <phoneticPr fontId="26"/>
  </si>
  <si>
    <t>使用ソフトの名称（バージョン）</t>
    <phoneticPr fontId="26"/>
  </si>
  <si>
    <t>□その他（　　　　　　　　　　　　　　　　　）</t>
    <phoneticPr fontId="26"/>
  </si>
  <si>
    <t>円</t>
    <rPh sb="0" eb="1">
      <t>エン</t>
    </rPh>
    <phoneticPr fontId="26"/>
  </si>
  <si>
    <t>（１）テキスト・参考書等</t>
    <phoneticPr fontId="26"/>
  </si>
  <si>
    <t>就職支援計画</t>
  </si>
  <si>
    <t>１　実施を予定している就職支援項目にチェックしてください。（複数選択可）</t>
  </si>
  <si>
    <t>目標とする就職率を記入してください。</t>
  </si>
  <si>
    <t>職務経歴書・履歴書等の作成指導</t>
    <phoneticPr fontId="26"/>
  </si>
  <si>
    <t>職業相談　　</t>
    <phoneticPr fontId="26"/>
  </si>
  <si>
    <t>キャリア・コンサルティングの実施</t>
    <phoneticPr fontId="26"/>
  </si>
  <si>
    <t>求人情報の提供</t>
    <phoneticPr fontId="26"/>
  </si>
  <si>
    <t>求人企業の開拓</t>
    <phoneticPr fontId="26"/>
  </si>
  <si>
    <t>自ら収集した求人情報の提供</t>
    <phoneticPr fontId="26"/>
  </si>
  <si>
    <t>開拓求人企業による企業説明会の実施　</t>
    <phoneticPr fontId="26"/>
  </si>
  <si>
    <t>面接指導</t>
    <phoneticPr fontId="26"/>
  </si>
  <si>
    <t>企業の人事担当者等による就職講話・懇談会の実施</t>
    <phoneticPr fontId="26"/>
  </si>
  <si>
    <t>講師名簿</t>
  </si>
  <si>
    <t>講師の氏名</t>
  </si>
  <si>
    <t>担当予定科目</t>
  </si>
  <si>
    <t>現在</t>
    <rPh sb="0" eb="2">
      <t>ゲンザイ</t>
    </rPh>
    <phoneticPr fontId="26"/>
  </si>
  <si>
    <t>常勤･非常勤の別
注１）</t>
    <phoneticPr fontId="26"/>
  </si>
  <si>
    <t>担当科目経験年数</t>
    <phoneticPr fontId="26"/>
  </si>
  <si>
    <t>資格･免許等
注２）</t>
    <phoneticPr fontId="26"/>
  </si>
  <si>
    <t>備考
注３）</t>
    <phoneticPr fontId="26"/>
  </si>
  <si>
    <t>委託訓練カリキュラム</t>
  </si>
  <si>
    <t>訓練期間(定員)</t>
  </si>
  <si>
    <t>訓練受講生の条件</t>
  </si>
  <si>
    <t>訓練目標</t>
  </si>
  <si>
    <t>仕上がり像</t>
  </si>
  <si>
    <t>訓　　　　練　　　　内　　　容</t>
  </si>
  <si>
    <t>訓練概要</t>
  </si>
  <si>
    <t>科　　　　目</t>
  </si>
  <si>
    <t>科　目　の　内　容</t>
  </si>
  <si>
    <t>時　間</t>
  </si>
  <si>
    <t>就職支援</t>
  </si>
  <si>
    <t>就職先の
職務・仕事</t>
    <phoneticPr fontId="26"/>
  </si>
  <si>
    <t>時間</t>
    <rPh sb="0" eb="2">
      <t>ジカン</t>
    </rPh>
    <phoneticPr fontId="26"/>
  </si>
  <si>
    <t>訓練時間総合計</t>
  </si>
  <si>
    <t>実技</t>
    <phoneticPr fontId="26"/>
  </si>
  <si>
    <t>就職支援</t>
    <rPh sb="2" eb="4">
      <t>シエン</t>
    </rPh>
    <phoneticPr fontId="26"/>
  </si>
  <si>
    <t>学　　科</t>
    <rPh sb="0" eb="1">
      <t>ガク</t>
    </rPh>
    <rPh sb="3" eb="4">
      <t>カ</t>
    </rPh>
    <phoneticPr fontId="26"/>
  </si>
  <si>
    <t>実　　技</t>
    <rPh sb="0" eb="1">
      <t>ミ</t>
    </rPh>
    <rPh sb="3" eb="4">
      <t>ワザ</t>
    </rPh>
    <phoneticPr fontId="26"/>
  </si>
  <si>
    <t>（知識等習得コース）</t>
    <phoneticPr fontId="26"/>
  </si>
  <si>
    <t>訓練科名</t>
    <phoneticPr fontId="26"/>
  </si>
  <si>
    <t>(　　名)</t>
    <phoneticPr fontId="26"/>
  </si>
  <si>
    <t>　か月</t>
    <phoneticPr fontId="26"/>
  </si>
  <si>
    <t>訓練導入講習</t>
    <rPh sb="0" eb="2">
      <t>クンレン</t>
    </rPh>
    <rPh sb="2" eb="4">
      <t>ドウニュウ</t>
    </rPh>
    <rPh sb="4" eb="6">
      <t>コウシュウ</t>
    </rPh>
    <phoneticPr fontId="26"/>
  </si>
  <si>
    <t>施設内訓練</t>
    <rPh sb="0" eb="2">
      <t>シセツ</t>
    </rPh>
    <rPh sb="2" eb="3">
      <t>ナイ</t>
    </rPh>
    <rPh sb="3" eb="5">
      <t>クンレン</t>
    </rPh>
    <phoneticPr fontId="26"/>
  </si>
  <si>
    <t>企業実習</t>
    <rPh sb="0" eb="2">
      <t>キギョウ</t>
    </rPh>
    <rPh sb="2" eb="4">
      <t>ジッシュウ</t>
    </rPh>
    <phoneticPr fontId="26"/>
  </si>
  <si>
    <t>安全衛生</t>
    <rPh sb="0" eb="4">
      <t>アンゼンエイセイ</t>
    </rPh>
    <phoneticPr fontId="26"/>
  </si>
  <si>
    <t>就職支援</t>
    <rPh sb="0" eb="2">
      <t>シュウショク</t>
    </rPh>
    <rPh sb="2" eb="4">
      <t>シエン</t>
    </rPh>
    <phoneticPr fontId="26"/>
  </si>
  <si>
    <t>（企業実習付コース）</t>
    <rPh sb="1" eb="5">
      <t>キギョウジッシュウ</t>
    </rPh>
    <rPh sb="5" eb="6">
      <t>ツキ</t>
    </rPh>
    <phoneticPr fontId="26"/>
  </si>
  <si>
    <t>時間</t>
    <phoneticPr fontId="26"/>
  </si>
  <si>
    <t>様式第Ａ－１３号</t>
    <phoneticPr fontId="26"/>
  </si>
  <si>
    <t>訓練科目名</t>
  </si>
  <si>
    <t>提案カリキュラムの時間配分</t>
  </si>
  <si>
    <t>科目番号：</t>
  </si>
  <si>
    <t>学科(座学)</t>
    <phoneticPr fontId="26"/>
  </si>
  <si>
    <t>実技(企業実習)</t>
    <phoneticPr fontId="26"/>
  </si>
  <si>
    <t>経　費</t>
    <rPh sb="0" eb="1">
      <t>ヘ</t>
    </rPh>
    <rPh sb="2" eb="3">
      <t>ヒ</t>
    </rPh>
    <phoneticPr fontId="26"/>
  </si>
  <si>
    <t>（経費）／（定員×訓練期間）</t>
    <rPh sb="1" eb="3">
      <t>ケイヒ</t>
    </rPh>
    <phoneticPr fontId="26"/>
  </si>
  <si>
    <t>１人１月当たり
訓練実施経費（Ａ＋Ｂ）</t>
    <rPh sb="1" eb="2">
      <t>ニン</t>
    </rPh>
    <rPh sb="3" eb="4">
      <t>ツキ</t>
    </rPh>
    <rPh sb="4" eb="5">
      <t>ア</t>
    </rPh>
    <rPh sb="8" eb="10">
      <t>クンレン</t>
    </rPh>
    <rPh sb="10" eb="12">
      <t>ジッシ</t>
    </rPh>
    <rPh sb="12" eb="14">
      <t>ケイヒ</t>
    </rPh>
    <phoneticPr fontId="26"/>
  </si>
  <si>
    <t>項　　　　目</t>
    <phoneticPr fontId="26"/>
  </si>
  <si>
    <t>様式第Ａ－１６号</t>
    <phoneticPr fontId="26"/>
  </si>
  <si>
    <t>１人１月当たり
託児サービス経費（Ａ＋Ｂ）</t>
    <rPh sb="1" eb="2">
      <t>ニン</t>
    </rPh>
    <rPh sb="3" eb="4">
      <t>ツキ</t>
    </rPh>
    <rPh sb="4" eb="5">
      <t>ア</t>
    </rPh>
    <rPh sb="8" eb="10">
      <t>タクジ</t>
    </rPh>
    <rPh sb="14" eb="16">
      <t>ケイヒ</t>
    </rPh>
    <phoneticPr fontId="26"/>
  </si>
  <si>
    <t>児童１人１月当たり経費（Ａ）</t>
    <rPh sb="0" eb="2">
      <t>ジドウ</t>
    </rPh>
    <phoneticPr fontId="26"/>
  </si>
  <si>
    <t>大阪府委託訓練託児サービス経費見積書</t>
    <rPh sb="7" eb="9">
      <t>タクジ</t>
    </rPh>
    <phoneticPr fontId="26"/>
  </si>
  <si>
    <r>
      <rPr>
        <sz val="10"/>
        <color rgb="FF000000"/>
        <rFont val="ＭＳ ゴシック"/>
        <family val="3"/>
        <charset val="128"/>
      </rPr>
      <t>※使用許諾契約の必要のない</t>
    </r>
    <r>
      <rPr>
        <sz val="10.5"/>
        <color rgb="FF000000"/>
        <rFont val="ＭＳ ゴシック"/>
        <family val="3"/>
        <charset val="128"/>
      </rPr>
      <t>フリーソフトの場合は「</t>
    </r>
    <r>
      <rPr>
        <sz val="10"/>
        <color rgb="FF000000"/>
        <rFont val="ＭＳ ゴシック"/>
        <family val="3"/>
        <charset val="128"/>
      </rPr>
      <t>不要」にチェックすること。</t>
    </r>
    <phoneticPr fontId="26"/>
  </si>
  <si>
    <t>注１）常勤・非常勤の別を記入すること。</t>
    <phoneticPr fontId="26"/>
  </si>
  <si>
    <t>注２）担当予定科目に関係する国家資格、公的資格等及び教諭免許（職業訓練指導員免許を含む。）について記入すること。</t>
    <phoneticPr fontId="26"/>
  </si>
  <si>
    <t>注３）講師について特記事項がある場合は備考欄に記入すること。</t>
    <phoneticPr fontId="26"/>
  </si>
  <si>
    <t>注４）講師の人数に応じて行を追加してもよい。また、Ａ４用紙２枚以上となってもよい。</t>
    <rPh sb="3" eb="5">
      <t>コウシ</t>
    </rPh>
    <rPh sb="6" eb="8">
      <t>ニンズウ</t>
    </rPh>
    <rPh sb="9" eb="10">
      <t>オウ</t>
    </rPh>
    <phoneticPr fontId="26"/>
  </si>
  <si>
    <t>様式第Ａ－６号</t>
    <phoneticPr fontId="26"/>
  </si>
  <si>
    <t>様式第Ａ－７号</t>
    <phoneticPr fontId="26"/>
  </si>
  <si>
    <t>様式第Ａ－１０号</t>
    <phoneticPr fontId="26"/>
  </si>
  <si>
    <t>様式第Ａ－１１号</t>
    <phoneticPr fontId="26"/>
  </si>
  <si>
    <t>様式第Ａ－１４号</t>
    <phoneticPr fontId="26"/>
  </si>
  <si>
    <t>２　様式第Ａ－１３号で把握・分析した求人ニーズ・求職ニーズを踏まえ、１でチェックした就職支援項目について、どのような取組みを行うこととしているか具体的に記載してください。</t>
    <phoneticPr fontId="26"/>
  </si>
  <si>
    <t>３　様式第Ａ－１３号で把握・分析した就職困難者が就職できない要因を踏まえ、それぞれの特性に応じ、どのような取組みを行うこととしているのか具体的に記載してください。</t>
    <phoneticPr fontId="26"/>
  </si>
  <si>
    <t>就職支援体制に関する調書</t>
    <rPh sb="7" eb="8">
      <t>カン</t>
    </rPh>
    <rPh sb="10" eb="12">
      <t>チョウショ</t>
    </rPh>
    <phoneticPr fontId="26"/>
  </si>
  <si>
    <t>学科</t>
  </si>
  <si>
    <t>学科</t>
    <phoneticPr fontId="26"/>
  </si>
  <si>
    <t>４　上記２、３に記載したほか、充実した就職支援を行うために工夫する点があれば、具体的に記載してください。</t>
    <rPh sb="8" eb="10">
      <t>キサイ</t>
    </rPh>
    <rPh sb="19" eb="23">
      <t>シュウショクシエン</t>
    </rPh>
    <phoneticPr fontId="26"/>
  </si>
  <si>
    <t>A４サイズ1頁に文字サイズ10.5ポイント以上で記入してください。</t>
    <phoneticPr fontId="26"/>
  </si>
  <si>
    <t>A4サイズ1頁に文字サイズ10.5ポイント以上で記入してください。</t>
    <rPh sb="24" eb="26">
      <t>キニュウ</t>
    </rPh>
    <phoneticPr fontId="26"/>
  </si>
  <si>
    <t>□</t>
    <phoneticPr fontId="26"/>
  </si>
  <si>
    <t>その他 （　）内に記載すること（項目：　　　　　　　　　　　　　　　　　　　 ）</t>
    <phoneticPr fontId="26"/>
  </si>
  <si>
    <t>Ｅ</t>
    <phoneticPr fontId="18"/>
  </si>
  <si>
    <t>Ｆ</t>
    <phoneticPr fontId="18"/>
  </si>
  <si>
    <t>枝番数：</t>
    <rPh sb="0" eb="2">
      <t>エダバン</t>
    </rPh>
    <rPh sb="2" eb="3">
      <t>スウ</t>
    </rPh>
    <phoneticPr fontId="18"/>
  </si>
  <si>
    <t>職場見学等実施計画書</t>
    <rPh sb="0" eb="2">
      <t>ショクバ</t>
    </rPh>
    <rPh sb="2" eb="4">
      <t>ケンガク</t>
    </rPh>
    <rPh sb="4" eb="5">
      <t>トウ</t>
    </rPh>
    <rPh sb="5" eb="7">
      <t>ジッシ</t>
    </rPh>
    <rPh sb="7" eb="10">
      <t>ケイカクショ</t>
    </rPh>
    <phoneticPr fontId="34"/>
  </si>
  <si>
    <t>No</t>
    <phoneticPr fontId="34"/>
  </si>
  <si>
    <t>事業所名</t>
    <rPh sb="0" eb="3">
      <t>ジギョウショ</t>
    </rPh>
    <rPh sb="3" eb="4">
      <t>メイ</t>
    </rPh>
    <phoneticPr fontId="34"/>
  </si>
  <si>
    <t>所在地</t>
    <rPh sb="0" eb="3">
      <t>ショザイチ</t>
    </rPh>
    <phoneticPr fontId="34"/>
  </si>
  <si>
    <t>連絡先</t>
    <rPh sb="0" eb="3">
      <t>レンラクサキ</t>
    </rPh>
    <phoneticPr fontId="34"/>
  </si>
  <si>
    <t>実施予定日(時間)</t>
    <rPh sb="0" eb="2">
      <t>ジッシ</t>
    </rPh>
    <rPh sb="2" eb="4">
      <t>ヨテイ</t>
    </rPh>
    <rPh sb="4" eb="5">
      <t>ビ</t>
    </rPh>
    <rPh sb="6" eb="8">
      <t>ジカン</t>
    </rPh>
    <phoneticPr fontId="34"/>
  </si>
  <si>
    <t>受入予定人数</t>
    <rPh sb="0" eb="2">
      <t>ウケイレ</t>
    </rPh>
    <rPh sb="2" eb="4">
      <t>ヨテイ</t>
    </rPh>
    <rPh sb="4" eb="6">
      <t>ニンズウ</t>
    </rPh>
    <phoneticPr fontId="34"/>
  </si>
  <si>
    <t>例</t>
    <rPh sb="0" eb="1">
      <t>レイ</t>
    </rPh>
    <phoneticPr fontId="34"/>
  </si>
  <si>
    <t>社会福祉法人●●
●●の郷</t>
    <rPh sb="0" eb="2">
      <t>シャカイ</t>
    </rPh>
    <rPh sb="2" eb="4">
      <t>フクシ</t>
    </rPh>
    <rPh sb="4" eb="6">
      <t>ホウジン</t>
    </rPh>
    <rPh sb="12" eb="13">
      <t>サト</t>
    </rPh>
    <phoneticPr fontId="34"/>
  </si>
  <si>
    <t>000-000-0000</t>
    <phoneticPr fontId="34"/>
  </si>
  <si>
    <t>職場体験</t>
  </si>
  <si>
    <t>５人</t>
    <rPh sb="1" eb="2">
      <t>ニン</t>
    </rPh>
    <phoneticPr fontId="34"/>
  </si>
  <si>
    <t>実施予定日、受入人数については調整中。</t>
    <rPh sb="0" eb="2">
      <t>ジッシ</t>
    </rPh>
    <rPh sb="2" eb="5">
      <t>ヨテイビ</t>
    </rPh>
    <rPh sb="6" eb="8">
      <t>ウケイレ</t>
    </rPh>
    <rPh sb="8" eb="10">
      <t>ニンズウ</t>
    </rPh>
    <rPh sb="15" eb="17">
      <t>チョウセイ</t>
    </rPh>
    <rPh sb="17" eb="18">
      <t>チュウ</t>
    </rPh>
    <phoneticPr fontId="34"/>
  </si>
  <si>
    <t>●月●日（●h)
●月×日（●h)</t>
    <rPh sb="1" eb="2">
      <t>ガツ</t>
    </rPh>
    <rPh sb="3" eb="4">
      <t>ニチ</t>
    </rPh>
    <rPh sb="10" eb="11">
      <t>ガツ</t>
    </rPh>
    <rPh sb="12" eb="13">
      <t>ニチ</t>
    </rPh>
    <phoneticPr fontId="34"/>
  </si>
  <si>
    <t>サービス種類
（注１）</t>
    <rPh sb="4" eb="6">
      <t>シュルイ</t>
    </rPh>
    <rPh sb="8" eb="9">
      <t>チュウ</t>
    </rPh>
    <phoneticPr fontId="34"/>
  </si>
  <si>
    <t>様式第Ａ－１７号</t>
    <rPh sb="0" eb="2">
      <t>ヨウシキ</t>
    </rPh>
    <rPh sb="2" eb="3">
      <t>ダイ</t>
    </rPh>
    <rPh sb="7" eb="8">
      <t>ゴウ</t>
    </rPh>
    <phoneticPr fontId="34"/>
  </si>
  <si>
    <t>備考
（注３）</t>
    <rPh sb="0" eb="2">
      <t>ビコウ</t>
    </rPh>
    <rPh sb="4" eb="5">
      <t>チュウ</t>
    </rPh>
    <phoneticPr fontId="34"/>
  </si>
  <si>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34"/>
  </si>
  <si>
    <t>介護老人福祉施設</t>
    <rPh sb="0" eb="8">
      <t>カイゴロウジンフクシシセツ</t>
    </rPh>
    <phoneticPr fontId="34"/>
  </si>
  <si>
    <t>大阪府△△市●●１－１</t>
    <rPh sb="0" eb="3">
      <t>オオサカフ</t>
    </rPh>
    <rPh sb="5" eb="6">
      <t>シ</t>
    </rPh>
    <phoneticPr fontId="34"/>
  </si>
  <si>
    <t>職場見学：介護（障害）福祉サービス利用者（以下「利用者」という。）のいる時間帯に福祉施設等を訪問し、施設職員の説明を受けながら福祉サービス提供の実態を見学すること。</t>
  </si>
  <si>
    <t>（注２）以下を参考に選択すること。</t>
    <rPh sb="1" eb="2">
      <t>チュウ</t>
    </rPh>
    <rPh sb="4" eb="6">
      <t>イカ</t>
    </rPh>
    <rPh sb="7" eb="9">
      <t>サンコウ</t>
    </rPh>
    <rPh sb="10" eb="12">
      <t>センタク</t>
    </rPh>
    <phoneticPr fontId="34"/>
  </si>
  <si>
    <t>（注１）介護保険法又は障害者の日常生活及び社会生活を総合的に支援するための法律の規定に基づくサービスの種類を記載すること。</t>
    <rPh sb="1" eb="2">
      <t>チュウ</t>
    </rPh>
    <phoneticPr fontId="34"/>
  </si>
  <si>
    <t>職場体験：一つの福祉施設等において、当該施設職員の指導を受けながら、施設職員が利用者に提供するサービスの補助等を行うこと。</t>
    <phoneticPr fontId="34"/>
  </si>
  <si>
    <t>職場実習：一つの福祉施設等において、当該施設職員の指導を受けながら、利用者に提供するサービスについて法令の範囲内で行うこと。</t>
    <phoneticPr fontId="34"/>
  </si>
  <si>
    <r>
      <t>※</t>
    </r>
    <r>
      <rPr>
        <sz val="7"/>
        <color rgb="FF000000"/>
        <rFont val="ＭＳ ゴシック"/>
        <family val="3"/>
        <charset val="128"/>
      </rPr>
      <t xml:space="preserve">  </t>
    </r>
    <r>
      <rPr>
        <sz val="10.5"/>
        <color rgb="FF000000"/>
        <rFont val="ＭＳ ゴシック"/>
        <family val="3"/>
        <charset val="128"/>
      </rPr>
      <t>実技及び企業実習等で作業着や安全用具等が必要な場合についても、訓練実施施設が負担するものとする。</t>
    </r>
    <phoneticPr fontId="26"/>
  </si>
  <si>
    <t>備考</t>
    <rPh sb="0" eb="2">
      <t>ビコウ</t>
    </rPh>
    <phoneticPr fontId="26"/>
  </si>
  <si>
    <t>　　（開講可能最少人数）</t>
    <phoneticPr fontId="18"/>
  </si>
  <si>
    <t>６　１コース当たりの定員</t>
    <phoneticPr fontId="18"/>
  </si>
  <si>
    <t>　たりの訓練実施経費</t>
    <phoneticPr fontId="18"/>
  </si>
  <si>
    <t>　たりの託児サービス経費</t>
    <phoneticPr fontId="18"/>
  </si>
  <si>
    <t xml:space="preserve"> </t>
    <phoneticPr fontId="26"/>
  </si>
  <si>
    <t>令和　　年　　月　　日</t>
    <rPh sb="0" eb="2">
      <t>レイワ</t>
    </rPh>
    <rPh sb="4" eb="5">
      <t>ネン</t>
    </rPh>
    <rPh sb="7" eb="8">
      <t>ツキ</t>
    </rPh>
    <rPh sb="10" eb="11">
      <t>ヒ</t>
    </rPh>
    <phoneticPr fontId="26"/>
  </si>
  <si>
    <t>　</t>
    <phoneticPr fontId="18"/>
  </si>
  <si>
    <t>（所在地：　　　　　　　　　　　　）</t>
    <phoneticPr fontId="18"/>
  </si>
  <si>
    <t>注１)「児童1人１月当たり経費（A）」、「消費税１０％（B）」欄については端数が生じた場合、小数点以下を切り捨てること。</t>
    <rPh sb="4" eb="6">
      <t>ジドウ</t>
    </rPh>
    <phoneticPr fontId="26"/>
  </si>
  <si>
    <t>注２)児童の年齢によって単価が異なる場合は、最も単価が高い年齢の児童に託児サービスを提供するものとみなして見積書を作成すること。</t>
    <rPh sb="3" eb="5">
      <t>ジドウ</t>
    </rPh>
    <rPh sb="6" eb="8">
      <t>ネンレイ</t>
    </rPh>
    <rPh sb="12" eb="14">
      <t>タンカ</t>
    </rPh>
    <rPh sb="15" eb="16">
      <t>コト</t>
    </rPh>
    <rPh sb="18" eb="20">
      <t>バアイ</t>
    </rPh>
    <rPh sb="22" eb="23">
      <t>モット</t>
    </rPh>
    <rPh sb="24" eb="26">
      <t>タンカ</t>
    </rPh>
    <rPh sb="27" eb="28">
      <t>タカ</t>
    </rPh>
    <rPh sb="29" eb="31">
      <t>ネンレイ</t>
    </rPh>
    <rPh sb="32" eb="34">
      <t>ジドウ</t>
    </rPh>
    <rPh sb="35" eb="37">
      <t>タクジ</t>
    </rPh>
    <rPh sb="42" eb="44">
      <t>テイキョウ</t>
    </rPh>
    <rPh sb="53" eb="56">
      <t>ミツモリショ</t>
    </rPh>
    <rPh sb="57" eb="59">
      <t>サクセイ</t>
    </rPh>
    <phoneticPr fontId="26"/>
  </si>
  <si>
    <t>８　１コース１人１月当</t>
    <phoneticPr fontId="18"/>
  </si>
  <si>
    <t>（※様式第Ａ－１５号の１人１月当たり訓練実施経費（Ａ＋Ｂ）を記入すること）</t>
    <rPh sb="18" eb="20">
      <t>クンレン</t>
    </rPh>
    <rPh sb="20" eb="22">
      <t>ジッシ</t>
    </rPh>
    <rPh sb="22" eb="24">
      <t>ケイヒ</t>
    </rPh>
    <phoneticPr fontId="18"/>
  </si>
  <si>
    <t>【「託児付」を提案する場合に記入】</t>
    <phoneticPr fontId="18"/>
  </si>
  <si>
    <t>10　託児可能人数</t>
    <phoneticPr fontId="18"/>
  </si>
  <si>
    <t>11　託児実施施設名</t>
    <phoneticPr fontId="18"/>
  </si>
  <si>
    <t>12　１コース1人１月当</t>
    <phoneticPr fontId="18"/>
  </si>
  <si>
    <t>（※様式第Ａ－１６号の１人１月当たり託児サービス経費（Ａ＋Ｂ）を記入すること）</t>
    <phoneticPr fontId="18"/>
  </si>
  <si>
    <t>　　　　　　　　　　　　　　　　　　　　</t>
    <phoneticPr fontId="26"/>
  </si>
  <si>
    <t>機関(法人)　名</t>
    <phoneticPr fontId="26"/>
  </si>
  <si>
    <t xml:space="preserve">　　　　　　　　　　　　　　　　　　　　                        </t>
    <phoneticPr fontId="26"/>
  </si>
  <si>
    <t>代表者職・氏名</t>
    <phoneticPr fontId="26"/>
  </si>
  <si>
    <t>※使用する教室の平面図を添付してください。</t>
    <phoneticPr fontId="26"/>
  </si>
  <si>
    <t>（経費）／（定員×訓練月数）</t>
    <rPh sb="1" eb="3">
      <t>ケイヒ</t>
    </rPh>
    <rPh sb="11" eb="13">
      <t>ツキスウ</t>
    </rPh>
    <phoneticPr fontId="26"/>
  </si>
  <si>
    <t>託児サービス提供に要する経費として、上記のとおり見積ります。</t>
    <rPh sb="0" eb="2">
      <t>タクジ</t>
    </rPh>
    <rPh sb="6" eb="8">
      <t>テイキョウ</t>
    </rPh>
    <phoneticPr fontId="26"/>
  </si>
  <si>
    <t>住　　　　　所</t>
    <rPh sb="0" eb="1">
      <t>ジュウ</t>
    </rPh>
    <rPh sb="6" eb="7">
      <t>ショ</t>
    </rPh>
    <phoneticPr fontId="26"/>
  </si>
  <si>
    <t>％</t>
    <phoneticPr fontId="26"/>
  </si>
  <si>
    <t>職場見学、職場体験、職場実習の別
（注２）</t>
    <rPh sb="0" eb="2">
      <t>ショクバ</t>
    </rPh>
    <rPh sb="2" eb="4">
      <t>ケンガク</t>
    </rPh>
    <rPh sb="5" eb="7">
      <t>ショクバ</t>
    </rPh>
    <rPh sb="7" eb="9">
      <t>タイケン</t>
    </rPh>
    <rPh sb="10" eb="12">
      <t>ショクバ</t>
    </rPh>
    <rPh sb="12" eb="14">
      <t>ジッシュウ</t>
    </rPh>
    <rPh sb="15" eb="16">
      <t>ベツ</t>
    </rPh>
    <rPh sb="18" eb="19">
      <t>チュウ</t>
    </rPh>
    <phoneticPr fontId="34"/>
  </si>
  <si>
    <t>委託訓練カリキュラムの作成に関する調書</t>
    <phoneticPr fontId="26"/>
  </si>
  <si>
    <t>１　提案科目について把握・分析した求人ニーズ・求職ニーズを具体的に記載してください。</t>
    <rPh sb="2" eb="6">
      <t>テイアンカモク</t>
    </rPh>
    <phoneticPr fontId="45"/>
  </si>
  <si>
    <t>２　上記１の求人ニーズ・求職ニーズを踏まえ、提案科目の訓練目標、仕上がりを達成するため、カリキュラムの設定や時間配分等をどのように工夫したのか、具体的に記載してください。</t>
    <rPh sb="2" eb="4">
      <t>ジョウキ</t>
    </rPh>
    <rPh sb="22" eb="26">
      <t>テイアンカモク</t>
    </rPh>
    <phoneticPr fontId="45"/>
  </si>
  <si>
    <t>３　離職者には、いわゆる就職困難者(中高年齢者、ひとり親家庭の親、就職氷河期世代の方等)も含まれますが、就職困難者にとって再就職が困難となっている要因について具体的に記載してください。</t>
    <rPh sb="2" eb="5">
      <t>リショクシャ</t>
    </rPh>
    <rPh sb="18" eb="23">
      <t>チュウコウネンレイシャ</t>
    </rPh>
    <rPh sb="27" eb="28">
      <t>オヤ</t>
    </rPh>
    <rPh sb="28" eb="30">
      <t>カテイ</t>
    </rPh>
    <rPh sb="31" eb="32">
      <t>オヤ</t>
    </rPh>
    <rPh sb="33" eb="38">
      <t>シュウショクヒョウガキ</t>
    </rPh>
    <rPh sb="38" eb="40">
      <t>セダイ</t>
    </rPh>
    <rPh sb="41" eb="42">
      <t>カタ</t>
    </rPh>
    <rPh sb="42" eb="43">
      <t>トウ</t>
    </rPh>
    <rPh sb="45" eb="46">
      <t>フク</t>
    </rPh>
    <rPh sb="52" eb="57">
      <t>シュウショクコンナンシャ</t>
    </rPh>
    <rPh sb="61" eb="64">
      <t>サイシュウショク</t>
    </rPh>
    <rPh sb="65" eb="67">
      <t>コンナン</t>
    </rPh>
    <phoneticPr fontId="26"/>
  </si>
  <si>
    <t>４　上記３の就職困難者にとって再就職が困難となっている要因を踏まえ、安定就労につながる効果的な訓練内容とするために工夫した点を具体的に記載してください。</t>
    <rPh sb="2" eb="4">
      <t>ジョウキ</t>
    </rPh>
    <rPh sb="34" eb="38">
      <t>アンテイシュウロウ</t>
    </rPh>
    <rPh sb="43" eb="46">
      <t>コウカテキ</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</si>
</sst>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DBNum3]ggge&quot;年&quot;m&quot;月&quot;d&quot;日&quot;"/>
    <numFmt numFmtId="177" formatCode="[DBNum3]#,##0"/>
    <numFmt numFmtId="178" formatCode="@&quot;名&quot;"/>
    <numFmt numFmtId="179" formatCode="h:mm;@"/>
    <numFmt numFmtId="180" formatCode="@&quot;名（&quot;"/>
    <numFmt numFmtId="181" formatCode="&quot;【定員&quot;@&quot;人】&quot;"/>
    <numFmt numFmtId="182" formatCode="&quot;【訓練&quot;@&quot;か月】&quot;"/>
    <numFmt numFmtId="183" formatCode="&quot;【託児定員&quot;@&quot;人】&quot;"/>
    <numFmt numFmtId="184" formatCode="0.00_ "/>
  </numFmts>
  <fonts count="60">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0.5"/>
      <color rgb="FF000000"/>
      <name val="ＭＳ ゴシック"/>
      <family val="3"/>
      <charset val="128"/>
    </font>
    <font>
      <b/>
      <sz val="14"/>
      <color rgb="FF000000"/>
      <name val="ＭＳ ゴシック"/>
      <family val="3"/>
      <charset val="128"/>
    </font>
    <font>
      <sz val="10"/>
      <color rgb="FF000000"/>
      <name val="ＭＳ ゴシック"/>
      <family val="3"/>
      <charset val="128"/>
    </font>
    <font>
      <sz val="9"/>
      <color rgb="FF000000"/>
      <name val="ＭＳ ゴシック"/>
      <family val="3"/>
      <charset val="128"/>
    </font>
    <font>
      <sz val="8"/>
      <color rgb="FF000000"/>
      <name val="ＭＳ ゴシック"/>
      <family val="3"/>
      <charset val="128"/>
    </font>
    <font>
      <u/>
      <sz val="10.5"/>
      <color rgb="FF000000"/>
      <name val="ＭＳ ゴシック"/>
      <family val="3"/>
      <charset val="128"/>
    </font>
    <font>
      <u/>
      <sz val="10"/>
      <color rgb="FF000000"/>
      <name val="ＭＳ ゴシック"/>
      <family val="3"/>
      <charset val="128"/>
    </font>
    <font>
      <sz val="6"/>
      <name val="游ゴシック"/>
      <family val="3"/>
      <charset val="128"/>
      <scheme val="minor"/>
    </font>
    <font>
      <sz val="12"/>
      <color rgb="FF000000"/>
      <name val="ＭＳ ゴシック"/>
      <family val="3"/>
      <charset val="128"/>
    </font>
    <font>
      <sz val="11"/>
      <color rgb="FF000000"/>
      <name val="ＭＳ ゴシック"/>
      <family val="3"/>
      <charset val="128"/>
    </font>
    <font>
      <sz val="11"/>
      <color rgb="FF000000"/>
      <name val="游ゴシック"/>
      <family val="2"/>
      <charset val="128"/>
    </font>
    <font>
      <sz val="6"/>
      <color rgb="FF000000"/>
      <name val="ＭＳ ゴシック"/>
      <family val="3"/>
      <charset val="128"/>
    </font>
    <font>
      <sz val="10.5"/>
      <color rgb="FFFFFFFF"/>
      <name val="ＭＳ ゴシック"/>
      <family val="3"/>
      <charset val="128"/>
    </font>
    <font>
      <b/>
      <sz val="12"/>
      <color rgb="FF00000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ゴシック"/>
      <family val="3"/>
      <charset val="128"/>
    </font>
    <font>
      <sz val="10.5"/>
      <color theme="1"/>
      <name val="ＭＳ ゴシック"/>
      <family val="3"/>
      <charset val="128"/>
    </font>
    <font>
      <sz val="24"/>
      <color rgb="FF000000"/>
      <name val="ＭＳ ゴシック"/>
      <family val="3"/>
      <charset val="128"/>
    </font>
    <font>
      <sz val="11"/>
      <color rgb="FF000000"/>
      <name val="游ゴシック"/>
      <family val="3"/>
      <charset val="128"/>
      <scheme val="minor"/>
    </font>
    <font>
      <sz val="7"/>
      <color rgb="FF000000"/>
      <name val="ＭＳ ゴシック"/>
      <family val="3"/>
      <charset val="128"/>
    </font>
    <font>
      <b/>
      <sz val="11"/>
      <color rgb="FF000000"/>
      <name val="ＭＳ ゴシック"/>
      <family val="3"/>
      <charset val="128"/>
    </font>
    <font>
      <sz val="10"/>
      <color theme="1"/>
      <name val="ＭＳ ゴシック"/>
      <family val="3"/>
      <charset val="128"/>
    </font>
    <font>
      <u/>
      <sz val="11"/>
      <color rgb="FF000000"/>
      <name val="ＭＳ ゴシック"/>
      <family val="3"/>
      <charset val="128"/>
    </font>
    <font>
      <b/>
      <sz val="9"/>
      <color indexed="81"/>
      <name val="MS P ゴシック"/>
      <family val="3"/>
      <charset val="128"/>
    </font>
    <font>
      <sz val="6"/>
      <name val="游ゴシック"/>
      <family val="2"/>
      <charset val="128"/>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4"/>
      <color rgb="FF000000"/>
      <name val="ＭＳ ゴシック"/>
      <family val="3"/>
      <charset val="128"/>
    </font>
    <font>
      <sz val="11"/>
      <color theme="1"/>
      <name val="游ゴシック"/>
      <family val="3"/>
      <charset val="128"/>
      <scheme val="minor"/>
    </font>
    <font>
      <sz val="11"/>
      <name val="ＭＳ ゴシック"/>
      <family val="3"/>
      <charset val="128"/>
    </font>
    <font>
      <sz val="16"/>
      <color rgb="FF000000"/>
      <name val="ＭＳ ゴシック"/>
      <family val="3"/>
      <charset val="128"/>
    </font>
    <font>
      <sz val="11"/>
      <color rgb="FF0D0D0D"/>
      <name val="ＭＳ ゴシック"/>
      <family val="3"/>
      <charset val="128"/>
    </font>
    <font>
      <u/>
      <sz val="12"/>
      <color rgb="FF000000"/>
      <name val="ＭＳ ゴシック"/>
      <family val="3"/>
      <charset val="128"/>
    </font>
    <font>
      <sz val="10"/>
      <color rgb="FF0D0D0D"/>
      <name val="ＭＳ ゴシック"/>
      <family val="3"/>
      <charset val="128"/>
    </font>
    <font>
      <sz val="9"/>
      <color rgb="FF0D0D0D"/>
      <name val="ＭＳ ゴシック"/>
      <family val="3"/>
      <charset val="128"/>
    </font>
    <font>
      <sz val="10"/>
      <color rgb="FF000000"/>
      <name val="游ゴシック"/>
      <family val="2"/>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1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dotted">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indexed="64"/>
      </left>
      <right style="dotted">
        <color auto="1"/>
      </right>
      <top style="thin">
        <color auto="1"/>
      </top>
      <bottom style="thin">
        <color auto="1"/>
      </bottom>
      <diagonal/>
    </border>
    <border>
      <left style="thin">
        <color indexed="64"/>
      </left>
      <right style="dotted">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dotted">
        <color indexed="64"/>
      </bottom>
      <diagonal/>
    </border>
    <border>
      <left/>
      <right style="dotted">
        <color auto="1"/>
      </right>
      <top style="thin">
        <color indexed="64"/>
      </top>
      <bottom style="dotted">
        <color indexed="64"/>
      </bottom>
      <diagonal/>
    </border>
    <border>
      <left style="dotted">
        <color auto="1"/>
      </left>
      <right/>
      <top style="thin">
        <color indexed="64"/>
      </top>
      <bottom style="dotted">
        <color indexed="64"/>
      </bottom>
      <diagonal/>
    </border>
    <border>
      <left style="thin">
        <color indexed="64"/>
      </left>
      <right style="dotted">
        <color auto="1"/>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auto="1"/>
      </right>
      <top style="dotted">
        <color indexed="64"/>
      </top>
      <bottom style="dotted">
        <color indexed="64"/>
      </bottom>
      <diagonal/>
    </border>
    <border>
      <left style="dotted">
        <color auto="1"/>
      </left>
      <right/>
      <top style="dotted">
        <color indexed="64"/>
      </top>
      <bottom style="dotted">
        <color indexed="64"/>
      </bottom>
      <diagonal/>
    </border>
    <border>
      <left style="thin">
        <color indexed="64"/>
      </left>
      <right style="dotted">
        <color auto="1"/>
      </right>
      <top style="dotted">
        <color indexed="64"/>
      </top>
      <bottom style="dotted">
        <color indexed="64"/>
      </bottom>
      <diagonal/>
    </border>
    <border>
      <left style="thin">
        <color indexed="64"/>
      </left>
      <right style="thin">
        <color indexed="64"/>
      </right>
      <top style="dotted">
        <color indexed="64"/>
      </top>
      <bottom style="thin">
        <color auto="1"/>
      </bottom>
      <diagonal/>
    </border>
    <border>
      <left/>
      <right style="dotted">
        <color auto="1"/>
      </right>
      <top style="dotted">
        <color indexed="64"/>
      </top>
      <bottom style="thin">
        <color auto="1"/>
      </bottom>
      <diagonal/>
    </border>
    <border>
      <left style="dotted">
        <color auto="1"/>
      </left>
      <right/>
      <top style="dotted">
        <color indexed="64"/>
      </top>
      <bottom style="thin">
        <color auto="1"/>
      </bottom>
      <diagonal/>
    </border>
    <border>
      <left style="thin">
        <color indexed="64"/>
      </left>
      <right style="dotted">
        <color auto="1"/>
      </right>
      <top style="dotted">
        <color indexed="64"/>
      </top>
      <bottom style="thin">
        <color auto="1"/>
      </bottom>
      <diagonal/>
    </border>
    <border>
      <left/>
      <right style="dotted">
        <color auto="1"/>
      </right>
      <top/>
      <bottom style="thin">
        <color auto="1"/>
      </bottom>
      <diagonal/>
    </border>
    <border>
      <left style="dotted">
        <color auto="1"/>
      </left>
      <right/>
      <top/>
      <bottom style="thin">
        <color auto="1"/>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thin">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dotted">
        <color auto="1"/>
      </left>
      <right/>
      <top style="thin">
        <color auto="1"/>
      </top>
      <bottom style="thin">
        <color auto="1"/>
      </bottom>
      <diagonal/>
    </border>
    <border>
      <left/>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auto="1"/>
      </bottom>
      <diagonal/>
    </border>
    <border>
      <left style="thin">
        <color indexed="64"/>
      </left>
      <right style="medium">
        <color indexed="64"/>
      </right>
      <top style="dotted">
        <color auto="1"/>
      </top>
      <bottom style="dotted">
        <color auto="1"/>
      </bottom>
      <diagonal/>
    </border>
    <border>
      <left style="thin">
        <color indexed="64"/>
      </left>
      <right style="medium">
        <color indexed="64"/>
      </right>
      <top style="dotted">
        <color auto="1"/>
      </top>
      <bottom style="medium">
        <color indexed="64"/>
      </bottom>
      <diagonal/>
    </border>
    <border>
      <left style="thin">
        <color indexed="64"/>
      </left>
      <right/>
      <top style="medium">
        <color auto="1"/>
      </top>
      <bottom style="medium">
        <color indexed="64"/>
      </bottom>
      <diagonal/>
    </border>
    <border>
      <left style="thin">
        <color indexed="64"/>
      </left>
      <right style="thick">
        <color indexed="64"/>
      </right>
      <top style="thick">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top style="thin">
        <color rgb="FF000000"/>
      </top>
      <bottom style="medium">
        <color rgb="FF000000"/>
      </bottom>
      <diagonal/>
    </border>
    <border>
      <left/>
      <right style="medium">
        <color indexed="64"/>
      </right>
      <top style="thin">
        <color auto="1"/>
      </top>
      <bottom style="medium">
        <color indexed="64"/>
      </bottom>
      <diagonal/>
    </border>
    <border>
      <left style="thin">
        <color indexed="64"/>
      </left>
      <right style="medium">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rgb="FF000000"/>
      </right>
      <top/>
      <bottom style="medium">
        <color rgb="FF000000"/>
      </bottom>
      <diagonal/>
    </border>
    <border>
      <left style="thin">
        <color rgb="FF000000"/>
      </left>
      <right style="medium">
        <color indexed="64"/>
      </right>
      <top/>
      <bottom style="medium">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dotted">
        <color auto="1"/>
      </right>
      <top/>
      <bottom/>
      <diagonal/>
    </border>
    <border>
      <left style="dotted">
        <color auto="1"/>
      </left>
      <right style="thin">
        <color indexed="64"/>
      </right>
      <top/>
      <bottom/>
      <diagonal/>
    </border>
    <border>
      <left style="thin">
        <color indexed="64"/>
      </left>
      <right style="dotted">
        <color auto="1"/>
      </right>
      <top/>
      <bottom style="thin">
        <color auto="1"/>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rgb="FF000000"/>
      </top>
      <bottom style="thin">
        <color rgb="FF000000"/>
      </bottom>
      <diagonal/>
    </border>
    <border>
      <left style="thin">
        <color rgb="FF000000"/>
      </left>
      <right style="medium">
        <color indexed="64"/>
      </right>
      <top style="medium">
        <color rgb="FF000000"/>
      </top>
      <bottom style="thin">
        <color rgb="FF000000"/>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3" fillId="0" borderId="0"/>
    <xf numFmtId="0" fontId="35" fillId="0" borderId="0">
      <alignment vertical="center"/>
    </xf>
    <xf numFmtId="38" fontId="39" fillId="0" borderId="0" applyFont="0" applyFill="0" applyBorder="0" applyAlignment="0" applyProtection="0">
      <alignment vertical="center"/>
    </xf>
    <xf numFmtId="0" fontId="52" fillId="0" borderId="0">
      <alignment vertical="center"/>
    </xf>
    <xf numFmtId="0" fontId="52" fillId="0" borderId="0">
      <alignment vertical="center"/>
    </xf>
  </cellStyleXfs>
  <cellXfs count="524">
    <xf numFmtId="0" fontId="0" fillId="0" borderId="0" xfId="0" applyFont="1">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23"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left" vertical="center" indent="1"/>
    </xf>
    <xf numFmtId="0" fontId="25" fillId="0" borderId="0" xfId="0" applyFont="1" applyAlignment="1">
      <alignment horizontal="left" vertical="center"/>
    </xf>
    <xf numFmtId="0" fontId="20" fillId="0" borderId="0" xfId="0" applyFont="1" applyAlignment="1">
      <alignment horizontal="center" vertical="center" wrapText="1"/>
    </xf>
    <xf numFmtId="0" fontId="19" fillId="0" borderId="0" xfId="0" applyFont="1" applyAlignment="1">
      <alignment horizontal="right" vertical="center"/>
    </xf>
    <xf numFmtId="0" fontId="29" fillId="0" borderId="0" xfId="0" applyFont="1">
      <alignment vertical="center"/>
    </xf>
    <xf numFmtId="0" fontId="22" fillId="0" borderId="0" xfId="0" applyFont="1" applyAlignment="1">
      <alignment horizontal="justify" vertical="center"/>
    </xf>
    <xf numFmtId="0" fontId="30" fillId="0" borderId="0" xfId="0" applyFont="1" applyAlignment="1">
      <alignment horizontal="left" vertical="center"/>
    </xf>
    <xf numFmtId="0" fontId="19" fillId="0" borderId="0" xfId="0" applyFont="1" applyAlignment="1">
      <alignment horizontal="left" vertical="center" indent="2"/>
    </xf>
    <xf numFmtId="0" fontId="19" fillId="0" borderId="0" xfId="0" applyFont="1" applyAlignment="1">
      <alignment horizontal="left" vertical="center" indent="1"/>
    </xf>
    <xf numFmtId="0" fontId="19" fillId="0" borderId="0" xfId="0" applyFont="1" applyAlignment="1">
      <alignment horizontal="left" vertical="center" indent="3"/>
    </xf>
    <xf numFmtId="0" fontId="22" fillId="0" borderId="0" xfId="0" applyFont="1" applyAlignment="1">
      <alignment horizontal="left" vertical="center"/>
    </xf>
    <xf numFmtId="0" fontId="19" fillId="0" borderId="0" xfId="0" applyFont="1" applyAlignment="1">
      <alignment vertical="center" wrapText="1"/>
    </xf>
    <xf numFmtId="0" fontId="36" fillId="0" borderId="0" xfId="0" applyFont="1">
      <alignment vertical="center"/>
    </xf>
    <xf numFmtId="0" fontId="37" fillId="0" borderId="0" xfId="0" applyFont="1">
      <alignment vertical="center"/>
    </xf>
    <xf numFmtId="0" fontId="37" fillId="0" borderId="0" xfId="0" applyFont="1" applyAlignment="1">
      <alignment horizontal="left" vertical="center"/>
    </xf>
    <xf numFmtId="0" fontId="19" fillId="0" borderId="0" xfId="0" applyFont="1" applyAlignment="1">
      <alignment horizontal="right" vertical="center" indent="2"/>
    </xf>
    <xf numFmtId="0" fontId="28" fillId="0" borderId="0" xfId="0" applyFont="1">
      <alignment vertical="center"/>
    </xf>
    <xf numFmtId="178" fontId="36" fillId="0" borderId="0" xfId="0" applyNumberFormat="1" applyFont="1">
      <alignment vertical="center"/>
    </xf>
    <xf numFmtId="0" fontId="19" fillId="0" borderId="0" xfId="0" applyFont="1" applyAlignment="1">
      <alignment vertical="center" wrapText="1"/>
    </xf>
    <xf numFmtId="0" fontId="29" fillId="0" borderId="0" xfId="0" applyFont="1">
      <alignment vertical="center"/>
    </xf>
    <xf numFmtId="0" fontId="19" fillId="0" borderId="0" xfId="0" applyFont="1" applyAlignment="1">
      <alignment vertical="center"/>
    </xf>
    <xf numFmtId="0" fontId="20" fillId="0" borderId="0" xfId="0" applyFont="1" applyAlignment="1">
      <alignment vertical="center" wrapText="1"/>
    </xf>
    <xf numFmtId="0" fontId="21" fillId="0" borderId="0" xfId="0" applyFont="1" applyBorder="1" applyAlignment="1">
      <alignment vertical="center" wrapText="1"/>
    </xf>
    <xf numFmtId="0" fontId="21" fillId="0" borderId="0" xfId="0" applyFont="1" applyBorder="1" applyAlignment="1">
      <alignment horizontal="center" vertical="center" wrapText="1"/>
    </xf>
    <xf numFmtId="0" fontId="21" fillId="0" borderId="0" xfId="0" applyFont="1" applyBorder="1" applyAlignment="1">
      <alignment horizontal="justify" vertical="center" wrapText="1"/>
    </xf>
    <xf numFmtId="0" fontId="36" fillId="0" borderId="0" xfId="0" applyFont="1" applyBorder="1">
      <alignment vertical="center"/>
    </xf>
    <xf numFmtId="0" fontId="28" fillId="0" borderId="0" xfId="0" applyFont="1" applyAlignment="1">
      <alignment vertical="center"/>
    </xf>
    <xf numFmtId="0" fontId="22" fillId="0" borderId="0" xfId="0" applyFont="1" applyAlignment="1">
      <alignment horizontal="right" vertical="center"/>
    </xf>
    <xf numFmtId="0" fontId="28" fillId="0" borderId="0" xfId="0" applyFont="1" applyAlignment="1">
      <alignment horizontal="right" vertical="center"/>
    </xf>
    <xf numFmtId="0" fontId="28" fillId="0" borderId="0" xfId="0" applyFont="1" applyAlignment="1">
      <alignment horizontal="right" vertical="center" shrinkToFit="1"/>
    </xf>
    <xf numFmtId="0" fontId="28" fillId="0" borderId="0" xfId="0" applyFont="1" applyFill="1" applyAlignment="1">
      <alignment horizontal="left" vertical="center"/>
    </xf>
    <xf numFmtId="0" fontId="28" fillId="0" borderId="0" xfId="0" applyFont="1" applyFill="1" applyAlignment="1">
      <alignment vertical="center" shrinkToFit="1"/>
    </xf>
    <xf numFmtId="179" fontId="19" fillId="0" borderId="59" xfId="0" applyNumberFormat="1" applyFont="1" applyBorder="1" applyAlignment="1">
      <alignment horizontal="center" vertical="center" wrapText="1"/>
    </xf>
    <xf numFmtId="179" fontId="19" fillId="0" borderId="32" xfId="0" applyNumberFormat="1" applyFont="1" applyBorder="1" applyAlignment="1">
      <alignment horizontal="center" vertical="center" wrapText="1"/>
    </xf>
    <xf numFmtId="0" fontId="19" fillId="0" borderId="25"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1" xfId="0" applyFont="1" applyBorder="1" applyAlignment="1">
      <alignment horizontal="center" vertical="center" wrapText="1"/>
    </xf>
    <xf numFmtId="0" fontId="21" fillId="0" borderId="24" xfId="0" applyFont="1" applyBorder="1" applyAlignment="1">
      <alignment horizontal="center" vertical="center" wrapText="1"/>
    </xf>
    <xf numFmtId="0" fontId="20" fillId="0" borderId="0" xfId="0" applyFont="1" applyAlignment="1">
      <alignment horizontal="center" vertical="center" wrapText="1"/>
    </xf>
    <xf numFmtId="0" fontId="28" fillId="0" borderId="0" xfId="0" applyFont="1" applyAlignment="1">
      <alignment vertical="center"/>
    </xf>
    <xf numFmtId="0" fontId="22" fillId="0" borderId="0" xfId="0" applyFont="1" applyAlignment="1">
      <alignment vertical="center" wrapText="1"/>
    </xf>
    <xf numFmtId="0" fontId="28" fillId="0" borderId="0" xfId="0" applyFont="1" applyAlignment="1">
      <alignment horizontal="left" vertical="center" shrinkToFit="1"/>
    </xf>
    <xf numFmtId="0" fontId="28" fillId="0" borderId="0" xfId="0" applyFont="1" applyAlignment="1">
      <alignment horizontal="center" vertical="center"/>
    </xf>
    <xf numFmtId="0" fontId="21" fillId="33" borderId="73" xfId="0" applyFont="1" applyFill="1" applyBorder="1" applyAlignment="1">
      <alignment horizontal="justify" vertical="center" wrapText="1"/>
    </xf>
    <xf numFmtId="0" fontId="21" fillId="33" borderId="74" xfId="0" applyFont="1" applyFill="1" applyBorder="1" applyAlignment="1">
      <alignment horizontal="justify" vertical="center" wrapText="1"/>
    </xf>
    <xf numFmtId="0" fontId="21" fillId="33" borderId="66" xfId="0" applyFont="1" applyFill="1" applyBorder="1" applyAlignment="1">
      <alignment horizontal="left" vertical="center" wrapText="1"/>
    </xf>
    <xf numFmtId="0" fontId="21" fillId="33" borderId="74" xfId="0" applyFont="1" applyFill="1" applyBorder="1" applyAlignment="1">
      <alignment horizontal="left" vertical="center" wrapText="1"/>
    </xf>
    <xf numFmtId="0" fontId="21" fillId="33" borderId="66" xfId="0" applyFont="1" applyFill="1" applyBorder="1" applyAlignment="1">
      <alignment horizontal="justify" vertical="center" wrapText="1"/>
    </xf>
    <xf numFmtId="0" fontId="21" fillId="33" borderId="67" xfId="0" applyFont="1" applyFill="1" applyBorder="1" applyAlignment="1">
      <alignment horizontal="justify" vertical="center" wrapText="1"/>
    </xf>
    <xf numFmtId="0" fontId="19" fillId="0" borderId="0" xfId="0" applyFont="1" applyFill="1" applyBorder="1" applyAlignment="1">
      <alignment horizontal="justify" vertical="center"/>
    </xf>
    <xf numFmtId="0" fontId="22" fillId="0" borderId="0" xfId="0" applyFont="1" applyFill="1" applyBorder="1" applyAlignment="1">
      <alignment horizontal="right" vertical="center" wrapText="1"/>
    </xf>
    <xf numFmtId="0" fontId="22" fillId="0" borderId="0" xfId="0" applyFont="1" applyFill="1" applyBorder="1" applyAlignment="1">
      <alignment vertical="center" wrapText="1"/>
    </xf>
    <xf numFmtId="0" fontId="19" fillId="0" borderId="0" xfId="0" applyFont="1" applyFill="1" applyBorder="1" applyAlignment="1">
      <alignment vertical="center"/>
    </xf>
    <xf numFmtId="0" fontId="19" fillId="0" borderId="88" xfId="0" applyFont="1" applyFill="1" applyBorder="1" applyAlignment="1">
      <alignment vertical="center"/>
    </xf>
    <xf numFmtId="0" fontId="19" fillId="0" borderId="11" xfId="0" applyFont="1" applyFill="1" applyBorder="1" applyAlignment="1">
      <alignment vertical="center"/>
    </xf>
    <xf numFmtId="0" fontId="19" fillId="0" borderId="10" xfId="0" applyFont="1" applyFill="1" applyBorder="1" applyAlignment="1">
      <alignment vertical="center"/>
    </xf>
    <xf numFmtId="0" fontId="19" fillId="0" borderId="0" xfId="0" applyFont="1" applyFill="1" applyBorder="1" applyAlignment="1">
      <alignment horizontal="right" vertical="center"/>
    </xf>
    <xf numFmtId="0" fontId="19" fillId="0" borderId="11" xfId="0" applyFont="1" applyFill="1" applyBorder="1" applyAlignment="1">
      <alignment horizontal="right" vertical="center"/>
    </xf>
    <xf numFmtId="0" fontId="28" fillId="0" borderId="0" xfId="0" applyFont="1" applyFill="1" applyBorder="1" applyAlignment="1">
      <alignment vertical="center"/>
    </xf>
    <xf numFmtId="0" fontId="28" fillId="0" borderId="0" xfId="0" applyFont="1" applyFill="1" applyBorder="1" applyAlignment="1">
      <alignment horizontal="right" vertical="center"/>
    </xf>
    <xf numFmtId="0" fontId="22" fillId="0" borderId="0" xfId="0" applyFont="1" applyFill="1" applyBorder="1" applyAlignment="1">
      <alignment horizontal="left" vertical="center" indent="1"/>
    </xf>
    <xf numFmtId="0" fontId="19" fillId="0" borderId="0" xfId="0" applyFont="1" applyFill="1" applyBorder="1" applyAlignment="1">
      <alignment vertical="center" wrapText="1"/>
    </xf>
    <xf numFmtId="0" fontId="28" fillId="0" borderId="0" xfId="0" applyFont="1" applyFill="1" applyBorder="1">
      <alignment vertical="center"/>
    </xf>
    <xf numFmtId="0" fontId="28" fillId="0" borderId="0" xfId="0" applyFont="1" applyFill="1" applyBorder="1" applyAlignment="1">
      <alignment horizontal="left" vertical="center" indent="1"/>
    </xf>
    <xf numFmtId="0" fontId="28" fillId="0" borderId="0" xfId="0" applyFont="1" applyFill="1" applyBorder="1" applyAlignment="1">
      <alignment vertical="center" wrapText="1"/>
    </xf>
    <xf numFmtId="0" fontId="19" fillId="0" borderId="0" xfId="0" applyFont="1" applyAlignment="1">
      <alignment vertical="center"/>
    </xf>
    <xf numFmtId="0" fontId="28" fillId="0" borderId="0" xfId="0" applyFont="1" applyAlignment="1">
      <alignment vertical="center"/>
    </xf>
    <xf numFmtId="0" fontId="28" fillId="0" borderId="0" xfId="0" applyFont="1">
      <alignment vertical="center"/>
    </xf>
    <xf numFmtId="0" fontId="29" fillId="0" borderId="0" xfId="0" applyFont="1" applyFill="1" applyBorder="1">
      <alignment vertical="center"/>
    </xf>
    <xf numFmtId="0" fontId="29" fillId="0" borderId="0" xfId="0" applyFont="1" applyFill="1" applyBorder="1" applyAlignment="1">
      <alignment vertical="center"/>
    </xf>
    <xf numFmtId="0" fontId="28" fillId="0" borderId="11" xfId="0" applyFont="1" applyFill="1" applyBorder="1" applyAlignment="1">
      <alignment horizontal="left" vertical="center" wrapText="1" indent="1"/>
    </xf>
    <xf numFmtId="0" fontId="28" fillId="0" borderId="11" xfId="0" applyFont="1" applyFill="1" applyBorder="1" applyAlignment="1">
      <alignment vertical="center" wrapText="1"/>
    </xf>
    <xf numFmtId="0" fontId="28" fillId="0" borderId="0" xfId="0" applyFont="1" applyFill="1" applyBorder="1" applyAlignment="1">
      <alignment horizontal="right" vertical="center" wrapText="1"/>
    </xf>
    <xf numFmtId="0" fontId="28" fillId="0" borderId="22" xfId="0" applyFont="1" applyFill="1" applyBorder="1" applyAlignment="1">
      <alignment horizontal="left" vertical="center" indent="1" shrinkToFit="1"/>
    </xf>
    <xf numFmtId="0" fontId="28" fillId="0" borderId="23" xfId="0" applyFont="1" applyFill="1" applyBorder="1" applyAlignment="1">
      <alignment horizontal="left" vertical="center" wrapText="1" indent="1"/>
    </xf>
    <xf numFmtId="0" fontId="28" fillId="0" borderId="0" xfId="0" applyFont="1" applyAlignment="1">
      <alignment vertical="center" shrinkToFit="1"/>
    </xf>
    <xf numFmtId="176" fontId="19" fillId="0" borderId="0" xfId="0" applyNumberFormat="1" applyFont="1" applyAlignment="1">
      <alignment horizontal="left" vertical="center"/>
    </xf>
    <xf numFmtId="0" fontId="42" fillId="0" borderId="0" xfId="0" applyFont="1" applyAlignment="1">
      <alignment horizontal="left" vertical="center"/>
    </xf>
    <xf numFmtId="0" fontId="19" fillId="0" borderId="0" xfId="0" applyFont="1" applyBorder="1" applyAlignment="1">
      <alignment horizontal="justify" vertical="center" wrapText="1"/>
    </xf>
    <xf numFmtId="0" fontId="23" fillId="0" borderId="0" xfId="0" applyFont="1" applyBorder="1" applyAlignment="1">
      <alignment vertical="center" wrapText="1"/>
    </xf>
    <xf numFmtId="183" fontId="19" fillId="33" borderId="0" xfId="0" applyNumberFormat="1" applyFont="1" applyFill="1" applyAlignment="1">
      <alignment horizontal="right" vertical="center" shrinkToFit="1"/>
    </xf>
    <xf numFmtId="182" fontId="28" fillId="33" borderId="0" xfId="0" applyNumberFormat="1" applyFont="1" applyFill="1">
      <alignment vertical="center"/>
    </xf>
    <xf numFmtId="0" fontId="37" fillId="0" borderId="13" xfId="0" applyFont="1" applyBorder="1">
      <alignment vertical="center"/>
    </xf>
    <xf numFmtId="0" fontId="37" fillId="33" borderId="13" xfId="0" applyFont="1" applyFill="1" applyBorder="1" applyAlignment="1">
      <alignment horizontal="left" vertical="center"/>
    </xf>
    <xf numFmtId="176" fontId="37" fillId="33" borderId="13" xfId="0" applyNumberFormat="1" applyFont="1" applyFill="1" applyBorder="1" applyAlignment="1">
      <alignment horizontal="left" vertical="center"/>
    </xf>
    <xf numFmtId="0" fontId="20" fillId="0" borderId="0" xfId="0" applyFont="1" applyAlignment="1">
      <alignment horizontal="center" vertical="center" wrapText="1"/>
    </xf>
    <xf numFmtId="0" fontId="28" fillId="0" borderId="0" xfId="0" applyFont="1">
      <alignment vertical="center"/>
    </xf>
    <xf numFmtId="0" fontId="46" fillId="0" borderId="0" xfId="0" applyFont="1" applyFill="1" applyBorder="1" applyAlignment="1">
      <alignment vertical="center"/>
    </xf>
    <xf numFmtId="0" fontId="46" fillId="0" borderId="0" xfId="0" applyFont="1" applyFill="1" applyBorder="1" applyAlignment="1">
      <alignment horizontal="right" vertical="center"/>
    </xf>
    <xf numFmtId="0" fontId="46" fillId="0" borderId="0" xfId="0" applyFont="1" applyFill="1" applyBorder="1" applyAlignment="1">
      <alignment vertical="center" wrapText="1"/>
    </xf>
    <xf numFmtId="0" fontId="46" fillId="0" borderId="0" xfId="0" applyFont="1" applyFill="1" applyBorder="1">
      <alignment vertical="center"/>
    </xf>
    <xf numFmtId="0" fontId="49" fillId="0" borderId="0" xfId="0" applyFont="1" applyFill="1" applyBorder="1" applyAlignment="1">
      <alignment vertical="center"/>
    </xf>
    <xf numFmtId="0" fontId="47" fillId="0" borderId="0" xfId="0" applyFont="1" applyFill="1" applyBorder="1">
      <alignment vertical="center"/>
    </xf>
    <xf numFmtId="0" fontId="46" fillId="0" borderId="0" xfId="0" applyFont="1" applyFill="1" applyBorder="1" applyAlignment="1">
      <alignment horizontal="left" vertical="center"/>
    </xf>
    <xf numFmtId="0" fontId="48" fillId="0" borderId="0" xfId="0" applyFont="1" applyFill="1" applyBorder="1" applyAlignment="1">
      <alignment horizontal="right" vertical="center" wrapText="1"/>
    </xf>
    <xf numFmtId="0" fontId="48" fillId="0" borderId="0" xfId="0" applyFont="1" applyFill="1" applyBorder="1" applyAlignment="1">
      <alignment vertical="center" wrapText="1"/>
    </xf>
    <xf numFmtId="0" fontId="48" fillId="0" borderId="59" xfId="0" applyFont="1" applyFill="1" applyBorder="1" applyAlignment="1">
      <alignment vertical="center"/>
    </xf>
    <xf numFmtId="0" fontId="48" fillId="0" borderId="59" xfId="0" applyFont="1" applyFill="1" applyBorder="1" applyAlignment="1">
      <alignment horizontal="right" vertical="center"/>
    </xf>
    <xf numFmtId="0" fontId="47" fillId="0" borderId="59" xfId="0" applyFont="1" applyFill="1" applyBorder="1" applyAlignment="1">
      <alignment vertical="center"/>
    </xf>
    <xf numFmtId="0" fontId="50" fillId="0" borderId="0" xfId="0" applyFont="1" applyFill="1" applyBorder="1" applyAlignment="1">
      <alignment vertical="center" wrapText="1"/>
    </xf>
    <xf numFmtId="0" fontId="49" fillId="0" borderId="0" xfId="0" applyFont="1" applyFill="1" applyBorder="1" applyAlignment="1">
      <alignment horizontal="justify" vertical="center"/>
    </xf>
    <xf numFmtId="0" fontId="48" fillId="0" borderId="0" xfId="0" applyFont="1" applyFill="1" applyBorder="1" applyAlignment="1">
      <alignment vertical="center"/>
    </xf>
    <xf numFmtId="0" fontId="46" fillId="0" borderId="59" xfId="0" applyFont="1" applyFill="1" applyBorder="1" applyAlignment="1">
      <alignment vertical="center"/>
    </xf>
    <xf numFmtId="0" fontId="20" fillId="0" borderId="0" xfId="0" applyFont="1" applyFill="1" applyBorder="1" applyAlignment="1">
      <alignment horizontal="center" vertical="center" wrapText="1"/>
    </xf>
    <xf numFmtId="0" fontId="29" fillId="0" borderId="0" xfId="0" applyFont="1" applyFill="1" applyBorder="1">
      <alignment vertical="center"/>
    </xf>
    <xf numFmtId="179" fontId="27" fillId="33" borderId="60" xfId="0" applyNumberFormat="1" applyFont="1" applyFill="1" applyBorder="1" applyAlignment="1">
      <alignment horizontal="center" vertical="center" wrapText="1"/>
    </xf>
    <xf numFmtId="179" fontId="27" fillId="33" borderId="61" xfId="0" applyNumberFormat="1" applyFont="1" applyFill="1" applyBorder="1" applyAlignment="1">
      <alignment horizontal="center" vertical="center" wrapText="1"/>
    </xf>
    <xf numFmtId="179" fontId="27" fillId="33" borderId="65" xfId="0" applyNumberFormat="1" applyFont="1" applyFill="1" applyBorder="1" applyAlignment="1">
      <alignment horizontal="center" vertical="center" wrapText="1"/>
    </xf>
    <xf numFmtId="179" fontId="27" fillId="33" borderId="23" xfId="0" applyNumberFormat="1" applyFont="1" applyFill="1" applyBorder="1" applyAlignment="1">
      <alignment horizontal="center" vertical="center" wrapText="1"/>
    </xf>
    <xf numFmtId="0" fontId="28" fillId="0" borderId="89" xfId="0" applyFont="1" applyFill="1" applyBorder="1" applyAlignment="1">
      <alignment horizontal="right" vertical="center" wrapText="1"/>
    </xf>
    <xf numFmtId="0" fontId="28" fillId="0" borderId="10" xfId="0" applyFont="1" applyFill="1" applyBorder="1" applyAlignment="1">
      <alignment horizontal="left" vertical="center" wrapText="1" indent="1"/>
    </xf>
    <xf numFmtId="0" fontId="27" fillId="0" borderId="0" xfId="0" applyFont="1" applyFill="1" applyBorder="1" applyAlignment="1">
      <alignment horizontal="right" vertical="center"/>
    </xf>
    <xf numFmtId="0" fontId="27" fillId="33" borderId="42" xfId="0" applyFont="1" applyFill="1" applyBorder="1" applyAlignment="1">
      <alignment horizontal="justify" vertical="center" wrapText="1"/>
    </xf>
    <xf numFmtId="0" fontId="27" fillId="33" borderId="46" xfId="0" applyFont="1" applyFill="1" applyBorder="1" applyAlignment="1">
      <alignment horizontal="justify" vertical="center" wrapText="1"/>
    </xf>
    <xf numFmtId="0" fontId="27" fillId="33" borderId="50" xfId="0" applyFont="1" applyFill="1" applyBorder="1" applyAlignment="1">
      <alignment horizontal="justify" vertical="center" wrapText="1"/>
    </xf>
    <xf numFmtId="179" fontId="27" fillId="0" borderId="60" xfId="0" applyNumberFormat="1" applyFont="1" applyFill="1" applyBorder="1" applyAlignment="1">
      <alignment horizontal="center" vertical="center" wrapText="1"/>
    </xf>
    <xf numFmtId="0" fontId="27" fillId="0" borderId="87" xfId="0" applyFont="1" applyFill="1" applyBorder="1" applyAlignment="1">
      <alignment horizontal="right" vertical="center"/>
    </xf>
    <xf numFmtId="0" fontId="21" fillId="0" borderId="0" xfId="0" applyFont="1" applyFill="1" applyBorder="1" applyAlignment="1">
      <alignment vertical="center" wrapText="1"/>
    </xf>
    <xf numFmtId="0" fontId="46" fillId="0" borderId="0" xfId="0" applyFont="1" applyAlignment="1">
      <alignment vertical="center"/>
    </xf>
    <xf numFmtId="0" fontId="28" fillId="0" borderId="0" xfId="0" applyFont="1" applyAlignment="1">
      <alignment vertical="center"/>
    </xf>
    <xf numFmtId="0" fontId="28" fillId="0" borderId="0" xfId="0" applyFont="1" applyAlignment="1">
      <alignment horizontal="right" vertical="center"/>
    </xf>
    <xf numFmtId="0" fontId="53" fillId="0" borderId="0" xfId="0" applyFont="1" applyAlignment="1"/>
    <xf numFmtId="0" fontId="28" fillId="0" borderId="0" xfId="45" applyFont="1">
      <alignment vertical="center"/>
    </xf>
    <xf numFmtId="0" fontId="28" fillId="0" borderId="0" xfId="45" applyFont="1" applyAlignment="1">
      <alignment horizontal="right" vertical="center"/>
    </xf>
    <xf numFmtId="0" fontId="28" fillId="0" borderId="0" xfId="46" applyFont="1" applyAlignment="1">
      <alignment horizontal="center" vertical="center"/>
    </xf>
    <xf numFmtId="0" fontId="28" fillId="0" borderId="0" xfId="45" applyFont="1" applyAlignment="1">
      <alignment horizontal="center" vertical="center"/>
    </xf>
    <xf numFmtId="0" fontId="55" fillId="0" borderId="13" xfId="45" applyFont="1" applyBorder="1" applyAlignment="1">
      <alignment horizontal="center" vertical="center" wrapText="1"/>
    </xf>
    <xf numFmtId="0" fontId="55" fillId="0" borderId="13" xfId="45" applyFont="1" applyBorder="1" applyAlignment="1">
      <alignment horizontal="center" vertical="center"/>
    </xf>
    <xf numFmtId="0" fontId="55" fillId="0" borderId="13" xfId="45" applyFont="1" applyBorder="1" applyAlignment="1">
      <alignment vertical="center" wrapText="1"/>
    </xf>
    <xf numFmtId="0" fontId="28" fillId="0" borderId="13" xfId="45" applyFont="1" applyBorder="1" applyAlignment="1">
      <alignment horizontal="center" vertical="center"/>
    </xf>
    <xf numFmtId="0" fontId="28" fillId="0" borderId="13" xfId="45" applyFont="1" applyBorder="1" applyAlignment="1">
      <alignment horizontal="center" vertical="center" wrapText="1"/>
    </xf>
    <xf numFmtId="0" fontId="28" fillId="0" borderId="0" xfId="46" applyFont="1" applyBorder="1" applyAlignment="1">
      <alignment vertical="center"/>
    </xf>
    <xf numFmtId="0" fontId="28" fillId="0" borderId="0" xfId="46" applyFont="1" applyBorder="1" applyAlignment="1">
      <alignment vertical="center" shrinkToFit="1"/>
    </xf>
    <xf numFmtId="0" fontId="28" fillId="0" borderId="0" xfId="45" applyFont="1" applyAlignment="1">
      <alignment vertical="center"/>
    </xf>
    <xf numFmtId="0" fontId="28" fillId="0" borderId="0" xfId="0" applyFont="1" applyAlignment="1">
      <alignment horizontal="left" vertical="center" wrapText="1"/>
    </xf>
    <xf numFmtId="0" fontId="28" fillId="0" borderId="0" xfId="0" applyFont="1" applyAlignment="1">
      <alignment horizontal="right" vertical="center"/>
    </xf>
    <xf numFmtId="0" fontId="28" fillId="0" borderId="0" xfId="0" applyFont="1" applyAlignment="1">
      <alignment vertical="top" wrapText="1"/>
    </xf>
    <xf numFmtId="0" fontId="21" fillId="33" borderId="93" xfId="0" applyFont="1" applyFill="1" applyBorder="1" applyAlignment="1">
      <alignment horizontal="justify" vertical="center" wrapText="1"/>
    </xf>
    <xf numFmtId="0" fontId="21" fillId="33" borderId="94" xfId="0" applyFont="1" applyFill="1" applyBorder="1" applyAlignment="1">
      <alignment horizontal="justify" vertical="center" wrapText="1"/>
    </xf>
    <xf numFmtId="0" fontId="21" fillId="33" borderId="95" xfId="0" applyFont="1" applyFill="1" applyBorder="1" applyAlignment="1">
      <alignment horizontal="justify" vertical="center" wrapText="1"/>
    </xf>
    <xf numFmtId="181" fontId="19" fillId="33" borderId="0" xfId="0" applyNumberFormat="1" applyFont="1" applyFill="1" applyAlignment="1">
      <alignment horizontal="right" vertical="center"/>
    </xf>
    <xf numFmtId="0" fontId="21" fillId="0" borderId="74" xfId="0" applyFont="1" applyBorder="1" applyAlignment="1">
      <alignment horizontal="center" vertical="center" wrapText="1"/>
    </xf>
    <xf numFmtId="0" fontId="21" fillId="0" borderId="97" xfId="0" applyFont="1" applyBorder="1" applyAlignment="1">
      <alignment horizontal="center" vertical="center" wrapText="1"/>
    </xf>
    <xf numFmtId="0" fontId="19" fillId="33" borderId="13" xfId="0" applyFont="1" applyFill="1" applyBorder="1" applyAlignment="1">
      <alignment horizontal="justify" vertical="center" wrapText="1"/>
    </xf>
    <xf numFmtId="0" fontId="19" fillId="33" borderId="13" xfId="0" applyFont="1" applyFill="1" applyBorder="1" applyAlignment="1">
      <alignment horizontal="center" vertical="center" wrapText="1"/>
    </xf>
    <xf numFmtId="0" fontId="19" fillId="33" borderId="99" xfId="0" applyFont="1" applyFill="1" applyBorder="1" applyAlignment="1">
      <alignment horizontal="justify" vertical="center" wrapText="1"/>
    </xf>
    <xf numFmtId="0" fontId="19" fillId="33" borderId="24" xfId="0" applyFont="1" applyFill="1" applyBorder="1" applyAlignment="1">
      <alignment horizontal="justify" vertical="center" wrapText="1"/>
    </xf>
    <xf numFmtId="0" fontId="19" fillId="33" borderId="24" xfId="0" applyFont="1" applyFill="1" applyBorder="1" applyAlignment="1">
      <alignment horizontal="center" vertical="center" wrapText="1"/>
    </xf>
    <xf numFmtId="0" fontId="19" fillId="33" borderId="33" xfId="0" applyFont="1" applyFill="1" applyBorder="1" applyAlignment="1">
      <alignment horizontal="justify" vertical="center" wrapText="1"/>
    </xf>
    <xf numFmtId="0" fontId="19" fillId="33" borderId="21" xfId="0" applyFont="1" applyFill="1" applyBorder="1" applyAlignment="1">
      <alignment horizontal="justify" vertical="center" wrapText="1"/>
    </xf>
    <xf numFmtId="0" fontId="19" fillId="33" borderId="21" xfId="0" applyFont="1" applyFill="1" applyBorder="1" applyAlignment="1">
      <alignment horizontal="center" vertical="center" wrapText="1"/>
    </xf>
    <xf numFmtId="0" fontId="19" fillId="33" borderId="92" xfId="0" applyFont="1" applyFill="1" applyBorder="1" applyAlignment="1">
      <alignment horizontal="justify" vertical="center" wrapText="1"/>
    </xf>
    <xf numFmtId="0" fontId="21" fillId="0" borderId="27"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8" fillId="33" borderId="101" xfId="0" applyFont="1" applyFill="1" applyBorder="1" applyAlignment="1">
      <alignment horizontal="justify" vertical="center" wrapText="1"/>
    </xf>
    <xf numFmtId="0" fontId="19" fillId="0" borderId="103" xfId="0" applyFont="1" applyBorder="1" applyAlignment="1">
      <alignment horizontal="center" vertical="center" wrapText="1"/>
    </xf>
    <xf numFmtId="0" fontId="19" fillId="0" borderId="104" xfId="0" applyFont="1" applyBorder="1" applyAlignment="1">
      <alignment horizontal="center" vertical="center" wrapText="1"/>
    </xf>
    <xf numFmtId="0" fontId="28" fillId="33" borderId="106" xfId="0" applyFont="1" applyFill="1" applyBorder="1" applyAlignment="1">
      <alignment horizontal="justify" vertical="center" wrapText="1"/>
    </xf>
    <xf numFmtId="0" fontId="19" fillId="0" borderId="110" xfId="0" applyFont="1" applyBorder="1" applyAlignment="1">
      <alignment vertical="center" wrapText="1"/>
    </xf>
    <xf numFmtId="38" fontId="27" fillId="0" borderId="109" xfId="44" applyFont="1" applyBorder="1" applyAlignment="1">
      <alignment vertical="center" wrapText="1"/>
    </xf>
    <xf numFmtId="38" fontId="27" fillId="0" borderId="111" xfId="44" applyFont="1" applyBorder="1" applyAlignment="1">
      <alignment vertical="center" wrapText="1"/>
    </xf>
    <xf numFmtId="0" fontId="32" fillId="0" borderId="26" xfId="0" applyFont="1" applyBorder="1" applyAlignment="1">
      <alignment vertical="center"/>
    </xf>
    <xf numFmtId="0" fontId="32" fillId="0" borderId="29" xfId="0" applyFont="1" applyBorder="1" applyAlignment="1">
      <alignment horizontal="justify" vertical="center"/>
    </xf>
    <xf numFmtId="38" fontId="32" fillId="0" borderId="29" xfId="44" applyFont="1" applyBorder="1" applyAlignment="1">
      <alignment vertical="center"/>
    </xf>
    <xf numFmtId="0" fontId="41" fillId="0" borderId="58" xfId="0" applyFont="1" applyBorder="1" applyAlignment="1">
      <alignment vertical="center"/>
    </xf>
    <xf numFmtId="0" fontId="32" fillId="0" borderId="23" xfId="0" applyFont="1" applyBorder="1" applyAlignment="1">
      <alignment vertical="center"/>
    </xf>
    <xf numFmtId="0" fontId="32" fillId="0" borderId="32" xfId="0" applyFont="1" applyBorder="1" applyAlignment="1">
      <alignment horizontal="justify" vertical="center"/>
    </xf>
    <xf numFmtId="38" fontId="32" fillId="33" borderId="32" xfId="44" applyFont="1" applyFill="1" applyBorder="1" applyAlignment="1">
      <alignment vertical="center"/>
    </xf>
    <xf numFmtId="0" fontId="41" fillId="0" borderId="112" xfId="0" applyFont="1" applyBorder="1" applyAlignment="1">
      <alignment vertical="center"/>
    </xf>
    <xf numFmtId="0" fontId="48" fillId="0" borderId="99" xfId="0" applyFont="1" applyFill="1" applyBorder="1" applyAlignment="1">
      <alignment horizontal="center" vertical="center" wrapText="1"/>
    </xf>
    <xf numFmtId="0" fontId="47" fillId="0" borderId="99" xfId="0" applyFont="1" applyFill="1" applyBorder="1" applyAlignment="1">
      <alignment horizontal="center" vertical="center" wrapText="1"/>
    </xf>
    <xf numFmtId="0" fontId="46" fillId="0" borderId="37" xfId="0" applyFont="1" applyFill="1" applyBorder="1" applyAlignment="1">
      <alignment vertical="center"/>
    </xf>
    <xf numFmtId="0" fontId="48" fillId="0" borderId="61" xfId="0" applyFont="1" applyFill="1" applyBorder="1" applyAlignment="1">
      <alignment vertical="center"/>
    </xf>
    <xf numFmtId="0" fontId="48" fillId="0" borderId="89" xfId="0" applyFont="1" applyFill="1" applyBorder="1" applyAlignment="1">
      <alignment vertical="center" wrapText="1"/>
    </xf>
    <xf numFmtId="0" fontId="48" fillId="0" borderId="11" xfId="0" applyFont="1" applyFill="1" applyBorder="1" applyAlignment="1">
      <alignment horizontal="right" vertical="center"/>
    </xf>
    <xf numFmtId="0" fontId="47" fillId="0" borderId="11" xfId="0" applyFont="1" applyFill="1" applyBorder="1" applyAlignment="1">
      <alignment vertical="center" wrapText="1"/>
    </xf>
    <xf numFmtId="0" fontId="48" fillId="0" borderId="11" xfId="0" applyFont="1" applyFill="1" applyBorder="1" applyAlignment="1">
      <alignment vertical="center" wrapText="1"/>
    </xf>
    <xf numFmtId="0" fontId="48" fillId="0" borderId="22" xfId="0" applyFont="1" applyFill="1" applyBorder="1" applyAlignment="1">
      <alignment horizontal="right" vertical="center" wrapText="1"/>
    </xf>
    <xf numFmtId="0" fontId="47" fillId="0" borderId="32" xfId="0" applyFont="1" applyFill="1" applyBorder="1" applyAlignment="1">
      <alignment vertical="center" wrapText="1"/>
    </xf>
    <xf numFmtId="0" fontId="48" fillId="0" borderId="23" xfId="0" applyFont="1" applyFill="1" applyBorder="1" applyAlignment="1">
      <alignment vertical="center" wrapText="1"/>
    </xf>
    <xf numFmtId="0" fontId="48" fillId="0" borderId="10" xfId="0" applyFont="1" applyFill="1" applyBorder="1" applyAlignment="1">
      <alignment vertical="center" wrapText="1"/>
    </xf>
    <xf numFmtId="0" fontId="48" fillId="0" borderId="37" xfId="0" applyFont="1" applyFill="1" applyBorder="1" applyAlignment="1">
      <alignment vertical="center"/>
    </xf>
    <xf numFmtId="0" fontId="48" fillId="0" borderId="31" xfId="0" applyFont="1" applyFill="1" applyBorder="1" applyAlignment="1">
      <alignment vertical="center" wrapText="1"/>
    </xf>
    <xf numFmtId="0" fontId="48" fillId="0" borderId="32" xfId="0" applyFont="1" applyFill="1" applyBorder="1" applyAlignment="1">
      <alignment horizontal="right" vertical="center"/>
    </xf>
    <xf numFmtId="0" fontId="48" fillId="0" borderId="32" xfId="0" applyFont="1" applyFill="1" applyBorder="1" applyAlignment="1">
      <alignment vertical="center" wrapText="1"/>
    </xf>
    <xf numFmtId="0" fontId="48" fillId="0" borderId="112" xfId="0" applyFont="1" applyFill="1" applyBorder="1" applyAlignment="1">
      <alignment vertical="center" wrapText="1"/>
    </xf>
    <xf numFmtId="177" fontId="19" fillId="33" borderId="101" xfId="0" applyNumberFormat="1" applyFont="1" applyFill="1" applyBorder="1" applyAlignment="1">
      <alignment horizontal="center" vertical="center" wrapText="1"/>
    </xf>
    <xf numFmtId="177" fontId="19" fillId="0" borderId="101" xfId="0" applyNumberFormat="1" applyFont="1" applyBorder="1" applyAlignment="1">
      <alignment horizontal="center" vertical="center" wrapText="1"/>
    </xf>
    <xf numFmtId="177" fontId="19" fillId="0" borderId="114" xfId="0" applyNumberFormat="1" applyFont="1" applyBorder="1" applyAlignment="1">
      <alignment horizontal="center" vertical="center" wrapText="1"/>
    </xf>
    <xf numFmtId="177" fontId="19" fillId="33" borderId="108" xfId="0" applyNumberFormat="1" applyFont="1" applyFill="1" applyBorder="1" applyAlignment="1">
      <alignment horizontal="center" vertical="center" wrapText="1"/>
    </xf>
    <xf numFmtId="177" fontId="19" fillId="33" borderId="114" xfId="0" applyNumberFormat="1" applyFont="1" applyFill="1" applyBorder="1" applyAlignment="1">
      <alignment horizontal="center" vertical="center" wrapText="1"/>
    </xf>
    <xf numFmtId="177" fontId="19" fillId="33" borderId="103" xfId="0" applyNumberFormat="1" applyFont="1" applyFill="1" applyBorder="1" applyAlignment="1">
      <alignment horizontal="center" vertical="center" wrapText="1"/>
    </xf>
    <xf numFmtId="177" fontId="19" fillId="33" borderId="115" xfId="0" applyNumberFormat="1" applyFont="1" applyFill="1" applyBorder="1" applyAlignment="1">
      <alignment horizontal="center" vertical="center" wrapText="1"/>
    </xf>
    <xf numFmtId="0" fontId="19" fillId="0" borderId="0" xfId="0" applyFont="1" applyAlignment="1">
      <alignment vertical="center"/>
    </xf>
    <xf numFmtId="0" fontId="28" fillId="0" borderId="0" xfId="0" applyFont="1">
      <alignment vertical="center"/>
    </xf>
    <xf numFmtId="0" fontId="28" fillId="0" borderId="0" xfId="0" applyFont="1" applyAlignment="1">
      <alignment vertical="top" wrapText="1"/>
    </xf>
    <xf numFmtId="179" fontId="27" fillId="0" borderId="22" xfId="0" applyNumberFormat="1" applyFont="1" applyFill="1" applyBorder="1" applyAlignment="1">
      <alignment horizontal="center" vertical="center" wrapText="1"/>
    </xf>
    <xf numFmtId="0" fontId="19" fillId="0" borderId="117" xfId="0" applyFont="1" applyBorder="1" applyAlignment="1">
      <alignment horizontal="center" vertical="center" wrapText="1"/>
    </xf>
    <xf numFmtId="0" fontId="19" fillId="0" borderId="118" xfId="0" applyFont="1" applyBorder="1" applyAlignment="1">
      <alignment horizontal="center" vertical="center" wrapText="1"/>
    </xf>
    <xf numFmtId="0" fontId="19" fillId="33" borderId="120" xfId="0" applyFont="1" applyFill="1" applyBorder="1" applyAlignment="1">
      <alignment horizontal="center" vertical="center" wrapText="1"/>
    </xf>
    <xf numFmtId="0" fontId="19" fillId="33" borderId="122" xfId="0" applyFont="1" applyFill="1" applyBorder="1" applyAlignment="1">
      <alignment horizontal="center" vertical="center" wrapText="1"/>
    </xf>
    <xf numFmtId="0" fontId="19" fillId="33" borderId="124" xfId="0" applyFont="1" applyFill="1" applyBorder="1" applyAlignment="1">
      <alignment horizontal="center" vertical="center" wrapText="1"/>
    </xf>
    <xf numFmtId="0" fontId="19" fillId="33" borderId="126" xfId="0" applyFont="1" applyFill="1" applyBorder="1" applyAlignment="1">
      <alignment horizontal="center" vertical="center" wrapText="1"/>
    </xf>
    <xf numFmtId="0" fontId="21" fillId="0" borderId="120" xfId="0" applyFont="1" applyBorder="1" applyAlignment="1">
      <alignment horizontal="center" vertical="center" wrapText="1"/>
    </xf>
    <xf numFmtId="0" fontId="19" fillId="0" borderId="122" xfId="0" applyFont="1" applyBorder="1" applyAlignment="1">
      <alignment horizontal="center" vertical="center" wrapText="1"/>
    </xf>
    <xf numFmtId="177" fontId="19" fillId="0" borderId="128" xfId="0" applyNumberFormat="1" applyFont="1" applyBorder="1" applyAlignment="1">
      <alignment horizontal="center" vertical="center" wrapText="1"/>
    </xf>
    <xf numFmtId="0" fontId="21" fillId="0" borderId="129" xfId="0" applyFont="1" applyBorder="1" applyAlignment="1">
      <alignment horizontal="center" vertical="center" wrapText="1"/>
    </xf>
    <xf numFmtId="0" fontId="28" fillId="0" borderId="0" xfId="0" applyFont="1" applyAlignment="1">
      <alignment horizontal="right" vertical="top" indent="1"/>
    </xf>
    <xf numFmtId="0" fontId="28" fillId="0" borderId="0" xfId="0" applyFont="1" applyAlignment="1">
      <alignment horizontal="right" vertical="center" indent="1"/>
    </xf>
    <xf numFmtId="0" fontId="19" fillId="33" borderId="13" xfId="0" applyFont="1" applyFill="1" applyBorder="1" applyAlignment="1">
      <alignment horizontal="center" vertical="center" wrapText="1"/>
    </xf>
    <xf numFmtId="0" fontId="19" fillId="33" borderId="21"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32" fillId="0" borderId="25" xfId="0" applyFont="1" applyBorder="1" applyAlignment="1">
      <alignment horizontal="left" vertical="center" indent="1"/>
    </xf>
    <xf numFmtId="0" fontId="32" fillId="0" borderId="31" xfId="0" applyFont="1" applyBorder="1" applyAlignment="1">
      <alignment horizontal="left" vertical="center" indent="1"/>
    </xf>
    <xf numFmtId="38" fontId="28" fillId="33" borderId="101" xfId="44" applyFont="1" applyFill="1" applyBorder="1" applyAlignment="1">
      <alignment vertical="center" wrapText="1"/>
    </xf>
    <xf numFmtId="38" fontId="28" fillId="33" borderId="101" xfId="44" applyFont="1" applyFill="1" applyBorder="1" applyAlignment="1">
      <alignment horizontal="right" vertical="center" wrapText="1"/>
    </xf>
    <xf numFmtId="0" fontId="28" fillId="33" borderId="11" xfId="0" applyFont="1" applyFill="1" applyBorder="1" applyAlignment="1">
      <alignment horizontal="right" vertical="center" wrapText="1"/>
    </xf>
    <xf numFmtId="0" fontId="28" fillId="33" borderId="32" xfId="0" applyFont="1" applyFill="1" applyBorder="1" applyAlignment="1">
      <alignment horizontal="right" vertical="center" wrapText="1"/>
    </xf>
    <xf numFmtId="0" fontId="19" fillId="0" borderId="25" xfId="0" applyFont="1" applyBorder="1" applyAlignment="1">
      <alignment horizontal="center" vertical="center" wrapText="1"/>
    </xf>
    <xf numFmtId="0" fontId="19" fillId="0" borderId="13" xfId="0" applyFont="1" applyBorder="1" applyAlignment="1">
      <alignment horizontal="center" vertical="center" wrapText="1"/>
    </xf>
    <xf numFmtId="0" fontId="28" fillId="0" borderId="0" xfId="0" applyFont="1" applyAlignment="1">
      <alignment horizontal="right" vertical="center"/>
    </xf>
    <xf numFmtId="0" fontId="27" fillId="0" borderId="12" xfId="0" applyFont="1" applyFill="1" applyBorder="1" applyAlignment="1">
      <alignment vertical="center"/>
    </xf>
    <xf numFmtId="0" fontId="21" fillId="0" borderId="12" xfId="0" applyFont="1" applyFill="1" applyBorder="1" applyAlignment="1">
      <alignment vertical="center" wrapText="1"/>
    </xf>
    <xf numFmtId="0" fontId="21" fillId="0" borderId="86" xfId="0" applyFont="1" applyFill="1" applyBorder="1" applyAlignment="1">
      <alignment vertical="center" wrapText="1"/>
    </xf>
    <xf numFmtId="0" fontId="27" fillId="33" borderId="19" xfId="0" applyFont="1" applyFill="1" applyBorder="1" applyAlignment="1">
      <alignment horizontal="right" vertical="center" wrapText="1"/>
    </xf>
    <xf numFmtId="0" fontId="27" fillId="0" borderId="20" xfId="0" applyFont="1" applyFill="1" applyBorder="1" applyAlignment="1">
      <alignment vertical="center"/>
    </xf>
    <xf numFmtId="0" fontId="21" fillId="0" borderId="20" xfId="0" applyFont="1" applyFill="1" applyBorder="1" applyAlignment="1">
      <alignment vertical="center" wrapText="1"/>
    </xf>
    <xf numFmtId="0" fontId="19" fillId="0" borderId="87" xfId="0" applyFont="1" applyBorder="1" applyAlignment="1">
      <alignment horizontal="justify" vertical="center" wrapText="1"/>
    </xf>
    <xf numFmtId="0" fontId="19" fillId="0" borderId="87" xfId="0" applyFont="1" applyBorder="1" applyAlignment="1">
      <alignment horizontal="left" vertical="center" shrinkToFit="1"/>
    </xf>
    <xf numFmtId="0" fontId="19" fillId="0" borderId="0" xfId="0" applyFont="1" applyBorder="1" applyAlignment="1">
      <alignment horizontal="right" vertical="center" wrapText="1"/>
    </xf>
    <xf numFmtId="177" fontId="43" fillId="33" borderId="0" xfId="0" applyNumberFormat="1" applyFont="1" applyFill="1" applyBorder="1" applyAlignment="1">
      <alignment horizontal="center" vertical="center" wrapText="1"/>
    </xf>
    <xf numFmtId="177" fontId="43" fillId="0" borderId="0" xfId="0" applyNumberFormat="1" applyFont="1" applyFill="1" applyBorder="1" applyAlignment="1">
      <alignment horizontal="right" vertical="center" wrapText="1"/>
    </xf>
    <xf numFmtId="0" fontId="19" fillId="0" borderId="0" xfId="0" applyFont="1" applyBorder="1" applyAlignment="1">
      <alignment vertical="center" wrapText="1"/>
    </xf>
    <xf numFmtId="0" fontId="19" fillId="0" borderId="88" xfId="0" applyFont="1" applyBorder="1" applyAlignment="1">
      <alignment vertical="center" wrapText="1"/>
    </xf>
    <xf numFmtId="0" fontId="36" fillId="0" borderId="15" xfId="0" applyFont="1" applyBorder="1">
      <alignment vertical="center"/>
    </xf>
    <xf numFmtId="180" fontId="27" fillId="33" borderId="16" xfId="0" applyNumberFormat="1" applyFont="1" applyFill="1" applyBorder="1" applyAlignment="1">
      <alignment horizontal="right" vertical="center" wrapText="1"/>
    </xf>
    <xf numFmtId="0" fontId="27" fillId="33" borderId="16" xfId="0" applyNumberFormat="1" applyFont="1" applyFill="1" applyBorder="1" applyAlignment="1">
      <alignment horizontal="center" vertical="center" wrapText="1"/>
    </xf>
    <xf numFmtId="0" fontId="27" fillId="0" borderId="16" xfId="0" applyFont="1" applyBorder="1" applyAlignment="1">
      <alignment vertical="center" wrapText="1"/>
    </xf>
    <xf numFmtId="0" fontId="51" fillId="0" borderId="16" xfId="0" applyNumberFormat="1" applyFont="1" applyFill="1" applyBorder="1" applyAlignment="1">
      <alignment horizontal="center" vertical="center" wrapText="1"/>
    </xf>
    <xf numFmtId="0" fontId="28" fillId="0" borderId="16" xfId="0" applyFont="1" applyFill="1" applyBorder="1" applyAlignment="1">
      <alignment vertical="center" wrapText="1"/>
    </xf>
    <xf numFmtId="0" fontId="22" fillId="0" borderId="87" xfId="0" applyFont="1" applyBorder="1" applyAlignment="1">
      <alignment horizontal="justify" vertical="center" wrapText="1"/>
    </xf>
    <xf numFmtId="0" fontId="19" fillId="0" borderId="15" xfId="0" applyFont="1" applyBorder="1" applyAlignment="1">
      <alignment vertical="center" wrapText="1"/>
    </xf>
    <xf numFmtId="0" fontId="36" fillId="0" borderId="16" xfId="0" applyFont="1" applyBorder="1">
      <alignment vertical="center"/>
    </xf>
    <xf numFmtId="0" fontId="19" fillId="0" borderId="16" xfId="0" applyFont="1" applyBorder="1" applyAlignment="1">
      <alignment vertical="center" wrapText="1"/>
    </xf>
    <xf numFmtId="0" fontId="19" fillId="0" borderId="130" xfId="0" applyFont="1" applyBorder="1" applyAlignment="1">
      <alignment horizontal="justify" vertical="center" wrapText="1"/>
    </xf>
    <xf numFmtId="0" fontId="27" fillId="33" borderId="131" xfId="0" applyFont="1" applyFill="1" applyBorder="1" applyAlignment="1">
      <alignment horizontal="right" vertical="center" wrapText="1"/>
    </xf>
    <xf numFmtId="0" fontId="22" fillId="0" borderId="100" xfId="0" applyFont="1" applyBorder="1" applyAlignment="1">
      <alignment horizontal="justify" vertical="center" wrapText="1"/>
    </xf>
    <xf numFmtId="0" fontId="21" fillId="0" borderId="132" xfId="0" applyFont="1" applyFill="1" applyBorder="1" applyAlignment="1">
      <alignment vertical="center" wrapText="1"/>
    </xf>
    <xf numFmtId="0" fontId="19" fillId="0" borderId="133" xfId="0" applyFont="1" applyBorder="1" applyAlignment="1">
      <alignment horizontal="justify" vertical="center" wrapText="1"/>
    </xf>
    <xf numFmtId="0" fontId="19" fillId="0" borderId="61" xfId="0" applyFont="1" applyBorder="1" applyAlignment="1">
      <alignment horizontal="center" vertical="center" wrapText="1"/>
    </xf>
    <xf numFmtId="0" fontId="23" fillId="0" borderId="100" xfId="0" applyFont="1" applyBorder="1" applyAlignment="1">
      <alignment horizontal="justify" vertical="center" wrapText="1"/>
    </xf>
    <xf numFmtId="0" fontId="38" fillId="33" borderId="132" xfId="0" applyFont="1" applyFill="1" applyBorder="1" applyAlignment="1">
      <alignment horizontal="center" vertical="center" wrapText="1"/>
    </xf>
    <xf numFmtId="0" fontId="19" fillId="0" borderId="98" xfId="0" applyFont="1" applyBorder="1" applyAlignment="1">
      <alignment horizontal="justify" vertical="center" wrapText="1"/>
    </xf>
    <xf numFmtId="0" fontId="24" fillId="0" borderId="134" xfId="0" applyFont="1" applyBorder="1" applyAlignment="1">
      <alignment vertical="center" wrapText="1"/>
    </xf>
    <xf numFmtId="0" fontId="19" fillId="0" borderId="134" xfId="0" applyFont="1" applyBorder="1" applyAlignment="1">
      <alignment vertical="center" wrapText="1"/>
    </xf>
    <xf numFmtId="0" fontId="19" fillId="0" borderId="34" xfId="0" applyFont="1" applyBorder="1" applyAlignment="1">
      <alignment horizontal="justify" vertical="center" wrapText="1"/>
    </xf>
    <xf numFmtId="0" fontId="36" fillId="0" borderId="12" xfId="0" applyFont="1" applyBorder="1">
      <alignment vertical="center"/>
    </xf>
    <xf numFmtId="177" fontId="28" fillId="0" borderId="12" xfId="0" applyNumberFormat="1" applyFont="1" applyFill="1" applyBorder="1" applyAlignment="1">
      <alignment horizontal="right" vertical="center" wrapText="1"/>
    </xf>
    <xf numFmtId="177" fontId="51" fillId="0" borderId="12" xfId="0" applyNumberFormat="1" applyFont="1" applyFill="1" applyBorder="1" applyAlignment="1">
      <alignment horizontal="right" vertical="center" wrapText="1"/>
    </xf>
    <xf numFmtId="0" fontId="28" fillId="0" borderId="12" xfId="0" applyFont="1" applyBorder="1">
      <alignment vertical="center"/>
    </xf>
    <xf numFmtId="0" fontId="28" fillId="0" borderId="86" xfId="0" applyFont="1" applyBorder="1">
      <alignment vertical="center"/>
    </xf>
    <xf numFmtId="0" fontId="28" fillId="0" borderId="0" xfId="0" applyFont="1" applyBorder="1">
      <alignment vertical="center"/>
    </xf>
    <xf numFmtId="0" fontId="28" fillId="0" borderId="88" xfId="0" applyFont="1" applyBorder="1">
      <alignment vertical="center"/>
    </xf>
    <xf numFmtId="0" fontId="28" fillId="33" borderId="59" xfId="0" applyFont="1" applyFill="1" applyBorder="1" applyAlignment="1">
      <alignment vertical="center"/>
    </xf>
    <xf numFmtId="0" fontId="28" fillId="33" borderId="59" xfId="0" applyFont="1" applyFill="1" applyBorder="1">
      <alignment vertical="center"/>
    </xf>
    <xf numFmtId="0" fontId="19" fillId="0" borderId="87" xfId="0" applyFont="1" applyBorder="1" applyAlignment="1">
      <alignment horizontal="left" vertical="center" wrapText="1"/>
    </xf>
    <xf numFmtId="0" fontId="19" fillId="0" borderId="84" xfId="0" applyFont="1" applyBorder="1" applyAlignment="1">
      <alignment horizontal="left" vertical="center" wrapText="1"/>
    </xf>
    <xf numFmtId="0" fontId="28" fillId="33" borderId="61" xfId="0" applyFont="1" applyFill="1" applyBorder="1">
      <alignment vertical="center"/>
    </xf>
    <xf numFmtId="0" fontId="21" fillId="0" borderId="133" xfId="0" applyFont="1" applyBorder="1" applyAlignment="1">
      <alignment horizontal="justify" vertical="center" wrapText="1"/>
    </xf>
    <xf numFmtId="0" fontId="22" fillId="0" borderId="135" xfId="0" applyFont="1" applyBorder="1" applyAlignment="1">
      <alignment horizontal="justify" vertical="center" wrapText="1"/>
    </xf>
    <xf numFmtId="0" fontId="19" fillId="0" borderId="84" xfId="0" applyFont="1" applyBorder="1" applyAlignment="1">
      <alignment horizontal="center" vertical="top" wrapText="1"/>
    </xf>
    <xf numFmtId="0" fontId="19" fillId="33" borderId="34" xfId="0" applyFont="1" applyFill="1" applyBorder="1" applyAlignment="1">
      <alignment horizontal="left" vertical="top" wrapText="1"/>
    </xf>
    <xf numFmtId="0" fontId="27" fillId="0" borderId="136" xfId="0" applyFont="1" applyFill="1" applyBorder="1" applyAlignment="1">
      <alignment vertical="center"/>
    </xf>
    <xf numFmtId="0" fontId="19" fillId="0" borderId="60" xfId="0" applyFont="1" applyBorder="1" applyAlignment="1">
      <alignment horizontal="center" vertical="center" wrapText="1"/>
    </xf>
    <xf numFmtId="0" fontId="19" fillId="0" borderId="19" xfId="0" applyFont="1" applyBorder="1" applyAlignment="1">
      <alignment horizontal="center" vertical="center" wrapText="1"/>
    </xf>
    <xf numFmtId="0" fontId="38" fillId="33" borderId="13" xfId="0" applyFont="1" applyFill="1" applyBorder="1" applyAlignment="1">
      <alignment horizontal="center" vertical="center" wrapText="1"/>
    </xf>
    <xf numFmtId="0" fontId="19" fillId="0" borderId="59" xfId="0" applyFont="1" applyBorder="1" applyAlignment="1">
      <alignment horizontal="center" vertical="center" wrapText="1"/>
    </xf>
    <xf numFmtId="0" fontId="38" fillId="33" borderId="20" xfId="0" applyFont="1" applyFill="1" applyBorder="1" applyAlignment="1">
      <alignment horizontal="center" vertical="center" wrapText="1"/>
    </xf>
    <xf numFmtId="0" fontId="19" fillId="0" borderId="143" xfId="0" applyFont="1" applyBorder="1" applyAlignment="1">
      <alignment horizontal="center" vertical="center" wrapText="1"/>
    </xf>
    <xf numFmtId="0" fontId="19" fillId="0" borderId="144" xfId="0" applyFont="1" applyBorder="1" applyAlignment="1">
      <alignment horizontal="center" vertical="center" wrapText="1"/>
    </xf>
    <xf numFmtId="0" fontId="19" fillId="33" borderId="146" xfId="0" applyFont="1" applyFill="1" applyBorder="1" applyAlignment="1">
      <alignment horizontal="center" vertical="center" wrapText="1"/>
    </xf>
    <xf numFmtId="0" fontId="47" fillId="0" borderId="59" xfId="0" applyFont="1" applyFill="1" applyBorder="1" applyAlignment="1">
      <alignment vertical="center" shrinkToFit="1"/>
    </xf>
    <xf numFmtId="0" fontId="48" fillId="0" borderId="11" xfId="0" applyFont="1" applyFill="1" applyBorder="1" applyAlignment="1">
      <alignment horizontal="right" vertical="center" shrinkToFit="1"/>
    </xf>
    <xf numFmtId="0" fontId="48" fillId="0" borderId="32" xfId="0" applyFont="1" applyFill="1" applyBorder="1" applyAlignment="1">
      <alignment horizontal="right" vertical="center" shrinkToFit="1"/>
    </xf>
    <xf numFmtId="0" fontId="46" fillId="0" borderId="13" xfId="0" applyFont="1" applyFill="1" applyBorder="1" applyAlignment="1">
      <alignment horizontal="center" vertical="center" textRotation="255" shrinkToFit="1"/>
    </xf>
    <xf numFmtId="0" fontId="28" fillId="0" borderId="40" xfId="0" applyFont="1" applyFill="1" applyBorder="1" applyAlignment="1">
      <alignment horizontal="center" vertical="center" wrapText="1"/>
    </xf>
    <xf numFmtId="0" fontId="28" fillId="0" borderId="41" xfId="0" applyFont="1" applyFill="1" applyBorder="1" applyAlignment="1">
      <alignment vertical="center" wrapText="1"/>
    </xf>
    <xf numFmtId="0" fontId="57" fillId="0" borderId="13" xfId="45" applyFont="1" applyBorder="1" applyAlignment="1">
      <alignment horizontal="center" vertical="center" wrapText="1"/>
    </xf>
    <xf numFmtId="0" fontId="58" fillId="0" borderId="13" xfId="45" applyFont="1" applyBorder="1" applyAlignment="1">
      <alignment horizontal="center" vertical="center" wrapText="1"/>
    </xf>
    <xf numFmtId="0" fontId="21" fillId="0" borderId="0" xfId="45" applyFont="1">
      <alignment vertical="center"/>
    </xf>
    <xf numFmtId="0" fontId="19" fillId="0" borderId="12" xfId="0" applyFont="1" applyBorder="1" applyAlignment="1">
      <alignment horizontal="center" vertical="top" wrapText="1"/>
    </xf>
    <xf numFmtId="0" fontId="19" fillId="0" borderId="86" xfId="0" applyFont="1" applyBorder="1" applyAlignment="1">
      <alignment horizontal="center" vertical="top" wrapText="1"/>
    </xf>
    <xf numFmtId="0" fontId="19" fillId="33" borderId="24" xfId="0" applyFont="1" applyFill="1" applyBorder="1" applyAlignment="1">
      <alignment vertical="top" wrapText="1"/>
    </xf>
    <xf numFmtId="0" fontId="19" fillId="33" borderId="33" xfId="0" applyFont="1" applyFill="1" applyBorder="1" applyAlignment="1">
      <alignment vertical="top" wrapText="1"/>
    </xf>
    <xf numFmtId="0" fontId="23" fillId="0" borderId="11" xfId="0" applyFont="1" applyBorder="1" applyAlignment="1">
      <alignment vertical="center" wrapText="1"/>
    </xf>
    <xf numFmtId="0" fontId="23" fillId="0" borderId="10" xfId="0" applyFont="1" applyBorder="1" applyAlignment="1">
      <alignment vertical="center" wrapText="1"/>
    </xf>
    <xf numFmtId="0" fontId="23" fillId="0" borderId="19" xfId="0" applyFont="1" applyBorder="1" applyAlignment="1">
      <alignment horizontal="justify" vertical="center" wrapText="1"/>
    </xf>
    <xf numFmtId="0" fontId="23" fillId="0" borderId="20" xfId="0" applyFont="1" applyBorder="1" applyAlignment="1">
      <alignment horizontal="justify" vertical="center" wrapText="1"/>
    </xf>
    <xf numFmtId="0" fontId="23" fillId="0" borderId="132" xfId="0" applyFont="1" applyBorder="1" applyAlignment="1">
      <alignment horizontal="justify" vertical="center" wrapText="1"/>
    </xf>
    <xf numFmtId="0" fontId="19" fillId="0" borderId="11" xfId="0" applyFont="1" applyBorder="1" applyAlignment="1">
      <alignment horizontal="justify" vertical="center" wrapText="1"/>
    </xf>
    <xf numFmtId="0" fontId="19" fillId="0" borderId="10" xfId="0" applyFont="1" applyBorder="1" applyAlignment="1">
      <alignment horizontal="justify" vertical="center" wrapText="1"/>
    </xf>
    <xf numFmtId="177" fontId="56" fillId="0" borderId="0" xfId="0" applyNumberFormat="1" applyFont="1" applyBorder="1" applyAlignment="1">
      <alignment horizontal="right" vertical="center" shrinkToFit="1"/>
    </xf>
    <xf numFmtId="0" fontId="19" fillId="0" borderId="60" xfId="0" applyFont="1" applyFill="1" applyBorder="1" applyAlignment="1">
      <alignment horizontal="justify" vertical="center" wrapText="1"/>
    </xf>
    <xf numFmtId="0" fontId="19" fillId="0" borderId="59" xfId="0" applyFont="1" applyFill="1" applyBorder="1" applyAlignment="1">
      <alignment horizontal="justify" vertical="center" wrapText="1"/>
    </xf>
    <xf numFmtId="0" fontId="19" fillId="0" borderId="61" xfId="0" applyFont="1" applyFill="1" applyBorder="1" applyAlignment="1">
      <alignment horizontal="justify" vertical="center" wrapText="1"/>
    </xf>
    <xf numFmtId="0" fontId="23" fillId="0" borderId="19" xfId="0" applyFont="1" applyBorder="1" applyAlignment="1">
      <alignment vertical="center" shrinkToFit="1"/>
    </xf>
    <xf numFmtId="0" fontId="23" fillId="0" borderId="20" xfId="0" applyFont="1" applyBorder="1" applyAlignment="1">
      <alignment vertical="center" shrinkToFit="1"/>
    </xf>
    <xf numFmtId="0" fontId="23" fillId="0" borderId="132" xfId="0" applyFont="1" applyBorder="1" applyAlignment="1">
      <alignment vertical="center" shrinkToFit="1"/>
    </xf>
    <xf numFmtId="0" fontId="28" fillId="33" borderId="60" xfId="0" applyFont="1" applyFill="1" applyBorder="1" applyAlignment="1">
      <alignment vertical="center" wrapText="1"/>
    </xf>
    <xf numFmtId="0" fontId="28" fillId="33" borderId="59" xfId="0" applyFont="1" applyFill="1" applyBorder="1" applyAlignment="1">
      <alignment vertical="center" wrapText="1"/>
    </xf>
    <xf numFmtId="0" fontId="19" fillId="0" borderId="0" xfId="0" applyFont="1" applyAlignment="1">
      <alignment horizontal="right" vertical="center" wrapText="1"/>
    </xf>
    <xf numFmtId="0" fontId="20" fillId="0" borderId="0" xfId="0" applyFont="1" applyAlignment="1">
      <alignment horizontal="center" vertical="center" shrinkToFit="1"/>
    </xf>
    <xf numFmtId="0" fontId="19" fillId="0" borderId="0" xfId="0" applyFont="1" applyAlignment="1">
      <alignment horizontal="justify" vertical="center" wrapText="1"/>
    </xf>
    <xf numFmtId="176" fontId="19" fillId="0" borderId="0" xfId="0" applyNumberFormat="1" applyFont="1" applyAlignment="1">
      <alignment horizontal="right" vertical="center"/>
    </xf>
    <xf numFmtId="0" fontId="19" fillId="0" borderId="133" xfId="0" applyFont="1" applyBorder="1" applyAlignment="1">
      <alignment horizontal="justify" vertical="center" wrapText="1"/>
    </xf>
    <xf numFmtId="0" fontId="19" fillId="0" borderId="100" xfId="0" applyFont="1" applyBorder="1" applyAlignment="1">
      <alignment horizontal="justify" vertical="center" wrapText="1"/>
    </xf>
    <xf numFmtId="0" fontId="23" fillId="0" borderId="0" xfId="0" applyFont="1" applyBorder="1" applyAlignment="1">
      <alignment horizontal="left" vertical="center" shrinkToFit="1"/>
    </xf>
    <xf numFmtId="0" fontId="23" fillId="0" borderId="88" xfId="0" applyFont="1" applyBorder="1" applyAlignment="1">
      <alignment horizontal="left" vertical="center" shrinkToFit="1"/>
    </xf>
    <xf numFmtId="0" fontId="19" fillId="0" borderId="0" xfId="0" applyFont="1" applyBorder="1" applyAlignment="1">
      <alignment horizontal="justify" vertical="center" wrapText="1"/>
    </xf>
    <xf numFmtId="0" fontId="19" fillId="0" borderId="0" xfId="0" applyFont="1" applyFill="1" applyBorder="1" applyAlignment="1">
      <alignment horizontal="justify" vertical="center" wrapText="1"/>
    </xf>
    <xf numFmtId="0" fontId="19" fillId="0" borderId="88" xfId="0" applyFont="1" applyFill="1" applyBorder="1" applyAlignment="1">
      <alignment horizontal="justify" vertical="center" wrapText="1"/>
    </xf>
    <xf numFmtId="177" fontId="56" fillId="0" borderId="16" xfId="0" applyNumberFormat="1" applyFont="1" applyBorder="1" applyAlignment="1">
      <alignment horizontal="right" vertical="center" shrinkToFit="1"/>
    </xf>
    <xf numFmtId="0" fontId="20" fillId="0" borderId="0" xfId="0" applyFont="1" applyAlignment="1">
      <alignment horizontal="center" vertical="center" wrapText="1"/>
    </xf>
    <xf numFmtId="184" fontId="27" fillId="33" borderId="56" xfId="0" applyNumberFormat="1" applyFont="1" applyFill="1" applyBorder="1" applyAlignment="1">
      <alignment horizontal="center" vertical="center" wrapText="1"/>
    </xf>
    <xf numFmtId="184" fontId="27" fillId="33" borderId="57" xfId="0" applyNumberFormat="1" applyFont="1" applyFill="1" applyBorder="1" applyAlignment="1">
      <alignment horizontal="center" vertical="center" wrapText="1"/>
    </xf>
    <xf numFmtId="0" fontId="27" fillId="33" borderId="56" xfId="0" applyNumberFormat="1" applyFont="1" applyFill="1" applyBorder="1" applyAlignment="1">
      <alignment horizontal="center" vertical="center" wrapText="1"/>
    </xf>
    <xf numFmtId="0" fontId="27" fillId="33" borderId="91" xfId="0" applyNumberFormat="1" applyFont="1" applyFill="1" applyBorder="1" applyAlignment="1">
      <alignment horizontal="center" vertical="center" wrapText="1"/>
    </xf>
    <xf numFmtId="0" fontId="28" fillId="0" borderId="0" xfId="0" applyFont="1" applyAlignment="1">
      <alignment vertical="center"/>
    </xf>
    <xf numFmtId="0" fontId="19" fillId="0" borderId="138"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1" xfId="0" applyFont="1" applyBorder="1" applyAlignment="1">
      <alignment horizontal="center" vertical="center" wrapText="1"/>
    </xf>
    <xf numFmtId="0" fontId="21" fillId="0" borderId="141"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90" xfId="0" applyFont="1" applyBorder="1" applyAlignment="1">
      <alignment horizontal="center" vertical="center" wrapText="1"/>
    </xf>
    <xf numFmtId="0" fontId="21" fillId="0" borderId="137" xfId="0" applyFont="1" applyBorder="1" applyAlignment="1">
      <alignment horizontal="center" vertical="center" wrapText="1"/>
    </xf>
    <xf numFmtId="0" fontId="21" fillId="0" borderId="92"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58"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58" xfId="0" applyFont="1" applyBorder="1" applyAlignment="1">
      <alignment horizontal="center" vertical="center" wrapText="1"/>
    </xf>
    <xf numFmtId="179" fontId="19" fillId="0" borderId="62" xfId="0" applyNumberFormat="1" applyFont="1" applyBorder="1" applyAlignment="1">
      <alignment horizontal="center" vertical="center" wrapText="1"/>
    </xf>
    <xf numFmtId="179" fontId="19" fillId="0" borderId="63" xfId="0" applyNumberFormat="1" applyFont="1" applyBorder="1" applyAlignment="1">
      <alignment horizontal="center" vertical="center" wrapText="1"/>
    </xf>
    <xf numFmtId="179" fontId="19" fillId="0" borderId="64" xfId="0" applyNumberFormat="1" applyFont="1" applyBorder="1" applyAlignment="1">
      <alignment horizontal="center" vertical="center" wrapText="1"/>
    </xf>
    <xf numFmtId="0" fontId="22" fillId="0" borderId="54" xfId="0" applyFont="1" applyBorder="1" applyAlignment="1">
      <alignment vertical="top" wrapText="1"/>
    </xf>
    <xf numFmtId="0" fontId="22" fillId="0" borderId="55" xfId="0" applyFont="1" applyBorder="1" applyAlignment="1">
      <alignment vertical="top" wrapText="1"/>
    </xf>
    <xf numFmtId="184" fontId="27" fillId="33" borderId="43" xfId="0" applyNumberFormat="1" applyFont="1" applyFill="1" applyBorder="1" applyAlignment="1">
      <alignment horizontal="center" vertical="center" wrapText="1"/>
    </xf>
    <xf numFmtId="184" fontId="27" fillId="33" borderId="44" xfId="0" applyNumberFormat="1" applyFont="1" applyFill="1" applyBorder="1" applyAlignment="1">
      <alignment horizontal="center" vertical="center" wrapText="1"/>
    </xf>
    <xf numFmtId="184" fontId="27" fillId="33" borderId="47" xfId="0" applyNumberFormat="1" applyFont="1" applyFill="1" applyBorder="1" applyAlignment="1">
      <alignment horizontal="center" vertical="center" wrapText="1"/>
    </xf>
    <xf numFmtId="184" fontId="27" fillId="33" borderId="48" xfId="0" applyNumberFormat="1" applyFont="1" applyFill="1" applyBorder="1" applyAlignment="1">
      <alignment horizontal="center" vertical="center" wrapText="1"/>
    </xf>
    <xf numFmtId="184" fontId="27" fillId="33" borderId="51" xfId="0" applyNumberFormat="1" applyFont="1" applyFill="1" applyBorder="1" applyAlignment="1">
      <alignment horizontal="center" vertical="center" wrapText="1"/>
    </xf>
    <xf numFmtId="184" fontId="27" fillId="33" borderId="52" xfId="0" applyNumberFormat="1" applyFont="1" applyFill="1" applyBorder="1" applyAlignment="1">
      <alignment horizontal="center" vertical="center" wrapText="1"/>
    </xf>
    <xf numFmtId="0" fontId="27" fillId="33" borderId="45" xfId="0" applyNumberFormat="1" applyFont="1" applyFill="1" applyBorder="1" applyAlignment="1">
      <alignment horizontal="center" vertical="center" wrapText="1"/>
    </xf>
    <xf numFmtId="0" fontId="27" fillId="33" borderId="44" xfId="0" applyNumberFormat="1" applyFont="1" applyFill="1" applyBorder="1" applyAlignment="1">
      <alignment horizontal="center" vertical="center" wrapText="1"/>
    </xf>
    <xf numFmtId="0" fontId="27" fillId="33" borderId="49" xfId="0" applyNumberFormat="1" applyFont="1" applyFill="1" applyBorder="1" applyAlignment="1">
      <alignment horizontal="center" vertical="center" wrapText="1"/>
    </xf>
    <xf numFmtId="0" fontId="27" fillId="33" borderId="48" xfId="0" applyNumberFormat="1" applyFont="1" applyFill="1" applyBorder="1" applyAlignment="1">
      <alignment horizontal="center" vertical="center" wrapText="1"/>
    </xf>
    <xf numFmtId="0" fontId="27" fillId="33" borderId="53" xfId="0" applyNumberFormat="1" applyFont="1" applyFill="1" applyBorder="1" applyAlignment="1">
      <alignment horizontal="center" vertical="center" wrapText="1"/>
    </xf>
    <xf numFmtId="0" fontId="27" fillId="33" borderId="52" xfId="0" applyNumberFormat="1" applyFont="1" applyFill="1" applyBorder="1" applyAlignment="1">
      <alignment horizontal="center" vertical="center" wrapText="1"/>
    </xf>
    <xf numFmtId="184" fontId="27" fillId="0" borderId="39" xfId="0" applyNumberFormat="1" applyFont="1" applyBorder="1" applyAlignment="1">
      <alignment horizontal="center" vertical="center" wrapText="1"/>
    </xf>
    <xf numFmtId="184" fontId="27" fillId="0" borderId="36" xfId="0" applyNumberFormat="1" applyFont="1" applyBorder="1" applyAlignment="1">
      <alignment horizontal="center" vertical="center" wrapText="1"/>
    </xf>
    <xf numFmtId="184" fontId="27" fillId="0" borderId="22" xfId="0" applyNumberFormat="1" applyFont="1" applyBorder="1" applyAlignment="1">
      <alignment horizontal="center" vertical="center" wrapText="1"/>
    </xf>
    <xf numFmtId="184" fontId="27" fillId="0" borderId="23" xfId="0" applyNumberFormat="1" applyFont="1" applyBorder="1" applyAlignment="1">
      <alignment horizontal="center" vertical="center" wrapText="1"/>
    </xf>
    <xf numFmtId="0" fontId="21" fillId="0" borderId="2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39" xfId="0" applyFont="1" applyBorder="1" applyAlignment="1">
      <alignment horizontal="center" vertical="center" wrapText="1"/>
    </xf>
    <xf numFmtId="0" fontId="21" fillId="0" borderId="140" xfId="0" applyFont="1" applyBorder="1" applyAlignment="1">
      <alignment horizontal="center" vertical="center" wrapText="1"/>
    </xf>
    <xf numFmtId="0" fontId="19" fillId="0" borderId="82" xfId="0" applyFont="1" applyBorder="1" applyAlignment="1">
      <alignment horizontal="left" vertical="top" wrapText="1"/>
    </xf>
    <xf numFmtId="0" fontId="19" fillId="0" borderId="13" xfId="0" applyFont="1" applyBorder="1" applyAlignment="1">
      <alignment horizontal="left" vertical="top" wrapText="1"/>
    </xf>
    <xf numFmtId="0" fontId="19" fillId="0" borderId="147" xfId="0" applyFont="1" applyBorder="1" applyAlignment="1">
      <alignment horizontal="left" vertical="top" wrapText="1"/>
    </xf>
    <xf numFmtId="0" fontId="19" fillId="0" borderId="17" xfId="0" applyFont="1" applyBorder="1" applyAlignment="1">
      <alignment horizontal="left" vertical="top" wrapText="1"/>
    </xf>
    <xf numFmtId="0" fontId="19" fillId="0" borderId="148" xfId="0" applyFont="1" applyBorder="1" applyAlignment="1">
      <alignment horizontal="left" vertical="top" wrapText="1"/>
    </xf>
    <xf numFmtId="0" fontId="19" fillId="0" borderId="18" xfId="0" applyFont="1" applyBorder="1" applyAlignment="1">
      <alignment horizontal="left" vertical="top" wrapText="1"/>
    </xf>
    <xf numFmtId="0" fontId="19" fillId="0" borderId="149" xfId="0" applyFont="1" applyBorder="1" applyAlignment="1">
      <alignment horizontal="left" vertical="top" wrapText="1"/>
    </xf>
    <xf numFmtId="0" fontId="19" fillId="0" borderId="150" xfId="0" applyFont="1" applyBorder="1" applyAlignment="1">
      <alignment horizontal="left" vertical="top" wrapText="1"/>
    </xf>
    <xf numFmtId="0" fontId="21" fillId="0" borderId="75"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6" xfId="0" applyFont="1" applyBorder="1" applyAlignment="1">
      <alignment horizontal="center" vertical="center" wrapText="1"/>
    </xf>
    <xf numFmtId="0" fontId="21" fillId="33" borderId="60" xfId="0" applyFont="1" applyFill="1" applyBorder="1" applyAlignment="1">
      <alignment horizontal="left" vertical="center" wrapText="1"/>
    </xf>
    <xf numFmtId="0" fontId="21" fillId="33" borderId="59" xfId="0" applyFont="1" applyFill="1" applyBorder="1" applyAlignment="1">
      <alignment horizontal="left" vertical="center" wrapText="1"/>
    </xf>
    <xf numFmtId="0" fontId="21" fillId="33" borderId="77" xfId="0" applyFont="1" applyFill="1" applyBorder="1" applyAlignment="1">
      <alignment horizontal="left" vertical="center" wrapText="1"/>
    </xf>
    <xf numFmtId="0" fontId="21" fillId="33" borderId="78" xfId="0" applyFont="1" applyFill="1" applyBorder="1" applyAlignment="1">
      <alignment horizontal="left" vertical="center" wrapText="1"/>
    </xf>
    <xf numFmtId="0" fontId="21" fillId="33" borderId="72" xfId="0" applyFont="1" applyFill="1" applyBorder="1" applyAlignment="1">
      <alignment horizontal="left" vertical="center" wrapText="1"/>
    </xf>
    <xf numFmtId="0" fontId="21" fillId="33" borderId="79" xfId="0" applyFont="1" applyFill="1" applyBorder="1" applyAlignment="1">
      <alignment horizontal="left" vertical="center" wrapText="1"/>
    </xf>
    <xf numFmtId="0" fontId="21" fillId="33" borderId="13" xfId="0" applyFont="1" applyFill="1" applyBorder="1" applyAlignment="1">
      <alignment horizontal="justify" vertical="center" wrapText="1"/>
    </xf>
    <xf numFmtId="0" fontId="21" fillId="33" borderId="13" xfId="0" applyFont="1" applyFill="1" applyBorder="1" applyAlignment="1">
      <alignment horizontal="left" vertical="center" wrapText="1"/>
    </xf>
    <xf numFmtId="0" fontId="29" fillId="0" borderId="0" xfId="0" applyFont="1">
      <alignment vertical="center"/>
    </xf>
    <xf numFmtId="0" fontId="21" fillId="0" borderId="81"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70" xfId="0" applyFont="1" applyBorder="1" applyAlignment="1">
      <alignment horizontal="left" vertical="top" wrapText="1"/>
    </xf>
    <xf numFmtId="0" fontId="19" fillId="0" borderId="59" xfId="0" applyFont="1" applyBorder="1" applyAlignment="1">
      <alignment horizontal="left" vertical="top" wrapText="1"/>
    </xf>
    <xf numFmtId="0" fontId="19" fillId="0" borderId="71" xfId="0" applyFont="1" applyBorder="1" applyAlignment="1">
      <alignment horizontal="left" vertical="top" wrapText="1"/>
    </xf>
    <xf numFmtId="0" fontId="19" fillId="0" borderId="72" xfId="0" applyFont="1" applyBorder="1" applyAlignment="1">
      <alignment horizontal="left" vertical="top" wrapText="1"/>
    </xf>
    <xf numFmtId="0" fontId="19" fillId="0" borderId="80" xfId="0" applyFont="1" applyBorder="1" applyAlignment="1">
      <alignment horizontal="center" vertical="center" wrapText="1"/>
    </xf>
    <xf numFmtId="0" fontId="19" fillId="0" borderId="81" xfId="0" applyFont="1" applyBorder="1" applyAlignment="1">
      <alignment horizontal="center" vertical="center" wrapText="1"/>
    </xf>
    <xf numFmtId="0" fontId="19" fillId="0" borderId="82" xfId="0" applyFont="1" applyBorder="1" applyAlignment="1">
      <alignment horizontal="center" vertical="center" wrapText="1"/>
    </xf>
    <xf numFmtId="0" fontId="19" fillId="0" borderId="13" xfId="0" applyFont="1" applyBorder="1" applyAlignment="1">
      <alignment horizontal="center" vertical="center" wrapText="1"/>
    </xf>
    <xf numFmtId="0" fontId="31" fillId="0" borderId="0" xfId="0" applyFont="1" applyAlignment="1">
      <alignment horizontal="justify" vertical="center" wrapText="1"/>
    </xf>
    <xf numFmtId="0" fontId="21" fillId="33" borderId="83" xfId="0" applyFont="1" applyFill="1" applyBorder="1" applyAlignment="1">
      <alignment horizontal="justify" vertical="center" wrapText="1"/>
    </xf>
    <xf numFmtId="0" fontId="19" fillId="33" borderId="98"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19" fillId="0" borderId="0" xfId="0" applyFont="1" applyFill="1" applyBorder="1" applyAlignment="1">
      <alignment horizontal="right" vertical="center" wrapText="1"/>
    </xf>
    <xf numFmtId="0" fontId="28" fillId="0" borderId="0" xfId="0" applyFont="1" applyFill="1" applyBorder="1">
      <alignment vertical="center"/>
    </xf>
    <xf numFmtId="0" fontId="20" fillId="0" borderId="0" xfId="0" applyFont="1" applyFill="1" applyBorder="1" applyAlignment="1">
      <alignment horizontal="center" vertical="center" wrapText="1"/>
    </xf>
    <xf numFmtId="0" fontId="22" fillId="0" borderId="0" xfId="0" applyFont="1" applyFill="1" applyBorder="1" applyAlignment="1">
      <alignment horizontal="left" vertical="center" indent="1" shrinkToFit="1"/>
    </xf>
    <xf numFmtId="0" fontId="28" fillId="0" borderId="0" xfId="0" applyFont="1" applyFill="1" applyBorder="1" applyAlignment="1">
      <alignment horizontal="left" vertical="center" indent="1" shrinkToFit="1"/>
    </xf>
    <xf numFmtId="176" fontId="28" fillId="0" borderId="0" xfId="0" applyNumberFormat="1" applyFont="1" applyFill="1" applyBorder="1" applyAlignment="1">
      <alignment horizontal="right" vertical="center"/>
    </xf>
    <xf numFmtId="0" fontId="21" fillId="0" borderId="84"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19" fillId="33" borderId="100" xfId="0" applyFont="1" applyFill="1" applyBorder="1" applyAlignment="1">
      <alignment horizontal="center" vertical="center" wrapText="1"/>
    </xf>
    <xf numFmtId="0" fontId="19" fillId="33" borderId="21" xfId="0" applyFont="1" applyFill="1" applyBorder="1" applyAlignment="1">
      <alignment horizontal="center" vertical="center" wrapText="1"/>
    </xf>
    <xf numFmtId="0" fontId="19" fillId="33" borderId="34"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28" fillId="33" borderId="105" xfId="0" applyFont="1" applyFill="1" applyBorder="1" applyAlignment="1">
      <alignment vertical="center" wrapText="1"/>
    </xf>
    <xf numFmtId="0" fontId="28" fillId="33" borderId="101" xfId="0" applyFont="1" applyFill="1" applyBorder="1" applyAlignment="1">
      <alignment vertical="center" wrapText="1"/>
    </xf>
    <xf numFmtId="0" fontId="19" fillId="0" borderId="107" xfId="0" applyFont="1" applyBorder="1" applyAlignment="1">
      <alignment horizontal="center" vertical="center" wrapText="1"/>
    </xf>
    <xf numFmtId="0" fontId="19" fillId="0" borderId="108" xfId="0" applyFont="1" applyBorder="1" applyAlignment="1">
      <alignment horizontal="center" vertical="center" wrapText="1"/>
    </xf>
    <xf numFmtId="0" fontId="19" fillId="0" borderId="109" xfId="0" applyFont="1" applyBorder="1" applyAlignment="1">
      <alignment horizontal="center" vertical="center" wrapText="1"/>
    </xf>
    <xf numFmtId="0" fontId="19" fillId="0" borderId="0" xfId="0" applyFont="1" applyAlignment="1">
      <alignment horizontal="left" vertical="center" wrapText="1"/>
    </xf>
    <xf numFmtId="0" fontId="28" fillId="0" borderId="0" xfId="0" applyFont="1">
      <alignment vertical="center"/>
    </xf>
    <xf numFmtId="0" fontId="19" fillId="0" borderId="102" xfId="0" applyFont="1" applyBorder="1" applyAlignment="1">
      <alignment horizontal="center" vertical="center" wrapText="1"/>
    </xf>
    <xf numFmtId="0" fontId="19" fillId="0" borderId="103" xfId="0" applyFont="1" applyBorder="1" applyAlignment="1">
      <alignment horizontal="center" vertical="center" wrapText="1"/>
    </xf>
    <xf numFmtId="0" fontId="48" fillId="0" borderId="98" xfId="0" applyFont="1" applyFill="1" applyBorder="1" applyAlignment="1">
      <alignment horizontal="distributed" vertical="center" wrapText="1" indent="1"/>
    </xf>
    <xf numFmtId="0" fontId="48" fillId="0" borderId="13" xfId="0" applyFont="1" applyFill="1" applyBorder="1" applyAlignment="1">
      <alignment horizontal="distributed" vertical="center" wrapText="1" indent="1"/>
    </xf>
    <xf numFmtId="0" fontId="46" fillId="0" borderId="13" xfId="0" applyFont="1" applyFill="1" applyBorder="1" applyAlignment="1">
      <alignment horizontal="justify" vertical="center" wrapText="1"/>
    </xf>
    <xf numFmtId="0" fontId="46" fillId="0" borderId="99" xfId="0" applyFont="1" applyFill="1" applyBorder="1" applyAlignment="1">
      <alignment horizontal="justify" vertical="center" wrapText="1"/>
    </xf>
    <xf numFmtId="0" fontId="48" fillId="0" borderId="98" xfId="0" applyFont="1" applyFill="1" applyBorder="1" applyAlignment="1">
      <alignment horizontal="center" vertical="center" textRotation="255" wrapText="1"/>
    </xf>
    <xf numFmtId="0" fontId="46" fillId="0" borderId="60" xfId="0" applyFont="1" applyFill="1" applyBorder="1" applyAlignment="1">
      <alignment vertical="center" wrapText="1"/>
    </xf>
    <xf numFmtId="0" fontId="46" fillId="0" borderId="65" xfId="0" applyFont="1" applyFill="1" applyBorder="1" applyAlignment="1">
      <alignment vertical="center" wrapText="1"/>
    </xf>
    <xf numFmtId="0" fontId="46" fillId="0" borderId="13" xfId="0" applyFont="1" applyFill="1" applyBorder="1" applyAlignment="1">
      <alignment horizontal="center" vertical="center" textRotation="255" wrapText="1"/>
    </xf>
    <xf numFmtId="0" fontId="46" fillId="0" borderId="13" xfId="0" applyFont="1" applyFill="1" applyBorder="1" applyAlignment="1">
      <alignment vertical="center" wrapText="1"/>
    </xf>
    <xf numFmtId="0" fontId="46" fillId="0" borderId="99" xfId="0" applyFont="1" applyFill="1" applyBorder="1" applyAlignment="1">
      <alignment vertical="center" wrapText="1"/>
    </xf>
    <xf numFmtId="0" fontId="46" fillId="0" borderId="13" xfId="0" applyFont="1" applyFill="1" applyBorder="1" applyAlignment="1">
      <alignment horizontal="center" vertical="center" wrapText="1"/>
    </xf>
    <xf numFmtId="0" fontId="48" fillId="0" borderId="60" xfId="0" applyFont="1" applyFill="1" applyBorder="1" applyAlignment="1">
      <alignment horizontal="center" vertical="center" wrapText="1"/>
    </xf>
    <xf numFmtId="0" fontId="48" fillId="0" borderId="59" xfId="0" applyFont="1" applyFill="1" applyBorder="1" applyAlignment="1">
      <alignment horizontal="center" vertical="center" wrapText="1"/>
    </xf>
    <xf numFmtId="0" fontId="48" fillId="0" borderId="65"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0" xfId="0" applyFont="1" applyFill="1" applyBorder="1">
      <alignment vertical="center"/>
    </xf>
    <xf numFmtId="0" fontId="48" fillId="0" borderId="84" xfId="0" applyFont="1" applyFill="1" applyBorder="1" applyAlignment="1">
      <alignment horizontal="distributed" vertical="center" wrapText="1" indent="1"/>
    </xf>
    <xf numFmtId="0" fontId="48" fillId="0" borderId="27" xfId="0" applyFont="1" applyFill="1" applyBorder="1" applyAlignment="1">
      <alignment horizontal="distributed" vertical="center" wrapText="1" indent="1"/>
    </xf>
    <xf numFmtId="0" fontId="48" fillId="0" borderId="27" xfId="0" applyFont="1" applyFill="1" applyBorder="1" applyAlignment="1">
      <alignment vertical="center" wrapText="1"/>
    </xf>
    <xf numFmtId="0" fontId="48" fillId="0" borderId="28" xfId="0" applyFont="1" applyFill="1" applyBorder="1" applyAlignment="1">
      <alignment vertical="center" wrapText="1"/>
    </xf>
    <xf numFmtId="0" fontId="48" fillId="0" borderId="98" xfId="0" applyFont="1" applyFill="1" applyBorder="1" applyAlignment="1">
      <alignment horizontal="center" vertical="center" shrinkToFit="1"/>
    </xf>
    <xf numFmtId="0" fontId="48" fillId="0" borderId="13" xfId="0" applyFont="1" applyFill="1" applyBorder="1" applyAlignment="1">
      <alignment horizontal="center" vertical="center" shrinkToFit="1"/>
    </xf>
    <xf numFmtId="0" fontId="48" fillId="0" borderId="27" xfId="0" applyFont="1" applyFill="1" applyBorder="1" applyAlignment="1">
      <alignment horizontal="center" vertical="center" wrapText="1"/>
    </xf>
    <xf numFmtId="0" fontId="48" fillId="0" borderId="14" xfId="0" applyFont="1" applyFill="1" applyBorder="1" applyAlignment="1">
      <alignment horizontal="center" vertical="center" wrapText="1"/>
    </xf>
    <xf numFmtId="0" fontId="46" fillId="0" borderId="27" xfId="0" applyFont="1" applyFill="1" applyBorder="1" applyAlignment="1">
      <alignment vertical="center" wrapText="1"/>
    </xf>
    <xf numFmtId="0" fontId="46" fillId="0" borderId="30" xfId="0" applyFont="1" applyFill="1" applyBorder="1" applyAlignment="1">
      <alignment vertical="center" wrapText="1"/>
    </xf>
    <xf numFmtId="0" fontId="46" fillId="0" borderId="14" xfId="0" applyFont="1" applyFill="1" applyBorder="1" applyAlignment="1">
      <alignment vertical="center" wrapText="1"/>
    </xf>
    <xf numFmtId="0" fontId="46" fillId="0" borderId="113" xfId="0" applyFont="1" applyFill="1" applyBorder="1" applyAlignment="1">
      <alignment vertical="center" wrapText="1"/>
    </xf>
    <xf numFmtId="0" fontId="46" fillId="0" borderId="59" xfId="0" applyFont="1" applyFill="1" applyBorder="1" applyAlignment="1">
      <alignment vertical="center" wrapText="1"/>
    </xf>
    <xf numFmtId="0" fontId="21" fillId="0" borderId="25"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58"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8" fillId="0" borderId="89"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1" fillId="0" borderId="0" xfId="0" applyFont="1" applyFill="1" applyBorder="1" applyAlignment="1">
      <alignment horizontal="justify" vertical="center" wrapText="1"/>
    </xf>
    <xf numFmtId="0" fontId="59" fillId="0" borderId="0" xfId="0" applyFont="1" applyFill="1" applyBorder="1">
      <alignment vertical="center"/>
    </xf>
    <xf numFmtId="0" fontId="29" fillId="0" borderId="0" xfId="0" applyFont="1" applyFill="1" applyBorder="1">
      <alignment vertical="center"/>
    </xf>
    <xf numFmtId="0" fontId="28" fillId="0" borderId="96" xfId="0" applyFont="1" applyFill="1" applyBorder="1" applyAlignment="1">
      <alignment horizontal="left" vertical="center" wrapText="1"/>
    </xf>
    <xf numFmtId="0" fontId="28" fillId="0" borderId="35" xfId="0" applyFont="1" applyFill="1" applyBorder="1" applyAlignment="1">
      <alignment horizontal="left" vertical="center" wrapText="1"/>
    </xf>
    <xf numFmtId="0" fontId="28" fillId="0" borderId="41" xfId="0" applyFont="1" applyFill="1" applyBorder="1" applyAlignment="1">
      <alignment horizontal="left" vertical="center" wrapText="1"/>
    </xf>
    <xf numFmtId="0" fontId="28" fillId="0" borderId="25" xfId="0" applyFont="1" applyFill="1" applyBorder="1" applyAlignment="1">
      <alignment horizontal="justify" vertical="center" wrapText="1"/>
    </xf>
    <xf numFmtId="0" fontId="28" fillId="0" borderId="29" xfId="0" applyFont="1" applyFill="1" applyBorder="1" applyAlignment="1">
      <alignment horizontal="justify" vertical="center" wrapText="1"/>
    </xf>
    <xf numFmtId="0" fontId="28" fillId="0" borderId="58" xfId="0" applyFont="1" applyFill="1" applyBorder="1" applyAlignment="1">
      <alignment horizontal="justify" vertical="center" wrapText="1"/>
    </xf>
    <xf numFmtId="0" fontId="19" fillId="0" borderId="12" xfId="0" applyFont="1" applyFill="1" applyBorder="1" applyAlignment="1">
      <alignment vertical="center" wrapText="1"/>
    </xf>
    <xf numFmtId="0" fontId="19" fillId="0" borderId="85" xfId="0" applyFont="1" applyFill="1" applyBorder="1" applyAlignment="1">
      <alignment vertical="center" wrapText="1"/>
    </xf>
    <xf numFmtId="0" fontId="19" fillId="0" borderId="86" xfId="0" applyFont="1" applyFill="1" applyBorder="1" applyAlignment="1">
      <alignment vertical="center" wrapText="1"/>
    </xf>
    <xf numFmtId="0" fontId="42" fillId="0" borderId="25" xfId="0" applyFont="1" applyFill="1" applyBorder="1" applyAlignment="1">
      <alignment vertical="center" wrapText="1"/>
    </xf>
    <xf numFmtId="0" fontId="42" fillId="0" borderId="29" xfId="0" applyFont="1" applyFill="1" applyBorder="1" applyAlignment="1">
      <alignment vertical="center" wrapText="1"/>
    </xf>
    <xf numFmtId="0" fontId="42" fillId="0" borderId="58" xfId="0" applyFont="1" applyFill="1" applyBorder="1" applyAlignment="1">
      <alignment vertical="center" wrapText="1"/>
    </xf>
    <xf numFmtId="0" fontId="21" fillId="0" borderId="25" xfId="0" applyFont="1" applyFill="1" applyBorder="1" applyAlignment="1">
      <alignment vertical="center" wrapText="1"/>
    </xf>
    <xf numFmtId="0" fontId="21" fillId="0" borderId="29" xfId="0" applyFont="1" applyFill="1" applyBorder="1" applyAlignment="1">
      <alignment vertical="center" wrapText="1"/>
    </xf>
    <xf numFmtId="0" fontId="21" fillId="0" borderId="58" xfId="0" applyFont="1" applyFill="1" applyBorder="1" applyAlignment="1">
      <alignment vertical="center" wrapText="1"/>
    </xf>
    <xf numFmtId="0" fontId="36" fillId="0" borderId="89"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19" fillId="0" borderId="0" xfId="0" applyFont="1" applyFill="1" applyBorder="1" applyAlignment="1">
      <alignment vertical="center" shrinkToFit="1"/>
    </xf>
    <xf numFmtId="0" fontId="19" fillId="0" borderId="40" xfId="0" applyFont="1" applyFill="1" applyBorder="1" applyAlignment="1">
      <alignment vertical="center" wrapText="1"/>
    </xf>
    <xf numFmtId="0" fontId="19" fillId="0" borderId="35" xfId="0" applyFont="1" applyFill="1" applyBorder="1" applyAlignment="1">
      <alignment vertical="center" wrapText="1"/>
    </xf>
    <xf numFmtId="0" fontId="19" fillId="0" borderId="41" xfId="0" applyFont="1" applyFill="1" applyBorder="1" applyAlignment="1">
      <alignment vertical="center" wrapText="1"/>
    </xf>
    <xf numFmtId="0" fontId="28" fillId="0" borderId="0" xfId="0" applyFont="1" applyAlignment="1">
      <alignment horizontal="right" vertical="center"/>
    </xf>
    <xf numFmtId="0" fontId="28" fillId="0" borderId="40"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28" fillId="0" borderId="89"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0" xfId="0" applyFont="1" applyFill="1" applyBorder="1" applyAlignment="1">
      <alignment horizontal="center" vertical="center" wrapText="1"/>
    </xf>
    <xf numFmtId="176" fontId="19" fillId="0" borderId="0" xfId="0" applyNumberFormat="1" applyFont="1" applyAlignment="1">
      <alignment horizontal="left" vertical="center"/>
    </xf>
    <xf numFmtId="0" fontId="22" fillId="0" borderId="0" xfId="0" applyFont="1" applyAlignment="1">
      <alignment horizontal="left" vertical="center" shrinkToFit="1"/>
    </xf>
    <xf numFmtId="0" fontId="28" fillId="0" borderId="0" xfId="0" applyFont="1" applyAlignment="1">
      <alignment vertical="center" shrinkToFit="1"/>
    </xf>
    <xf numFmtId="0" fontId="19" fillId="0" borderId="127" xfId="0" applyFont="1" applyBorder="1" applyAlignment="1">
      <alignment horizontal="center" vertical="center" wrapText="1"/>
    </xf>
    <xf numFmtId="0" fontId="19" fillId="0" borderId="128" xfId="0" applyFont="1" applyBorder="1" applyAlignment="1">
      <alignment horizontal="center" vertical="center"/>
    </xf>
    <xf numFmtId="0" fontId="19" fillId="0" borderId="116" xfId="0" applyFont="1" applyBorder="1" applyAlignment="1">
      <alignment horizontal="center" vertical="center"/>
    </xf>
    <xf numFmtId="0" fontId="19" fillId="0" borderId="117" xfId="0" applyFont="1" applyBorder="1" applyAlignment="1">
      <alignment horizontal="center" vertical="center"/>
    </xf>
    <xf numFmtId="0" fontId="19" fillId="0" borderId="119" xfId="0" applyFont="1" applyBorder="1" applyAlignment="1">
      <alignment horizontal="center" vertical="center"/>
    </xf>
    <xf numFmtId="0" fontId="19" fillId="0" borderId="114" xfId="0" applyFont="1" applyBorder="1" applyAlignment="1">
      <alignment horizontal="center" vertical="center"/>
    </xf>
    <xf numFmtId="0" fontId="19" fillId="0" borderId="121" xfId="0" applyFont="1" applyBorder="1" applyAlignment="1">
      <alignment horizontal="center" vertical="center"/>
    </xf>
    <xf numFmtId="0" fontId="19" fillId="0" borderId="101" xfId="0" applyFont="1" applyBorder="1" applyAlignment="1">
      <alignment horizontal="center" vertical="center"/>
    </xf>
    <xf numFmtId="0" fontId="19" fillId="0" borderId="123" xfId="0" applyFont="1" applyBorder="1" applyAlignment="1">
      <alignment horizontal="center" vertical="center"/>
    </xf>
    <xf numFmtId="0" fontId="19" fillId="0" borderId="108" xfId="0" applyFont="1" applyBorder="1" applyAlignment="1">
      <alignment horizontal="center" vertical="center"/>
    </xf>
    <xf numFmtId="0" fontId="19" fillId="0" borderId="125" xfId="0" applyFont="1" applyBorder="1" applyAlignment="1">
      <alignment horizontal="center" vertical="center"/>
    </xf>
    <xf numFmtId="0" fontId="19" fillId="0" borderId="115" xfId="0" applyFont="1" applyBorder="1" applyAlignment="1">
      <alignment horizontal="center" vertical="center"/>
    </xf>
    <xf numFmtId="0" fontId="23" fillId="0" borderId="0" xfId="0" applyFont="1" applyAlignment="1">
      <alignment vertical="center" shrinkToFit="1"/>
    </xf>
    <xf numFmtId="0" fontId="19" fillId="0" borderId="142" xfId="0" applyFont="1" applyBorder="1" applyAlignment="1">
      <alignment horizontal="center" vertical="center"/>
    </xf>
    <xf numFmtId="0" fontId="19" fillId="0" borderId="143" xfId="0" applyFont="1" applyBorder="1" applyAlignment="1">
      <alignment horizontal="center" vertical="center"/>
    </xf>
    <xf numFmtId="0" fontId="19" fillId="0" borderId="145" xfId="0" applyFont="1" applyBorder="1" applyAlignment="1">
      <alignment horizontal="center" vertical="center"/>
    </xf>
    <xf numFmtId="0" fontId="19" fillId="0" borderId="103" xfId="0" applyFont="1" applyBorder="1" applyAlignment="1">
      <alignment horizontal="center" vertical="center"/>
    </xf>
    <xf numFmtId="0" fontId="22" fillId="0" borderId="0" xfId="0" applyFont="1" applyAlignment="1">
      <alignment vertical="center" shrinkToFit="1"/>
    </xf>
    <xf numFmtId="0" fontId="28" fillId="0" borderId="0" xfId="45" applyFont="1" applyAlignment="1">
      <alignment horizontal="center" vertical="center"/>
    </xf>
    <xf numFmtId="0" fontId="54" fillId="0" borderId="0" xfId="45" applyFont="1" applyAlignment="1">
      <alignment horizontal="center" vertical="center"/>
    </xf>
    <xf numFmtId="0" fontId="21" fillId="0" borderId="0" xfId="45" applyFont="1" applyAlignment="1">
      <alignment vertical="center" shrinkToFit="1"/>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6" xfId="45"/>
    <cellStyle name="標準 2" xfId="46"/>
    <cellStyle name="標準 5" xfId="43"/>
    <cellStyle name="標準 7" xfId="42"/>
    <cellStyle name="良い" xfId="6" builtinId="26" customBuiltin="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206375</xdr:colOff>
      <xdr:row>9</xdr:row>
      <xdr:rowOff>352425</xdr:rowOff>
    </xdr:from>
    <xdr:to>
      <xdr:col>9</xdr:col>
      <xdr:colOff>419100</xdr:colOff>
      <xdr:row>13</xdr:row>
      <xdr:rowOff>161925</xdr:rowOff>
    </xdr:to>
    <xdr:sp macro="" textlink="">
      <xdr:nvSpPr>
        <xdr:cNvPr id="3" name="Rectangle 2">
          <a:extLst>
            <a:ext uri="{FF2B5EF4-FFF2-40B4-BE49-F238E27FC236}">
              <a16:creationId xmlns:a16="http://schemas.microsoft.com/office/drawing/2014/main" id="{00000000-0008-0000-0A00-000003000000}"/>
            </a:ext>
          </a:extLst>
        </xdr:cNvPr>
        <xdr:cNvSpPr>
          <a:spLocks noChangeArrowheads="1"/>
        </xdr:cNvSpPr>
      </xdr:nvSpPr>
      <xdr:spPr bwMode="auto">
        <a:xfrm>
          <a:off x="1590675" y="4568825"/>
          <a:ext cx="4429125" cy="13335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※別添の科目毎のカリキュラムを使用すること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※Ａ４版片面１枚に収めること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※受講生の就職後を見据え、働くことの基本ルールに関する講義を３時間設定すること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※就職支援に関する訓練時間については、仕様書「９　訓練内容」において府が示す必要な講義時間数を設定すること。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269875</xdr:colOff>
      <xdr:row>10</xdr:row>
      <xdr:rowOff>187325</xdr:rowOff>
    </xdr:from>
    <xdr:to>
      <xdr:col>9</xdr:col>
      <xdr:colOff>558800</xdr:colOff>
      <xdr:row>14</xdr:row>
      <xdr:rowOff>47625</xdr:rowOff>
    </xdr:to>
    <xdr:sp macro="" textlink="">
      <xdr:nvSpPr>
        <xdr:cNvPr id="2" name="Rectangle 2">
          <a:extLst>
            <a:ext uri="{FF2B5EF4-FFF2-40B4-BE49-F238E27FC236}">
              <a16:creationId xmlns:a16="http://schemas.microsoft.com/office/drawing/2014/main" id="{00000000-0008-0000-0B00-000002000000}"/>
            </a:ext>
          </a:extLst>
        </xdr:cNvPr>
        <xdr:cNvSpPr>
          <a:spLocks noChangeArrowheads="1"/>
        </xdr:cNvSpPr>
      </xdr:nvSpPr>
      <xdr:spPr bwMode="auto">
        <a:xfrm>
          <a:off x="1870075" y="4759325"/>
          <a:ext cx="4489450" cy="13843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※別添の科目毎のカリキュラムを使用すること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※Ａ４版片面１枚に収めること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※受講生の就職後を見据え、働くことの基本ルールに関する講義を３時間設定すること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※就職支援に関する訓練時間については、仕様書「９　訓練内容」において府が示す必要な講義時間数を設定すること。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9"/>
  <sheetViews>
    <sheetView tabSelected="1" view="pageBreakPreview" zoomScaleNormal="100" zoomScaleSheetLayoutView="100" workbookViewId="0"/>
  </sheetViews>
  <sheetFormatPr defaultRowHeight="20.100000000000001" customHeight="1"/>
  <cols>
    <col min="1" max="1" width="19.625" style="19" customWidth="1"/>
    <col min="2" max="2" width="55.25" style="20" customWidth="1"/>
    <col min="3" max="16384" width="9" style="19"/>
  </cols>
  <sheetData>
    <row r="1" spans="1:2" ht="20.100000000000001" customHeight="1">
      <c r="A1" s="19" t="s">
        <v>92</v>
      </c>
    </row>
    <row r="3" spans="1:2" ht="20.100000000000001" customHeight="1">
      <c r="A3" s="88" t="s">
        <v>118</v>
      </c>
      <c r="B3" s="89" t="s">
        <v>244</v>
      </c>
    </row>
    <row r="4" spans="1:2" ht="20.100000000000001" customHeight="1">
      <c r="A4" s="88" t="s">
        <v>117</v>
      </c>
      <c r="B4" s="89" t="s">
        <v>244</v>
      </c>
    </row>
    <row r="5" spans="1:2" ht="20.100000000000001" customHeight="1">
      <c r="A5" s="88" t="s">
        <v>95</v>
      </c>
      <c r="B5" s="90" t="s">
        <v>245</v>
      </c>
    </row>
    <row r="6" spans="1:2" ht="20.100000000000001" customHeight="1">
      <c r="A6" s="88" t="s">
        <v>93</v>
      </c>
      <c r="B6" s="89" t="s">
        <v>104</v>
      </c>
    </row>
    <row r="7" spans="1:2" ht="20.100000000000001" customHeight="1">
      <c r="A7" s="88" t="s">
        <v>90</v>
      </c>
      <c r="B7" s="89" t="s">
        <v>104</v>
      </c>
    </row>
    <row r="8" spans="1:2" ht="20.100000000000001" customHeight="1">
      <c r="A8" s="88" t="s">
        <v>91</v>
      </c>
      <c r="B8" s="89" t="s">
        <v>104</v>
      </c>
    </row>
    <row r="9" spans="1:2" ht="20.100000000000001" customHeight="1">
      <c r="A9" s="88" t="s">
        <v>106</v>
      </c>
      <c r="B9" s="89" t="s">
        <v>104</v>
      </c>
    </row>
  </sheetData>
  <phoneticPr fontId="26"/>
  <pageMargins left="0.74803149606299213" right="0.74803149606299213" top="0.78740157480314965" bottom="0.59055118110236227" header="0.51181102362204722" footer="0.51181102362204722"/>
  <pageSetup scale="90" orientation="portrait" r:id="rId1"/>
  <headerFooter>
    <oddFooter>&amp;Rー&amp;K00+000００</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BreakPreview" zoomScaleNormal="100" zoomScaleSheetLayoutView="100" workbookViewId="0">
      <selection activeCell="A14" sqref="A14:XFD14"/>
    </sheetView>
  </sheetViews>
  <sheetFormatPr defaultRowHeight="13.5"/>
  <cols>
    <col min="1" max="1" width="3.625" style="64" customWidth="1"/>
    <col min="2" max="3" width="9.625" style="64" customWidth="1"/>
    <col min="4" max="4" width="3.625" style="65" customWidth="1"/>
    <col min="5" max="5" width="17.625" style="64" customWidth="1"/>
    <col min="6" max="6" width="3.625" style="64" customWidth="1"/>
    <col min="7" max="7" width="18.625" style="64" customWidth="1"/>
    <col min="8" max="8" width="3.625" style="64" customWidth="1"/>
    <col min="9" max="9" width="17.625" style="64" customWidth="1"/>
    <col min="10" max="16384" width="9" style="64"/>
  </cols>
  <sheetData>
    <row r="1" spans="1:9" ht="13.5" customHeight="1">
      <c r="A1" s="410" t="s">
        <v>199</v>
      </c>
      <c r="B1" s="410"/>
      <c r="C1" s="410"/>
      <c r="D1" s="410"/>
      <c r="E1" s="410"/>
      <c r="F1" s="410"/>
      <c r="G1" s="410"/>
      <c r="H1" s="410"/>
      <c r="I1" s="410"/>
    </row>
    <row r="2" spans="1:9" ht="17.25" customHeight="1">
      <c r="A2" s="412" t="s">
        <v>202</v>
      </c>
      <c r="B2" s="412"/>
      <c r="C2" s="412"/>
      <c r="D2" s="412"/>
      <c r="E2" s="412"/>
      <c r="F2" s="412"/>
      <c r="G2" s="412"/>
      <c r="H2" s="412"/>
      <c r="I2" s="412"/>
    </row>
    <row r="3" spans="1:9">
      <c r="A3" s="55"/>
      <c r="B3" s="55"/>
      <c r="C3" s="55"/>
      <c r="D3" s="62"/>
      <c r="E3" s="55"/>
      <c r="F3" s="55"/>
      <c r="G3" s="55"/>
      <c r="H3" s="55"/>
      <c r="I3" s="55"/>
    </row>
    <row r="4" spans="1:9" ht="18.75" customHeight="1">
      <c r="A4" s="494" t="s">
        <v>112</v>
      </c>
      <c r="B4" s="494"/>
      <c r="C4" s="123" t="str">
        <f>共通入力シート!B3</f>
        <v xml:space="preserve"> </v>
      </c>
      <c r="D4" s="56"/>
      <c r="F4" s="34" t="s">
        <v>115</v>
      </c>
      <c r="G4" s="93" t="str">
        <f>共通入力シート!B4</f>
        <v xml:space="preserve"> </v>
      </c>
      <c r="I4" s="57"/>
    </row>
    <row r="5" spans="1:9" ht="18.75" customHeight="1">
      <c r="A5" s="57"/>
      <c r="B5" s="57"/>
      <c r="C5" s="57"/>
      <c r="D5" s="56"/>
      <c r="F5" s="33" t="s">
        <v>113</v>
      </c>
      <c r="G5" s="93" t="str">
        <f>共通入力シート!B7</f>
        <v>　</v>
      </c>
      <c r="I5" s="57"/>
    </row>
    <row r="6" spans="1:9" ht="18.75" customHeight="1">
      <c r="A6" s="57"/>
      <c r="B6" s="57"/>
      <c r="C6" s="57"/>
      <c r="D6" s="56"/>
      <c r="F6" s="33" t="s">
        <v>114</v>
      </c>
      <c r="G6" s="93" t="str">
        <f>共通入力シート!B9</f>
        <v>　</v>
      </c>
      <c r="I6" s="57"/>
    </row>
    <row r="7" spans="1:9" ht="14.25" thickBot="1">
      <c r="A7" s="325" t="s">
        <v>127</v>
      </c>
      <c r="B7" s="325"/>
      <c r="C7" s="325"/>
      <c r="D7" s="325"/>
      <c r="E7" s="325"/>
      <c r="F7" s="325"/>
      <c r="G7" s="325"/>
      <c r="H7" s="325"/>
      <c r="I7" s="325"/>
    </row>
    <row r="8" spans="1:9" ht="18.75" customHeight="1">
      <c r="A8" s="479" t="s">
        <v>128</v>
      </c>
      <c r="B8" s="478"/>
      <c r="C8" s="478"/>
      <c r="D8" s="478"/>
      <c r="E8" s="478"/>
      <c r="F8" s="478"/>
      <c r="G8" s="478"/>
      <c r="H8" s="478"/>
      <c r="I8" s="480"/>
    </row>
    <row r="9" spans="1:9" ht="18.75" customHeight="1">
      <c r="A9" s="122" t="s">
        <v>208</v>
      </c>
      <c r="B9" s="490" t="s">
        <v>132</v>
      </c>
      <c r="C9" s="490"/>
      <c r="D9" s="490"/>
      <c r="E9" s="490"/>
      <c r="F9" s="117" t="s">
        <v>105</v>
      </c>
      <c r="G9" s="58" t="s">
        <v>130</v>
      </c>
      <c r="H9" s="58"/>
      <c r="I9" s="59"/>
    </row>
    <row r="10" spans="1:9" ht="18.75" customHeight="1">
      <c r="A10" s="122" t="s">
        <v>208</v>
      </c>
      <c r="B10" s="58" t="s">
        <v>137</v>
      </c>
      <c r="C10" s="58"/>
      <c r="D10" s="117" t="s">
        <v>208</v>
      </c>
      <c r="E10" s="58" t="s">
        <v>131</v>
      </c>
      <c r="F10" s="117" t="s">
        <v>208</v>
      </c>
      <c r="G10" s="58" t="s">
        <v>133</v>
      </c>
      <c r="H10" s="117" t="s">
        <v>208</v>
      </c>
      <c r="I10" s="59" t="s">
        <v>134</v>
      </c>
    </row>
    <row r="11" spans="1:9" ht="18.75" customHeight="1">
      <c r="A11" s="122" t="s">
        <v>208</v>
      </c>
      <c r="B11" s="58" t="s">
        <v>135</v>
      </c>
      <c r="C11" s="58"/>
      <c r="D11" s="62"/>
      <c r="E11" s="58"/>
      <c r="F11" s="117" t="s">
        <v>208</v>
      </c>
      <c r="G11" s="58" t="s">
        <v>136</v>
      </c>
      <c r="H11" s="58"/>
      <c r="I11" s="59"/>
    </row>
    <row r="12" spans="1:9" ht="18.75" customHeight="1">
      <c r="A12" s="122" t="s">
        <v>208</v>
      </c>
      <c r="B12" s="58" t="s">
        <v>138</v>
      </c>
      <c r="C12" s="58"/>
      <c r="D12" s="62"/>
      <c r="E12" s="58"/>
      <c r="F12" s="58"/>
      <c r="G12" s="58"/>
      <c r="H12" s="58"/>
      <c r="I12" s="59"/>
    </row>
    <row r="13" spans="1:9" ht="18.75" customHeight="1" thickBot="1">
      <c r="A13" s="122" t="s">
        <v>208</v>
      </c>
      <c r="B13" s="60" t="s">
        <v>209</v>
      </c>
      <c r="C13" s="60"/>
      <c r="D13" s="63"/>
      <c r="E13" s="60"/>
      <c r="F13" s="60"/>
      <c r="G13" s="60"/>
      <c r="H13" s="60"/>
      <c r="I13" s="61"/>
    </row>
    <row r="14" spans="1:9" ht="30" customHeight="1">
      <c r="A14" s="481" t="s">
        <v>200</v>
      </c>
      <c r="B14" s="482"/>
      <c r="C14" s="482"/>
      <c r="D14" s="482"/>
      <c r="E14" s="482"/>
      <c r="F14" s="482"/>
      <c r="G14" s="482"/>
      <c r="H14" s="482"/>
      <c r="I14" s="483"/>
    </row>
    <row r="15" spans="1:9" ht="177.95" customHeight="1" thickBot="1">
      <c r="A15" s="487"/>
      <c r="B15" s="488"/>
      <c r="C15" s="488"/>
      <c r="D15" s="488"/>
      <c r="E15" s="488"/>
      <c r="F15" s="488"/>
      <c r="G15" s="488"/>
      <c r="H15" s="488"/>
      <c r="I15" s="489"/>
    </row>
    <row r="16" spans="1:9" ht="37.5" customHeight="1">
      <c r="A16" s="484" t="s">
        <v>201</v>
      </c>
      <c r="B16" s="485"/>
      <c r="C16" s="485"/>
      <c r="D16" s="485"/>
      <c r="E16" s="485"/>
      <c r="F16" s="485"/>
      <c r="G16" s="485"/>
      <c r="H16" s="485"/>
      <c r="I16" s="486"/>
    </row>
    <row r="17" spans="1:9" ht="177.95" customHeight="1" thickBot="1">
      <c r="A17" s="497"/>
      <c r="B17" s="498"/>
      <c r="C17" s="498"/>
      <c r="D17" s="498"/>
      <c r="E17" s="498"/>
      <c r="F17" s="498"/>
      <c r="G17" s="498"/>
      <c r="H17" s="498"/>
      <c r="I17" s="499"/>
    </row>
    <row r="18" spans="1:9" ht="36" customHeight="1">
      <c r="A18" s="481" t="s">
        <v>205</v>
      </c>
      <c r="B18" s="482"/>
      <c r="C18" s="482"/>
      <c r="D18" s="482"/>
      <c r="E18" s="482"/>
      <c r="F18" s="482"/>
      <c r="G18" s="482"/>
      <c r="H18" s="482"/>
      <c r="I18" s="483"/>
    </row>
    <row r="19" spans="1:9" ht="90" customHeight="1" thickBot="1">
      <c r="A19" s="497"/>
      <c r="B19" s="498"/>
      <c r="C19" s="498"/>
      <c r="D19" s="498"/>
      <c r="E19" s="498"/>
      <c r="F19" s="498"/>
      <c r="G19" s="498"/>
      <c r="H19" s="498"/>
      <c r="I19" s="499"/>
    </row>
    <row r="20" spans="1:9" ht="20.100000000000001" customHeight="1" thickBot="1">
      <c r="A20" s="491" t="s">
        <v>129</v>
      </c>
      <c r="B20" s="492"/>
      <c r="C20" s="492"/>
      <c r="D20" s="492"/>
      <c r="E20" s="493"/>
      <c r="F20" s="495"/>
      <c r="G20" s="496"/>
      <c r="H20" s="496"/>
      <c r="I20" s="292" t="s">
        <v>265</v>
      </c>
    </row>
    <row r="21" spans="1:9" ht="20.100000000000001" customHeight="1">
      <c r="A21" s="478" t="s">
        <v>207</v>
      </c>
      <c r="B21" s="478"/>
      <c r="C21" s="478"/>
      <c r="D21" s="478"/>
      <c r="E21" s="478"/>
      <c r="F21" s="478"/>
      <c r="G21" s="478"/>
      <c r="H21" s="478"/>
      <c r="I21" s="478"/>
    </row>
  </sheetData>
  <mergeCells count="15">
    <mergeCell ref="A21:I21"/>
    <mergeCell ref="A1:I1"/>
    <mergeCell ref="A2:I2"/>
    <mergeCell ref="A8:I8"/>
    <mergeCell ref="A14:I14"/>
    <mergeCell ref="A16:I16"/>
    <mergeCell ref="A15:I15"/>
    <mergeCell ref="A7:I7"/>
    <mergeCell ref="B9:E9"/>
    <mergeCell ref="A20:E20"/>
    <mergeCell ref="A4:B4"/>
    <mergeCell ref="F20:H20"/>
    <mergeCell ref="A18:I18"/>
    <mergeCell ref="A17:I17"/>
    <mergeCell ref="A19:I19"/>
  </mergeCells>
  <phoneticPr fontId="26"/>
  <dataValidations count="1">
    <dataValidation type="list" allowBlank="1" showInputMessage="1" showErrorMessage="1" sqref="A9:A13 F9:F11 D10 H10">
      <formula1>"□,■"</formula1>
    </dataValidation>
  </dataValidations>
  <pageMargins left="0.74803149606299213" right="0.74803149606299213" top="0.78740157480314965" bottom="0.59055118110236227" header="0.51181102362204722" footer="0.51181102362204722"/>
  <pageSetup paperSize="9" scale="90" fitToHeight="0" orientation="portrait" r:id="rId1"/>
  <headerFooter>
    <oddFooter>&amp;Rー&amp;K00+000００</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zoomScaleNormal="100" zoomScaleSheetLayoutView="100" workbookViewId="0">
      <selection sqref="A1:H1"/>
    </sheetView>
  </sheetViews>
  <sheetFormatPr defaultRowHeight="13.5"/>
  <cols>
    <col min="1" max="1" width="13.625" style="72" customWidth="1"/>
    <col min="2" max="2" width="13.625" style="73" customWidth="1"/>
    <col min="3" max="3" width="22.25" style="73" customWidth="1"/>
    <col min="4" max="4" width="35.625" style="73" customWidth="1"/>
    <col min="5" max="16384" width="9" style="73"/>
  </cols>
  <sheetData>
    <row r="1" spans="1:4" ht="19.5" customHeight="1">
      <c r="A1" s="316" t="s">
        <v>75</v>
      </c>
      <c r="B1" s="316"/>
      <c r="C1" s="428"/>
      <c r="D1" s="428"/>
    </row>
    <row r="2" spans="1:4" ht="28.5" customHeight="1">
      <c r="A2" s="328" t="s">
        <v>76</v>
      </c>
      <c r="B2" s="328"/>
      <c r="C2" s="428"/>
      <c r="D2" s="428"/>
    </row>
    <row r="3" spans="1:4" ht="18" customHeight="1">
      <c r="A3" s="71"/>
      <c r="B3" s="1"/>
    </row>
    <row r="4" spans="1:4" ht="18" customHeight="1">
      <c r="A4" s="35" t="s">
        <v>112</v>
      </c>
      <c r="B4" s="47" t="str">
        <f>共通入力シート!B3</f>
        <v xml:space="preserve"> </v>
      </c>
      <c r="C4" s="34" t="s">
        <v>115</v>
      </c>
      <c r="D4" s="47" t="str">
        <f>共通入力シート!B4</f>
        <v xml:space="preserve"> </v>
      </c>
    </row>
    <row r="5" spans="1:4" ht="18" customHeight="1">
      <c r="A5" s="46"/>
      <c r="B5" s="46"/>
      <c r="C5" s="33" t="s">
        <v>113</v>
      </c>
      <c r="D5" s="47" t="str">
        <f>共通入力シート!B7</f>
        <v>　</v>
      </c>
    </row>
    <row r="6" spans="1:4" ht="18" customHeight="1">
      <c r="A6" s="46"/>
      <c r="B6" s="46"/>
      <c r="C6" s="33" t="s">
        <v>114</v>
      </c>
      <c r="D6" s="47" t="str">
        <f>共通入力シート!B9</f>
        <v>　</v>
      </c>
    </row>
    <row r="7" spans="1:4">
      <c r="A7" s="146" t="s">
        <v>104</v>
      </c>
      <c r="B7" s="87" t="s">
        <v>104</v>
      </c>
    </row>
    <row r="8" spans="1:4" ht="14.25" thickBot="1">
      <c r="A8" s="71"/>
      <c r="B8" s="13"/>
    </row>
    <row r="9" spans="1:4" ht="41.1" customHeight="1" thickBot="1">
      <c r="A9" s="505" t="s">
        <v>185</v>
      </c>
      <c r="B9" s="506"/>
      <c r="C9" s="203" t="s">
        <v>77</v>
      </c>
      <c r="D9" s="204" t="s">
        <v>78</v>
      </c>
    </row>
    <row r="10" spans="1:4" ht="41.1" customHeight="1">
      <c r="A10" s="507" t="s">
        <v>79</v>
      </c>
      <c r="B10" s="508"/>
      <c r="C10" s="196"/>
      <c r="D10" s="205"/>
    </row>
    <row r="11" spans="1:4" ht="41.1" customHeight="1">
      <c r="A11" s="509" t="s">
        <v>80</v>
      </c>
      <c r="B11" s="510"/>
      <c r="C11" s="192"/>
      <c r="D11" s="206"/>
    </row>
    <row r="12" spans="1:4" ht="41.1" customHeight="1">
      <c r="A12" s="509" t="s">
        <v>81</v>
      </c>
      <c r="B12" s="510"/>
      <c r="C12" s="192"/>
      <c r="D12" s="206"/>
    </row>
    <row r="13" spans="1:4" ht="41.1" customHeight="1" thickBot="1">
      <c r="A13" s="511" t="s">
        <v>82</v>
      </c>
      <c r="B13" s="512"/>
      <c r="C13" s="195"/>
      <c r="D13" s="207"/>
    </row>
    <row r="14" spans="1:4" ht="41.1" customHeight="1" thickBot="1">
      <c r="A14" s="513" t="s">
        <v>182</v>
      </c>
      <c r="B14" s="514"/>
      <c r="C14" s="198">
        <f>SUM(C10:C13)</f>
        <v>0</v>
      </c>
      <c r="D14" s="208"/>
    </row>
    <row r="15" spans="1:4" ht="48.6" customHeight="1">
      <c r="A15" s="507" t="s">
        <v>83</v>
      </c>
      <c r="B15" s="508"/>
      <c r="C15" s="194" t="str">
        <f>IFERROR(ROUNDDOWN(C14/(A7*B7),0),"")</f>
        <v/>
      </c>
      <c r="D15" s="209" t="s">
        <v>262</v>
      </c>
    </row>
    <row r="16" spans="1:4" ht="48.6" customHeight="1">
      <c r="A16" s="509" t="s">
        <v>84</v>
      </c>
      <c r="B16" s="510"/>
      <c r="C16" s="193" t="str">
        <f>IFERROR(ROUNDDOWN(C15*0.1,0),"")</f>
        <v/>
      </c>
      <c r="D16" s="210" t="s">
        <v>85</v>
      </c>
    </row>
    <row r="17" spans="1:4" ht="48.6" customHeight="1" thickBot="1">
      <c r="A17" s="503" t="s">
        <v>184</v>
      </c>
      <c r="B17" s="504"/>
      <c r="C17" s="211">
        <f>SUM(C15:C16)</f>
        <v>0</v>
      </c>
      <c r="D17" s="212"/>
    </row>
    <row r="18" spans="1:4" ht="18" customHeight="1">
      <c r="A18" s="71"/>
      <c r="B18" s="14"/>
    </row>
    <row r="19" spans="1:4" ht="18" customHeight="1">
      <c r="A19" s="71" t="s">
        <v>86</v>
      </c>
      <c r="B19" s="14"/>
    </row>
    <row r="20" spans="1:4" ht="18" customHeight="1">
      <c r="A20" s="71"/>
      <c r="B20" s="4"/>
    </row>
    <row r="21" spans="1:4" ht="18" customHeight="1">
      <c r="A21" s="500" t="str">
        <f>共通入力シート!B5</f>
        <v>令和　　年　　月　　日</v>
      </c>
      <c r="B21" s="500"/>
      <c r="C21" s="82"/>
    </row>
    <row r="22" spans="1:4" ht="18" customHeight="1">
      <c r="A22" s="71"/>
      <c r="B22" s="4"/>
    </row>
    <row r="23" spans="1:4" ht="18" customHeight="1">
      <c r="A23" s="71"/>
      <c r="B23" s="4"/>
      <c r="C23" s="213" t="s">
        <v>264</v>
      </c>
      <c r="D23" s="142" t="str">
        <f>共通入力シート!B6</f>
        <v>　</v>
      </c>
    </row>
    <row r="24" spans="1:4" ht="18" customHeight="1">
      <c r="A24" s="71"/>
      <c r="B24" s="4"/>
      <c r="C24" s="213"/>
      <c r="D24" s="142"/>
    </row>
    <row r="25" spans="1:4" ht="18" customHeight="1">
      <c r="A25" s="71"/>
      <c r="B25" s="4"/>
      <c r="C25" s="214" t="s">
        <v>258</v>
      </c>
      <c r="D25" s="81" t="str">
        <f>共通入力シート!B7</f>
        <v>　</v>
      </c>
    </row>
    <row r="26" spans="1:4" ht="18" customHeight="1">
      <c r="A26" s="71"/>
      <c r="B26" s="4"/>
      <c r="C26" s="214"/>
    </row>
    <row r="27" spans="1:4" ht="18" customHeight="1">
      <c r="A27" s="71"/>
      <c r="B27" s="4"/>
      <c r="C27" s="214" t="s">
        <v>260</v>
      </c>
      <c r="D27" s="73" t="str">
        <f>共通入力シート!B8</f>
        <v>　</v>
      </c>
    </row>
    <row r="28" spans="1:4" s="200" customFormat="1" ht="18" customHeight="1">
      <c r="A28" s="199"/>
      <c r="B28" s="4"/>
    </row>
    <row r="29" spans="1:4" ht="18" customHeight="1">
      <c r="A29" s="71"/>
      <c r="B29" s="4"/>
    </row>
    <row r="30" spans="1:4" ht="18" customHeight="1">
      <c r="A30" s="501" t="s">
        <v>88</v>
      </c>
      <c r="B30" s="501"/>
      <c r="C30" s="502"/>
      <c r="D30" s="502"/>
    </row>
    <row r="31" spans="1:4" ht="18" customHeight="1"/>
  </sheetData>
  <mergeCells count="13">
    <mergeCell ref="A21:B21"/>
    <mergeCell ref="A30:D30"/>
    <mergeCell ref="A1:D1"/>
    <mergeCell ref="A2:D2"/>
    <mergeCell ref="A17:B17"/>
    <mergeCell ref="A9:B9"/>
    <mergeCell ref="A10:B10"/>
    <mergeCell ref="A11:B11"/>
    <mergeCell ref="A12:B12"/>
    <mergeCell ref="A13:B13"/>
    <mergeCell ref="A14:B14"/>
    <mergeCell ref="A15:B15"/>
    <mergeCell ref="A16:B16"/>
  </mergeCells>
  <phoneticPr fontId="26"/>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zoomScaleNormal="100" zoomScaleSheetLayoutView="100" workbookViewId="0">
      <selection sqref="A1:H1"/>
    </sheetView>
  </sheetViews>
  <sheetFormatPr defaultRowHeight="13.5"/>
  <cols>
    <col min="1" max="1" width="14.875" style="72" customWidth="1"/>
    <col min="2" max="2" width="13.625" style="73" customWidth="1"/>
    <col min="3" max="3" width="22.25" style="73" customWidth="1"/>
    <col min="4" max="4" width="35.625" style="73" customWidth="1"/>
    <col min="5" max="16384" width="9" style="73"/>
  </cols>
  <sheetData>
    <row r="1" spans="1:4" ht="19.5" customHeight="1">
      <c r="A1" s="316" t="s">
        <v>186</v>
      </c>
      <c r="B1" s="316"/>
      <c r="C1" s="428"/>
      <c r="D1" s="428"/>
    </row>
    <row r="2" spans="1:4" ht="28.5" customHeight="1">
      <c r="A2" s="328" t="s">
        <v>189</v>
      </c>
      <c r="B2" s="328"/>
      <c r="C2" s="428"/>
      <c r="D2" s="428"/>
    </row>
    <row r="3" spans="1:4" ht="18" customHeight="1">
      <c r="A3" s="71"/>
      <c r="B3" s="1"/>
    </row>
    <row r="4" spans="1:4" ht="18" customHeight="1">
      <c r="A4" s="35" t="s">
        <v>112</v>
      </c>
      <c r="B4" s="47" t="str">
        <f>共通入力シート!B3</f>
        <v xml:space="preserve"> </v>
      </c>
      <c r="C4" s="34" t="s">
        <v>115</v>
      </c>
      <c r="D4" s="47" t="str">
        <f>共通入力シート!B4</f>
        <v xml:space="preserve"> </v>
      </c>
    </row>
    <row r="5" spans="1:4" ht="18" customHeight="1">
      <c r="A5" s="46"/>
      <c r="B5" s="46"/>
      <c r="C5" s="33" t="s">
        <v>113</v>
      </c>
      <c r="D5" s="47" t="str">
        <f>共通入力シート!B7</f>
        <v>　</v>
      </c>
    </row>
    <row r="6" spans="1:4" ht="18" customHeight="1">
      <c r="A6" s="46"/>
      <c r="B6" s="46"/>
      <c r="C6" s="33" t="s">
        <v>114</v>
      </c>
      <c r="D6" s="47" t="str">
        <f>共通入力シート!B9</f>
        <v>　</v>
      </c>
    </row>
    <row r="7" spans="1:4">
      <c r="A7" s="86" t="s">
        <v>104</v>
      </c>
      <c r="B7" s="87" t="s">
        <v>104</v>
      </c>
    </row>
    <row r="8" spans="1:4" ht="14.25" thickBot="1">
      <c r="A8" s="71"/>
      <c r="B8" s="13"/>
    </row>
    <row r="9" spans="1:4" ht="41.1" customHeight="1" thickBot="1">
      <c r="A9" s="516" t="s">
        <v>185</v>
      </c>
      <c r="B9" s="517"/>
      <c r="C9" s="284" t="s">
        <v>77</v>
      </c>
      <c r="D9" s="285" t="s">
        <v>78</v>
      </c>
    </row>
    <row r="10" spans="1:4" ht="41.1" customHeight="1">
      <c r="A10" s="518"/>
      <c r="B10" s="519"/>
      <c r="C10" s="197"/>
      <c r="D10" s="286"/>
    </row>
    <row r="11" spans="1:4" ht="41.1" customHeight="1">
      <c r="A11" s="509"/>
      <c r="B11" s="510"/>
      <c r="C11" s="192"/>
      <c r="D11" s="206"/>
    </row>
    <row r="12" spans="1:4" ht="41.1" customHeight="1">
      <c r="A12" s="509"/>
      <c r="B12" s="510"/>
      <c r="C12" s="192"/>
      <c r="D12" s="206"/>
    </row>
    <row r="13" spans="1:4" ht="41.1" customHeight="1" thickBot="1">
      <c r="A13" s="511"/>
      <c r="B13" s="512"/>
      <c r="C13" s="195"/>
      <c r="D13" s="207"/>
    </row>
    <row r="14" spans="1:4" ht="41.1" customHeight="1" thickBot="1">
      <c r="A14" s="513" t="s">
        <v>182</v>
      </c>
      <c r="B14" s="514"/>
      <c r="C14" s="198">
        <f>SUM(C10:C13)</f>
        <v>0</v>
      </c>
      <c r="D14" s="208"/>
    </row>
    <row r="15" spans="1:4" ht="48.6" customHeight="1">
      <c r="A15" s="507" t="s">
        <v>188</v>
      </c>
      <c r="B15" s="508"/>
      <c r="C15" s="194" t="str">
        <f>IFERROR(ROUNDDOWN(C14/(A7*B7),0),"")</f>
        <v/>
      </c>
      <c r="D15" s="209" t="s">
        <v>183</v>
      </c>
    </row>
    <row r="16" spans="1:4" ht="48.6" customHeight="1">
      <c r="A16" s="509" t="s">
        <v>84</v>
      </c>
      <c r="B16" s="510"/>
      <c r="C16" s="193" t="str">
        <f>IFERROR(ROUNDDOWN(C15*0.1,0),"")</f>
        <v/>
      </c>
      <c r="D16" s="210" t="s">
        <v>85</v>
      </c>
    </row>
    <row r="17" spans="1:4" ht="48.6" customHeight="1" thickBot="1">
      <c r="A17" s="503" t="s">
        <v>187</v>
      </c>
      <c r="B17" s="504"/>
      <c r="C17" s="211">
        <f>SUM(C15:C16)</f>
        <v>0</v>
      </c>
      <c r="D17" s="212"/>
    </row>
    <row r="18" spans="1:4" ht="18" customHeight="1">
      <c r="A18" s="71"/>
      <c r="B18" s="14"/>
    </row>
    <row r="19" spans="1:4" ht="18" customHeight="1">
      <c r="A19" s="71" t="s">
        <v>263</v>
      </c>
      <c r="B19" s="14"/>
    </row>
    <row r="20" spans="1:4" ht="18" customHeight="1">
      <c r="A20" s="71"/>
      <c r="B20" s="4"/>
    </row>
    <row r="21" spans="1:4" ht="18" customHeight="1">
      <c r="A21" s="500" t="str">
        <f>共通入力シート!B5</f>
        <v>令和　　年　　月　　日</v>
      </c>
      <c r="B21" s="500"/>
      <c r="C21" s="82"/>
    </row>
    <row r="22" spans="1:4" ht="18" customHeight="1">
      <c r="A22" s="71"/>
      <c r="B22" s="4"/>
    </row>
    <row r="23" spans="1:4" ht="18" customHeight="1">
      <c r="A23" s="71" t="s">
        <v>87</v>
      </c>
      <c r="B23" s="4"/>
      <c r="C23" s="213" t="s">
        <v>264</v>
      </c>
      <c r="D23" s="201" t="str">
        <f>共通入力シート!B6</f>
        <v>　</v>
      </c>
    </row>
    <row r="24" spans="1:4" ht="18" customHeight="1">
      <c r="A24" s="71"/>
      <c r="B24" s="4"/>
      <c r="C24" s="213"/>
      <c r="D24" s="201"/>
    </row>
    <row r="25" spans="1:4" ht="18" customHeight="1">
      <c r="A25" s="71" t="s">
        <v>257</v>
      </c>
      <c r="B25" s="4"/>
      <c r="C25" s="214" t="s">
        <v>258</v>
      </c>
      <c r="D25" s="81" t="str">
        <f>共通入力シート!B7</f>
        <v>　</v>
      </c>
    </row>
    <row r="26" spans="1:4" ht="18" customHeight="1">
      <c r="A26" s="71"/>
      <c r="B26" s="4"/>
      <c r="C26" s="214"/>
    </row>
    <row r="27" spans="1:4" ht="18" customHeight="1">
      <c r="A27" s="71" t="s">
        <v>259</v>
      </c>
      <c r="B27" s="4"/>
      <c r="C27" s="214" t="s">
        <v>260</v>
      </c>
      <c r="D27" s="73" t="str">
        <f>共通入力シート!B8</f>
        <v>　</v>
      </c>
    </row>
    <row r="28" spans="1:4" s="200" customFormat="1" ht="18" customHeight="1">
      <c r="A28" s="199"/>
      <c r="B28" s="4"/>
    </row>
    <row r="29" spans="1:4" ht="18" customHeight="1">
      <c r="A29" s="71"/>
      <c r="B29" s="4"/>
    </row>
    <row r="30" spans="1:4" ht="18" customHeight="1">
      <c r="A30" s="520" t="s">
        <v>248</v>
      </c>
      <c r="B30" s="520"/>
      <c r="C30" s="502"/>
      <c r="D30" s="502"/>
    </row>
    <row r="31" spans="1:4" ht="18" customHeight="1">
      <c r="A31" s="515" t="s">
        <v>249</v>
      </c>
      <c r="B31" s="515"/>
      <c r="C31" s="515"/>
      <c r="D31" s="515"/>
    </row>
  </sheetData>
  <mergeCells count="14">
    <mergeCell ref="A31:D31"/>
    <mergeCell ref="A12:B12"/>
    <mergeCell ref="A1:D1"/>
    <mergeCell ref="A2:D2"/>
    <mergeCell ref="A9:B9"/>
    <mergeCell ref="A10:B10"/>
    <mergeCell ref="A11:B11"/>
    <mergeCell ref="A30:D30"/>
    <mergeCell ref="A13:B13"/>
    <mergeCell ref="A14:B14"/>
    <mergeCell ref="A15:B15"/>
    <mergeCell ref="A16:B16"/>
    <mergeCell ref="A17:B17"/>
    <mergeCell ref="A21:B21"/>
  </mergeCells>
  <phoneticPr fontId="26"/>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view="pageBreakPreview" zoomScaleNormal="100" zoomScaleSheetLayoutView="100" workbookViewId="0">
      <selection sqref="A1:H1"/>
    </sheetView>
  </sheetViews>
  <sheetFormatPr defaultColWidth="8.875" defaultRowHeight="13.5"/>
  <cols>
    <col min="1" max="1" width="4.875" style="128" customWidth="1"/>
    <col min="2" max="2" width="13.625" style="128" customWidth="1"/>
    <col min="3" max="3" width="18.625" style="128" customWidth="1"/>
    <col min="4" max="4" width="22.625" style="128" customWidth="1"/>
    <col min="5" max="5" width="13.875" style="128" customWidth="1"/>
    <col min="6" max="6" width="12.625" style="128" customWidth="1"/>
    <col min="7" max="7" width="17" style="128" customWidth="1"/>
    <col min="8" max="8" width="10.625" style="128" customWidth="1"/>
    <col min="9" max="9" width="18.625" style="128" customWidth="1"/>
    <col min="10" max="241" width="8.875" style="128"/>
    <col min="242" max="242" width="1.75" style="128" customWidth="1"/>
    <col min="243" max="243" width="6.75" style="128" customWidth="1"/>
    <col min="244" max="260" width="8" style="128" customWidth="1"/>
    <col min="261" max="261" width="9.875" style="128" customWidth="1"/>
    <col min="262" max="263" width="7.125" style="128" customWidth="1"/>
    <col min="264" max="264" width="23.5" style="128" customWidth="1"/>
    <col min="265" max="265" width="1.75" style="128" customWidth="1"/>
    <col min="266" max="497" width="8.875" style="128"/>
    <col min="498" max="498" width="1.75" style="128" customWidth="1"/>
    <col min="499" max="499" width="6.75" style="128" customWidth="1"/>
    <col min="500" max="516" width="8" style="128" customWidth="1"/>
    <col min="517" max="517" width="9.875" style="128" customWidth="1"/>
    <col min="518" max="519" width="7.125" style="128" customWidth="1"/>
    <col min="520" max="520" width="23.5" style="128" customWidth="1"/>
    <col min="521" max="521" width="1.75" style="128" customWidth="1"/>
    <col min="522" max="753" width="8.875" style="128"/>
    <col min="754" max="754" width="1.75" style="128" customWidth="1"/>
    <col min="755" max="755" width="6.75" style="128" customWidth="1"/>
    <col min="756" max="772" width="8" style="128" customWidth="1"/>
    <col min="773" max="773" width="9.875" style="128" customWidth="1"/>
    <col min="774" max="775" width="7.125" style="128" customWidth="1"/>
    <col min="776" max="776" width="23.5" style="128" customWidth="1"/>
    <col min="777" max="777" width="1.75" style="128" customWidth="1"/>
    <col min="778" max="1009" width="8.875" style="128"/>
    <col min="1010" max="1010" width="1.75" style="128" customWidth="1"/>
    <col min="1011" max="1011" width="6.75" style="128" customWidth="1"/>
    <col min="1012" max="1028" width="8" style="128" customWidth="1"/>
    <col min="1029" max="1029" width="9.875" style="128" customWidth="1"/>
    <col min="1030" max="1031" width="7.125" style="128" customWidth="1"/>
    <col min="1032" max="1032" width="23.5" style="128" customWidth="1"/>
    <col min="1033" max="1033" width="1.75" style="128" customWidth="1"/>
    <col min="1034" max="1265" width="8.875" style="128"/>
    <col min="1266" max="1266" width="1.75" style="128" customWidth="1"/>
    <col min="1267" max="1267" width="6.75" style="128" customWidth="1"/>
    <col min="1268" max="1284" width="8" style="128" customWidth="1"/>
    <col min="1285" max="1285" width="9.875" style="128" customWidth="1"/>
    <col min="1286" max="1287" width="7.125" style="128" customWidth="1"/>
    <col min="1288" max="1288" width="23.5" style="128" customWidth="1"/>
    <col min="1289" max="1289" width="1.75" style="128" customWidth="1"/>
    <col min="1290" max="1521" width="8.875" style="128"/>
    <col min="1522" max="1522" width="1.75" style="128" customWidth="1"/>
    <col min="1523" max="1523" width="6.75" style="128" customWidth="1"/>
    <col min="1524" max="1540" width="8" style="128" customWidth="1"/>
    <col min="1541" max="1541" width="9.875" style="128" customWidth="1"/>
    <col min="1542" max="1543" width="7.125" style="128" customWidth="1"/>
    <col min="1544" max="1544" width="23.5" style="128" customWidth="1"/>
    <col min="1545" max="1545" width="1.75" style="128" customWidth="1"/>
    <col min="1546" max="1777" width="8.875" style="128"/>
    <col min="1778" max="1778" width="1.75" style="128" customWidth="1"/>
    <col min="1779" max="1779" width="6.75" style="128" customWidth="1"/>
    <col min="1780" max="1796" width="8" style="128" customWidth="1"/>
    <col min="1797" max="1797" width="9.875" style="128" customWidth="1"/>
    <col min="1798" max="1799" width="7.125" style="128" customWidth="1"/>
    <col min="1800" max="1800" width="23.5" style="128" customWidth="1"/>
    <col min="1801" max="1801" width="1.75" style="128" customWidth="1"/>
    <col min="1802" max="2033" width="8.875" style="128"/>
    <col min="2034" max="2034" width="1.75" style="128" customWidth="1"/>
    <col min="2035" max="2035" width="6.75" style="128" customWidth="1"/>
    <col min="2036" max="2052" width="8" style="128" customWidth="1"/>
    <col min="2053" max="2053" width="9.875" style="128" customWidth="1"/>
    <col min="2054" max="2055" width="7.125" style="128" customWidth="1"/>
    <col min="2056" max="2056" width="23.5" style="128" customWidth="1"/>
    <col min="2057" max="2057" width="1.75" style="128" customWidth="1"/>
    <col min="2058" max="2289" width="8.875" style="128"/>
    <col min="2290" max="2290" width="1.75" style="128" customWidth="1"/>
    <col min="2291" max="2291" width="6.75" style="128" customWidth="1"/>
    <col min="2292" max="2308" width="8" style="128" customWidth="1"/>
    <col min="2309" max="2309" width="9.875" style="128" customWidth="1"/>
    <col min="2310" max="2311" width="7.125" style="128" customWidth="1"/>
    <col min="2312" max="2312" width="23.5" style="128" customWidth="1"/>
    <col min="2313" max="2313" width="1.75" style="128" customWidth="1"/>
    <col min="2314" max="2545" width="8.875" style="128"/>
    <col min="2546" max="2546" width="1.75" style="128" customWidth="1"/>
    <col min="2547" max="2547" width="6.75" style="128" customWidth="1"/>
    <col min="2548" max="2564" width="8" style="128" customWidth="1"/>
    <col min="2565" max="2565" width="9.875" style="128" customWidth="1"/>
    <col min="2566" max="2567" width="7.125" style="128" customWidth="1"/>
    <col min="2568" max="2568" width="23.5" style="128" customWidth="1"/>
    <col min="2569" max="2569" width="1.75" style="128" customWidth="1"/>
    <col min="2570" max="2801" width="8.875" style="128"/>
    <col min="2802" max="2802" width="1.75" style="128" customWidth="1"/>
    <col min="2803" max="2803" width="6.75" style="128" customWidth="1"/>
    <col min="2804" max="2820" width="8" style="128" customWidth="1"/>
    <col min="2821" max="2821" width="9.875" style="128" customWidth="1"/>
    <col min="2822" max="2823" width="7.125" style="128" customWidth="1"/>
    <col min="2824" max="2824" width="23.5" style="128" customWidth="1"/>
    <col min="2825" max="2825" width="1.75" style="128" customWidth="1"/>
    <col min="2826" max="3057" width="8.875" style="128"/>
    <col min="3058" max="3058" width="1.75" style="128" customWidth="1"/>
    <col min="3059" max="3059" width="6.75" style="128" customWidth="1"/>
    <col min="3060" max="3076" width="8" style="128" customWidth="1"/>
    <col min="3077" max="3077" width="9.875" style="128" customWidth="1"/>
    <col min="3078" max="3079" width="7.125" style="128" customWidth="1"/>
    <col min="3080" max="3080" width="23.5" style="128" customWidth="1"/>
    <col min="3081" max="3081" width="1.75" style="128" customWidth="1"/>
    <col min="3082" max="3313" width="8.875" style="128"/>
    <col min="3314" max="3314" width="1.75" style="128" customWidth="1"/>
    <col min="3315" max="3315" width="6.75" style="128" customWidth="1"/>
    <col min="3316" max="3332" width="8" style="128" customWidth="1"/>
    <col min="3333" max="3333" width="9.875" style="128" customWidth="1"/>
    <col min="3334" max="3335" width="7.125" style="128" customWidth="1"/>
    <col min="3336" max="3336" width="23.5" style="128" customWidth="1"/>
    <col min="3337" max="3337" width="1.75" style="128" customWidth="1"/>
    <col min="3338" max="3569" width="8.875" style="128"/>
    <col min="3570" max="3570" width="1.75" style="128" customWidth="1"/>
    <col min="3571" max="3571" width="6.75" style="128" customWidth="1"/>
    <col min="3572" max="3588" width="8" style="128" customWidth="1"/>
    <col min="3589" max="3589" width="9.875" style="128" customWidth="1"/>
    <col min="3590" max="3591" width="7.125" style="128" customWidth="1"/>
    <col min="3592" max="3592" width="23.5" style="128" customWidth="1"/>
    <col min="3593" max="3593" width="1.75" style="128" customWidth="1"/>
    <col min="3594" max="3825" width="8.875" style="128"/>
    <col min="3826" max="3826" width="1.75" style="128" customWidth="1"/>
    <col min="3827" max="3827" width="6.75" style="128" customWidth="1"/>
    <col min="3828" max="3844" width="8" style="128" customWidth="1"/>
    <col min="3845" max="3845" width="9.875" style="128" customWidth="1"/>
    <col min="3846" max="3847" width="7.125" style="128" customWidth="1"/>
    <col min="3848" max="3848" width="23.5" style="128" customWidth="1"/>
    <col min="3849" max="3849" width="1.75" style="128" customWidth="1"/>
    <col min="3850" max="4081" width="8.875" style="128"/>
    <col min="4082" max="4082" width="1.75" style="128" customWidth="1"/>
    <col min="4083" max="4083" width="6.75" style="128" customWidth="1"/>
    <col min="4084" max="4100" width="8" style="128" customWidth="1"/>
    <col min="4101" max="4101" width="9.875" style="128" customWidth="1"/>
    <col min="4102" max="4103" width="7.125" style="128" customWidth="1"/>
    <col min="4104" max="4104" width="23.5" style="128" customWidth="1"/>
    <col min="4105" max="4105" width="1.75" style="128" customWidth="1"/>
    <col min="4106" max="4337" width="8.875" style="128"/>
    <col min="4338" max="4338" width="1.75" style="128" customWidth="1"/>
    <col min="4339" max="4339" width="6.75" style="128" customWidth="1"/>
    <col min="4340" max="4356" width="8" style="128" customWidth="1"/>
    <col min="4357" max="4357" width="9.875" style="128" customWidth="1"/>
    <col min="4358" max="4359" width="7.125" style="128" customWidth="1"/>
    <col min="4360" max="4360" width="23.5" style="128" customWidth="1"/>
    <col min="4361" max="4361" width="1.75" style="128" customWidth="1"/>
    <col min="4362" max="4593" width="8.875" style="128"/>
    <col min="4594" max="4594" width="1.75" style="128" customWidth="1"/>
    <col min="4595" max="4595" width="6.75" style="128" customWidth="1"/>
    <col min="4596" max="4612" width="8" style="128" customWidth="1"/>
    <col min="4613" max="4613" width="9.875" style="128" customWidth="1"/>
    <col min="4614" max="4615" width="7.125" style="128" customWidth="1"/>
    <col min="4616" max="4616" width="23.5" style="128" customWidth="1"/>
    <col min="4617" max="4617" width="1.75" style="128" customWidth="1"/>
    <col min="4618" max="4849" width="8.875" style="128"/>
    <col min="4850" max="4850" width="1.75" style="128" customWidth="1"/>
    <col min="4851" max="4851" width="6.75" style="128" customWidth="1"/>
    <col min="4852" max="4868" width="8" style="128" customWidth="1"/>
    <col min="4869" max="4869" width="9.875" style="128" customWidth="1"/>
    <col min="4870" max="4871" width="7.125" style="128" customWidth="1"/>
    <col min="4872" max="4872" width="23.5" style="128" customWidth="1"/>
    <col min="4873" max="4873" width="1.75" style="128" customWidth="1"/>
    <col min="4874" max="5105" width="8.875" style="128"/>
    <col min="5106" max="5106" width="1.75" style="128" customWidth="1"/>
    <col min="5107" max="5107" width="6.75" style="128" customWidth="1"/>
    <col min="5108" max="5124" width="8" style="128" customWidth="1"/>
    <col min="5125" max="5125" width="9.875" style="128" customWidth="1"/>
    <col min="5126" max="5127" width="7.125" style="128" customWidth="1"/>
    <col min="5128" max="5128" width="23.5" style="128" customWidth="1"/>
    <col min="5129" max="5129" width="1.75" style="128" customWidth="1"/>
    <col min="5130" max="5361" width="8.875" style="128"/>
    <col min="5362" max="5362" width="1.75" style="128" customWidth="1"/>
    <col min="5363" max="5363" width="6.75" style="128" customWidth="1"/>
    <col min="5364" max="5380" width="8" style="128" customWidth="1"/>
    <col min="5381" max="5381" width="9.875" style="128" customWidth="1"/>
    <col min="5382" max="5383" width="7.125" style="128" customWidth="1"/>
    <col min="5384" max="5384" width="23.5" style="128" customWidth="1"/>
    <col min="5385" max="5385" width="1.75" style="128" customWidth="1"/>
    <col min="5386" max="5617" width="8.875" style="128"/>
    <col min="5618" max="5618" width="1.75" style="128" customWidth="1"/>
    <col min="5619" max="5619" width="6.75" style="128" customWidth="1"/>
    <col min="5620" max="5636" width="8" style="128" customWidth="1"/>
    <col min="5637" max="5637" width="9.875" style="128" customWidth="1"/>
    <col min="5638" max="5639" width="7.125" style="128" customWidth="1"/>
    <col min="5640" max="5640" width="23.5" style="128" customWidth="1"/>
    <col min="5641" max="5641" width="1.75" style="128" customWidth="1"/>
    <col min="5642" max="5873" width="8.875" style="128"/>
    <col min="5874" max="5874" width="1.75" style="128" customWidth="1"/>
    <col min="5875" max="5875" width="6.75" style="128" customWidth="1"/>
    <col min="5876" max="5892" width="8" style="128" customWidth="1"/>
    <col min="5893" max="5893" width="9.875" style="128" customWidth="1"/>
    <col min="5894" max="5895" width="7.125" style="128" customWidth="1"/>
    <col min="5896" max="5896" width="23.5" style="128" customWidth="1"/>
    <col min="5897" max="5897" width="1.75" style="128" customWidth="1"/>
    <col min="5898" max="6129" width="8.875" style="128"/>
    <col min="6130" max="6130" width="1.75" style="128" customWidth="1"/>
    <col min="6131" max="6131" width="6.75" style="128" customWidth="1"/>
    <col min="6132" max="6148" width="8" style="128" customWidth="1"/>
    <col min="6149" max="6149" width="9.875" style="128" customWidth="1"/>
    <col min="6150" max="6151" width="7.125" style="128" customWidth="1"/>
    <col min="6152" max="6152" width="23.5" style="128" customWidth="1"/>
    <col min="6153" max="6153" width="1.75" style="128" customWidth="1"/>
    <col min="6154" max="6385" width="8.875" style="128"/>
    <col min="6386" max="6386" width="1.75" style="128" customWidth="1"/>
    <col min="6387" max="6387" width="6.75" style="128" customWidth="1"/>
    <col min="6388" max="6404" width="8" style="128" customWidth="1"/>
    <col min="6405" max="6405" width="9.875" style="128" customWidth="1"/>
    <col min="6406" max="6407" width="7.125" style="128" customWidth="1"/>
    <col min="6408" max="6408" width="23.5" style="128" customWidth="1"/>
    <col min="6409" max="6409" width="1.75" style="128" customWidth="1"/>
    <col min="6410" max="6641" width="8.875" style="128"/>
    <col min="6642" max="6642" width="1.75" style="128" customWidth="1"/>
    <col min="6643" max="6643" width="6.75" style="128" customWidth="1"/>
    <col min="6644" max="6660" width="8" style="128" customWidth="1"/>
    <col min="6661" max="6661" width="9.875" style="128" customWidth="1"/>
    <col min="6662" max="6663" width="7.125" style="128" customWidth="1"/>
    <col min="6664" max="6664" width="23.5" style="128" customWidth="1"/>
    <col min="6665" max="6665" width="1.75" style="128" customWidth="1"/>
    <col min="6666" max="6897" width="8.875" style="128"/>
    <col min="6898" max="6898" width="1.75" style="128" customWidth="1"/>
    <col min="6899" max="6899" width="6.75" style="128" customWidth="1"/>
    <col min="6900" max="6916" width="8" style="128" customWidth="1"/>
    <col min="6917" max="6917" width="9.875" style="128" customWidth="1"/>
    <col min="6918" max="6919" width="7.125" style="128" customWidth="1"/>
    <col min="6920" max="6920" width="23.5" style="128" customWidth="1"/>
    <col min="6921" max="6921" width="1.75" style="128" customWidth="1"/>
    <col min="6922" max="7153" width="8.875" style="128"/>
    <col min="7154" max="7154" width="1.75" style="128" customWidth="1"/>
    <col min="7155" max="7155" width="6.75" style="128" customWidth="1"/>
    <col min="7156" max="7172" width="8" style="128" customWidth="1"/>
    <col min="7173" max="7173" width="9.875" style="128" customWidth="1"/>
    <col min="7174" max="7175" width="7.125" style="128" customWidth="1"/>
    <col min="7176" max="7176" width="23.5" style="128" customWidth="1"/>
    <col min="7177" max="7177" width="1.75" style="128" customWidth="1"/>
    <col min="7178" max="7409" width="8.875" style="128"/>
    <col min="7410" max="7410" width="1.75" style="128" customWidth="1"/>
    <col min="7411" max="7411" width="6.75" style="128" customWidth="1"/>
    <col min="7412" max="7428" width="8" style="128" customWidth="1"/>
    <col min="7429" max="7429" width="9.875" style="128" customWidth="1"/>
    <col min="7430" max="7431" width="7.125" style="128" customWidth="1"/>
    <col min="7432" max="7432" width="23.5" style="128" customWidth="1"/>
    <col min="7433" max="7433" width="1.75" style="128" customWidth="1"/>
    <col min="7434" max="7665" width="8.875" style="128"/>
    <col min="7666" max="7666" width="1.75" style="128" customWidth="1"/>
    <col min="7667" max="7667" width="6.75" style="128" customWidth="1"/>
    <col min="7668" max="7684" width="8" style="128" customWidth="1"/>
    <col min="7685" max="7685" width="9.875" style="128" customWidth="1"/>
    <col min="7686" max="7687" width="7.125" style="128" customWidth="1"/>
    <col min="7688" max="7688" width="23.5" style="128" customWidth="1"/>
    <col min="7689" max="7689" width="1.75" style="128" customWidth="1"/>
    <col min="7690" max="7921" width="8.875" style="128"/>
    <col min="7922" max="7922" width="1.75" style="128" customWidth="1"/>
    <col min="7923" max="7923" width="6.75" style="128" customWidth="1"/>
    <col min="7924" max="7940" width="8" style="128" customWidth="1"/>
    <col min="7941" max="7941" width="9.875" style="128" customWidth="1"/>
    <col min="7942" max="7943" width="7.125" style="128" customWidth="1"/>
    <col min="7944" max="7944" width="23.5" style="128" customWidth="1"/>
    <col min="7945" max="7945" width="1.75" style="128" customWidth="1"/>
    <col min="7946" max="8177" width="8.875" style="128"/>
    <col min="8178" max="8178" width="1.75" style="128" customWidth="1"/>
    <col min="8179" max="8179" width="6.75" style="128" customWidth="1"/>
    <col min="8180" max="8196" width="8" style="128" customWidth="1"/>
    <col min="8197" max="8197" width="9.875" style="128" customWidth="1"/>
    <col min="8198" max="8199" width="7.125" style="128" customWidth="1"/>
    <col min="8200" max="8200" width="23.5" style="128" customWidth="1"/>
    <col min="8201" max="8201" width="1.75" style="128" customWidth="1"/>
    <col min="8202" max="8433" width="8.875" style="128"/>
    <col min="8434" max="8434" width="1.75" style="128" customWidth="1"/>
    <col min="8435" max="8435" width="6.75" style="128" customWidth="1"/>
    <col min="8436" max="8452" width="8" style="128" customWidth="1"/>
    <col min="8453" max="8453" width="9.875" style="128" customWidth="1"/>
    <col min="8454" max="8455" width="7.125" style="128" customWidth="1"/>
    <col min="8456" max="8456" width="23.5" style="128" customWidth="1"/>
    <col min="8457" max="8457" width="1.75" style="128" customWidth="1"/>
    <col min="8458" max="8689" width="8.875" style="128"/>
    <col min="8690" max="8690" width="1.75" style="128" customWidth="1"/>
    <col min="8691" max="8691" width="6.75" style="128" customWidth="1"/>
    <col min="8692" max="8708" width="8" style="128" customWidth="1"/>
    <col min="8709" max="8709" width="9.875" style="128" customWidth="1"/>
    <col min="8710" max="8711" width="7.125" style="128" customWidth="1"/>
    <col min="8712" max="8712" width="23.5" style="128" customWidth="1"/>
    <col min="8713" max="8713" width="1.75" style="128" customWidth="1"/>
    <col min="8714" max="8945" width="8.875" style="128"/>
    <col min="8946" max="8946" width="1.75" style="128" customWidth="1"/>
    <col min="8947" max="8947" width="6.75" style="128" customWidth="1"/>
    <col min="8948" max="8964" width="8" style="128" customWidth="1"/>
    <col min="8965" max="8965" width="9.875" style="128" customWidth="1"/>
    <col min="8966" max="8967" width="7.125" style="128" customWidth="1"/>
    <col min="8968" max="8968" width="23.5" style="128" customWidth="1"/>
    <col min="8969" max="8969" width="1.75" style="128" customWidth="1"/>
    <col min="8970" max="9201" width="8.875" style="128"/>
    <col min="9202" max="9202" width="1.75" style="128" customWidth="1"/>
    <col min="9203" max="9203" width="6.75" style="128" customWidth="1"/>
    <col min="9204" max="9220" width="8" style="128" customWidth="1"/>
    <col min="9221" max="9221" width="9.875" style="128" customWidth="1"/>
    <col min="9222" max="9223" width="7.125" style="128" customWidth="1"/>
    <col min="9224" max="9224" width="23.5" style="128" customWidth="1"/>
    <col min="9225" max="9225" width="1.75" style="128" customWidth="1"/>
    <col min="9226" max="9457" width="8.875" style="128"/>
    <col min="9458" max="9458" width="1.75" style="128" customWidth="1"/>
    <col min="9459" max="9459" width="6.75" style="128" customWidth="1"/>
    <col min="9460" max="9476" width="8" style="128" customWidth="1"/>
    <col min="9477" max="9477" width="9.875" style="128" customWidth="1"/>
    <col min="9478" max="9479" width="7.125" style="128" customWidth="1"/>
    <col min="9480" max="9480" width="23.5" style="128" customWidth="1"/>
    <col min="9481" max="9481" width="1.75" style="128" customWidth="1"/>
    <col min="9482" max="9713" width="8.875" style="128"/>
    <col min="9714" max="9714" width="1.75" style="128" customWidth="1"/>
    <col min="9715" max="9715" width="6.75" style="128" customWidth="1"/>
    <col min="9716" max="9732" width="8" style="128" customWidth="1"/>
    <col min="9733" max="9733" width="9.875" style="128" customWidth="1"/>
    <col min="9734" max="9735" width="7.125" style="128" customWidth="1"/>
    <col min="9736" max="9736" width="23.5" style="128" customWidth="1"/>
    <col min="9737" max="9737" width="1.75" style="128" customWidth="1"/>
    <col min="9738" max="9969" width="8.875" style="128"/>
    <col min="9970" max="9970" width="1.75" style="128" customWidth="1"/>
    <col min="9971" max="9971" width="6.75" style="128" customWidth="1"/>
    <col min="9972" max="9988" width="8" style="128" customWidth="1"/>
    <col min="9989" max="9989" width="9.875" style="128" customWidth="1"/>
    <col min="9990" max="9991" width="7.125" style="128" customWidth="1"/>
    <col min="9992" max="9992" width="23.5" style="128" customWidth="1"/>
    <col min="9993" max="9993" width="1.75" style="128" customWidth="1"/>
    <col min="9994" max="10225" width="8.875" style="128"/>
    <col min="10226" max="10226" width="1.75" style="128" customWidth="1"/>
    <col min="10227" max="10227" width="6.75" style="128" customWidth="1"/>
    <col min="10228" max="10244" width="8" style="128" customWidth="1"/>
    <col min="10245" max="10245" width="9.875" style="128" customWidth="1"/>
    <col min="10246" max="10247" width="7.125" style="128" customWidth="1"/>
    <col min="10248" max="10248" width="23.5" style="128" customWidth="1"/>
    <col min="10249" max="10249" width="1.75" style="128" customWidth="1"/>
    <col min="10250" max="10481" width="8.875" style="128"/>
    <col min="10482" max="10482" width="1.75" style="128" customWidth="1"/>
    <col min="10483" max="10483" width="6.75" style="128" customWidth="1"/>
    <col min="10484" max="10500" width="8" style="128" customWidth="1"/>
    <col min="10501" max="10501" width="9.875" style="128" customWidth="1"/>
    <col min="10502" max="10503" width="7.125" style="128" customWidth="1"/>
    <col min="10504" max="10504" width="23.5" style="128" customWidth="1"/>
    <col min="10505" max="10505" width="1.75" style="128" customWidth="1"/>
    <col min="10506" max="10737" width="8.875" style="128"/>
    <col min="10738" max="10738" width="1.75" style="128" customWidth="1"/>
    <col min="10739" max="10739" width="6.75" style="128" customWidth="1"/>
    <col min="10740" max="10756" width="8" style="128" customWidth="1"/>
    <col min="10757" max="10757" width="9.875" style="128" customWidth="1"/>
    <col min="10758" max="10759" width="7.125" style="128" customWidth="1"/>
    <col min="10760" max="10760" width="23.5" style="128" customWidth="1"/>
    <col min="10761" max="10761" width="1.75" style="128" customWidth="1"/>
    <col min="10762" max="10993" width="8.875" style="128"/>
    <col min="10994" max="10994" width="1.75" style="128" customWidth="1"/>
    <col min="10995" max="10995" width="6.75" style="128" customWidth="1"/>
    <col min="10996" max="11012" width="8" style="128" customWidth="1"/>
    <col min="11013" max="11013" width="9.875" style="128" customWidth="1"/>
    <col min="11014" max="11015" width="7.125" style="128" customWidth="1"/>
    <col min="11016" max="11016" width="23.5" style="128" customWidth="1"/>
    <col min="11017" max="11017" width="1.75" style="128" customWidth="1"/>
    <col min="11018" max="11249" width="8.875" style="128"/>
    <col min="11250" max="11250" width="1.75" style="128" customWidth="1"/>
    <col min="11251" max="11251" width="6.75" style="128" customWidth="1"/>
    <col min="11252" max="11268" width="8" style="128" customWidth="1"/>
    <col min="11269" max="11269" width="9.875" style="128" customWidth="1"/>
    <col min="11270" max="11271" width="7.125" style="128" customWidth="1"/>
    <col min="11272" max="11272" width="23.5" style="128" customWidth="1"/>
    <col min="11273" max="11273" width="1.75" style="128" customWidth="1"/>
    <col min="11274" max="11505" width="8.875" style="128"/>
    <col min="11506" max="11506" width="1.75" style="128" customWidth="1"/>
    <col min="11507" max="11507" width="6.75" style="128" customWidth="1"/>
    <col min="11508" max="11524" width="8" style="128" customWidth="1"/>
    <col min="11525" max="11525" width="9.875" style="128" customWidth="1"/>
    <col min="11526" max="11527" width="7.125" style="128" customWidth="1"/>
    <col min="11528" max="11528" width="23.5" style="128" customWidth="1"/>
    <col min="11529" max="11529" width="1.75" style="128" customWidth="1"/>
    <col min="11530" max="11761" width="8.875" style="128"/>
    <col min="11762" max="11762" width="1.75" style="128" customWidth="1"/>
    <col min="11763" max="11763" width="6.75" style="128" customWidth="1"/>
    <col min="11764" max="11780" width="8" style="128" customWidth="1"/>
    <col min="11781" max="11781" width="9.875" style="128" customWidth="1"/>
    <col min="11782" max="11783" width="7.125" style="128" customWidth="1"/>
    <col min="11784" max="11784" width="23.5" style="128" customWidth="1"/>
    <col min="11785" max="11785" width="1.75" style="128" customWidth="1"/>
    <col min="11786" max="12017" width="8.875" style="128"/>
    <col min="12018" max="12018" width="1.75" style="128" customWidth="1"/>
    <col min="12019" max="12019" width="6.75" style="128" customWidth="1"/>
    <col min="12020" max="12036" width="8" style="128" customWidth="1"/>
    <col min="12037" max="12037" width="9.875" style="128" customWidth="1"/>
    <col min="12038" max="12039" width="7.125" style="128" customWidth="1"/>
    <col min="12040" max="12040" width="23.5" style="128" customWidth="1"/>
    <col min="12041" max="12041" width="1.75" style="128" customWidth="1"/>
    <col min="12042" max="12273" width="8.875" style="128"/>
    <col min="12274" max="12274" width="1.75" style="128" customWidth="1"/>
    <col min="12275" max="12275" width="6.75" style="128" customWidth="1"/>
    <col min="12276" max="12292" width="8" style="128" customWidth="1"/>
    <col min="12293" max="12293" width="9.875" style="128" customWidth="1"/>
    <col min="12294" max="12295" width="7.125" style="128" customWidth="1"/>
    <col min="12296" max="12296" width="23.5" style="128" customWidth="1"/>
    <col min="12297" max="12297" width="1.75" style="128" customWidth="1"/>
    <col min="12298" max="12529" width="8.875" style="128"/>
    <col min="12530" max="12530" width="1.75" style="128" customWidth="1"/>
    <col min="12531" max="12531" width="6.75" style="128" customWidth="1"/>
    <col min="12532" max="12548" width="8" style="128" customWidth="1"/>
    <col min="12549" max="12549" width="9.875" style="128" customWidth="1"/>
    <col min="12550" max="12551" width="7.125" style="128" customWidth="1"/>
    <col min="12552" max="12552" width="23.5" style="128" customWidth="1"/>
    <col min="12553" max="12553" width="1.75" style="128" customWidth="1"/>
    <col min="12554" max="12785" width="8.875" style="128"/>
    <col min="12786" max="12786" width="1.75" style="128" customWidth="1"/>
    <col min="12787" max="12787" width="6.75" style="128" customWidth="1"/>
    <col min="12788" max="12804" width="8" style="128" customWidth="1"/>
    <col min="12805" max="12805" width="9.875" style="128" customWidth="1"/>
    <col min="12806" max="12807" width="7.125" style="128" customWidth="1"/>
    <col min="12808" max="12808" width="23.5" style="128" customWidth="1"/>
    <col min="12809" max="12809" width="1.75" style="128" customWidth="1"/>
    <col min="12810" max="13041" width="8.875" style="128"/>
    <col min="13042" max="13042" width="1.75" style="128" customWidth="1"/>
    <col min="13043" max="13043" width="6.75" style="128" customWidth="1"/>
    <col min="13044" max="13060" width="8" style="128" customWidth="1"/>
    <col min="13061" max="13061" width="9.875" style="128" customWidth="1"/>
    <col min="13062" max="13063" width="7.125" style="128" customWidth="1"/>
    <col min="13064" max="13064" width="23.5" style="128" customWidth="1"/>
    <col min="13065" max="13065" width="1.75" style="128" customWidth="1"/>
    <col min="13066" max="13297" width="8.875" style="128"/>
    <col min="13298" max="13298" width="1.75" style="128" customWidth="1"/>
    <col min="13299" max="13299" width="6.75" style="128" customWidth="1"/>
    <col min="13300" max="13316" width="8" style="128" customWidth="1"/>
    <col min="13317" max="13317" width="9.875" style="128" customWidth="1"/>
    <col min="13318" max="13319" width="7.125" style="128" customWidth="1"/>
    <col min="13320" max="13320" width="23.5" style="128" customWidth="1"/>
    <col min="13321" max="13321" width="1.75" style="128" customWidth="1"/>
    <col min="13322" max="13553" width="8.875" style="128"/>
    <col min="13554" max="13554" width="1.75" style="128" customWidth="1"/>
    <col min="13555" max="13555" width="6.75" style="128" customWidth="1"/>
    <col min="13556" max="13572" width="8" style="128" customWidth="1"/>
    <col min="13573" max="13573" width="9.875" style="128" customWidth="1"/>
    <col min="13574" max="13575" width="7.125" style="128" customWidth="1"/>
    <col min="13576" max="13576" width="23.5" style="128" customWidth="1"/>
    <col min="13577" max="13577" width="1.75" style="128" customWidth="1"/>
    <col min="13578" max="13809" width="8.875" style="128"/>
    <col min="13810" max="13810" width="1.75" style="128" customWidth="1"/>
    <col min="13811" max="13811" width="6.75" style="128" customWidth="1"/>
    <col min="13812" max="13828" width="8" style="128" customWidth="1"/>
    <col min="13829" max="13829" width="9.875" style="128" customWidth="1"/>
    <col min="13830" max="13831" width="7.125" style="128" customWidth="1"/>
    <col min="13832" max="13832" width="23.5" style="128" customWidth="1"/>
    <col min="13833" max="13833" width="1.75" style="128" customWidth="1"/>
    <col min="13834" max="14065" width="8.875" style="128"/>
    <col min="14066" max="14066" width="1.75" style="128" customWidth="1"/>
    <col min="14067" max="14067" width="6.75" style="128" customWidth="1"/>
    <col min="14068" max="14084" width="8" style="128" customWidth="1"/>
    <col min="14085" max="14085" width="9.875" style="128" customWidth="1"/>
    <col min="14086" max="14087" width="7.125" style="128" customWidth="1"/>
    <col min="14088" max="14088" width="23.5" style="128" customWidth="1"/>
    <col min="14089" max="14089" width="1.75" style="128" customWidth="1"/>
    <col min="14090" max="14321" width="8.875" style="128"/>
    <col min="14322" max="14322" width="1.75" style="128" customWidth="1"/>
    <col min="14323" max="14323" width="6.75" style="128" customWidth="1"/>
    <col min="14324" max="14340" width="8" style="128" customWidth="1"/>
    <col min="14341" max="14341" width="9.875" style="128" customWidth="1"/>
    <col min="14342" max="14343" width="7.125" style="128" customWidth="1"/>
    <col min="14344" max="14344" width="23.5" style="128" customWidth="1"/>
    <col min="14345" max="14345" width="1.75" style="128" customWidth="1"/>
    <col min="14346" max="14577" width="8.875" style="128"/>
    <col min="14578" max="14578" width="1.75" style="128" customWidth="1"/>
    <col min="14579" max="14579" width="6.75" style="128" customWidth="1"/>
    <col min="14580" max="14596" width="8" style="128" customWidth="1"/>
    <col min="14597" max="14597" width="9.875" style="128" customWidth="1"/>
    <col min="14598" max="14599" width="7.125" style="128" customWidth="1"/>
    <col min="14600" max="14600" width="23.5" style="128" customWidth="1"/>
    <col min="14601" max="14601" width="1.75" style="128" customWidth="1"/>
    <col min="14602" max="14833" width="8.875" style="128"/>
    <col min="14834" max="14834" width="1.75" style="128" customWidth="1"/>
    <col min="14835" max="14835" width="6.75" style="128" customWidth="1"/>
    <col min="14836" max="14852" width="8" style="128" customWidth="1"/>
    <col min="14853" max="14853" width="9.875" style="128" customWidth="1"/>
    <col min="14854" max="14855" width="7.125" style="128" customWidth="1"/>
    <col min="14856" max="14856" width="23.5" style="128" customWidth="1"/>
    <col min="14857" max="14857" width="1.75" style="128" customWidth="1"/>
    <col min="14858" max="15089" width="8.875" style="128"/>
    <col min="15090" max="15090" width="1.75" style="128" customWidth="1"/>
    <col min="15091" max="15091" width="6.75" style="128" customWidth="1"/>
    <col min="15092" max="15108" width="8" style="128" customWidth="1"/>
    <col min="15109" max="15109" width="9.875" style="128" customWidth="1"/>
    <col min="15110" max="15111" width="7.125" style="128" customWidth="1"/>
    <col min="15112" max="15112" width="23.5" style="128" customWidth="1"/>
    <col min="15113" max="15113" width="1.75" style="128" customWidth="1"/>
    <col min="15114" max="15345" width="8.875" style="128"/>
    <col min="15346" max="15346" width="1.75" style="128" customWidth="1"/>
    <col min="15347" max="15347" width="6.75" style="128" customWidth="1"/>
    <col min="15348" max="15364" width="8" style="128" customWidth="1"/>
    <col min="15365" max="15365" width="9.875" style="128" customWidth="1"/>
    <col min="15366" max="15367" width="7.125" style="128" customWidth="1"/>
    <col min="15368" max="15368" width="23.5" style="128" customWidth="1"/>
    <col min="15369" max="15369" width="1.75" style="128" customWidth="1"/>
    <col min="15370" max="15601" width="8.875" style="128"/>
    <col min="15602" max="15602" width="1.75" style="128" customWidth="1"/>
    <col min="15603" max="15603" width="6.75" style="128" customWidth="1"/>
    <col min="15604" max="15620" width="8" style="128" customWidth="1"/>
    <col min="15621" max="15621" width="9.875" style="128" customWidth="1"/>
    <col min="15622" max="15623" width="7.125" style="128" customWidth="1"/>
    <col min="15624" max="15624" width="23.5" style="128" customWidth="1"/>
    <col min="15625" max="15625" width="1.75" style="128" customWidth="1"/>
    <col min="15626" max="15857" width="8.875" style="128"/>
    <col min="15858" max="15858" width="1.75" style="128" customWidth="1"/>
    <col min="15859" max="15859" width="6.75" style="128" customWidth="1"/>
    <col min="15860" max="15876" width="8" style="128" customWidth="1"/>
    <col min="15877" max="15877" width="9.875" style="128" customWidth="1"/>
    <col min="15878" max="15879" width="7.125" style="128" customWidth="1"/>
    <col min="15880" max="15880" width="23.5" style="128" customWidth="1"/>
    <col min="15881" max="15881" width="1.75" style="128" customWidth="1"/>
    <col min="15882" max="16113" width="8.875" style="128"/>
    <col min="16114" max="16114" width="1.75" style="128" customWidth="1"/>
    <col min="16115" max="16115" width="6.75" style="128" customWidth="1"/>
    <col min="16116" max="16132" width="8" style="128" customWidth="1"/>
    <col min="16133" max="16133" width="9.875" style="128" customWidth="1"/>
    <col min="16134" max="16135" width="7.125" style="128" customWidth="1"/>
    <col min="16136" max="16136" width="23.5" style="128" customWidth="1"/>
    <col min="16137" max="16137" width="1.75" style="128" customWidth="1"/>
    <col min="16138" max="16384" width="8.875" style="128"/>
  </cols>
  <sheetData>
    <row r="1" spans="1:20" ht="32.1" customHeight="1">
      <c r="A1" s="139"/>
      <c r="B1" s="139"/>
      <c r="C1" s="139"/>
      <c r="I1" s="129" t="s">
        <v>228</v>
      </c>
    </row>
    <row r="2" spans="1:20" ht="32.1" customHeight="1">
      <c r="A2" s="522" t="s">
        <v>213</v>
      </c>
      <c r="B2" s="522"/>
      <c r="C2" s="522"/>
      <c r="D2" s="522"/>
      <c r="E2" s="522"/>
      <c r="F2" s="522"/>
      <c r="G2" s="522"/>
      <c r="H2" s="522"/>
      <c r="I2" s="522"/>
    </row>
    <row r="3" spans="1:20" ht="32.1" customHeight="1"/>
    <row r="4" spans="1:20" ht="32.1" customHeight="1">
      <c r="B4" s="35" t="s">
        <v>112</v>
      </c>
      <c r="C4" s="140" t="str">
        <f>共通入力シート!B3</f>
        <v xml:space="preserve"> </v>
      </c>
      <c r="D4" s="138"/>
      <c r="E4" s="126" t="s">
        <v>115</v>
      </c>
      <c r="F4" s="125" t="str">
        <f>共通入力シート!B4</f>
        <v xml:space="preserve"> </v>
      </c>
      <c r="G4" s="137"/>
      <c r="H4" s="130"/>
      <c r="I4" s="130"/>
      <c r="J4" s="127"/>
      <c r="K4" s="127"/>
      <c r="L4" s="127"/>
      <c r="M4" s="127"/>
      <c r="N4" s="127"/>
      <c r="O4" s="127"/>
      <c r="P4" s="127"/>
      <c r="Q4" s="127"/>
      <c r="R4" s="127"/>
      <c r="S4" s="127"/>
      <c r="T4" s="127"/>
    </row>
    <row r="5" spans="1:20" ht="32.1" customHeight="1">
      <c r="A5" s="137"/>
      <c r="B5" s="137"/>
      <c r="C5" s="138"/>
      <c r="D5" s="138"/>
      <c r="E5" s="33" t="s">
        <v>113</v>
      </c>
      <c r="F5" s="125" t="str">
        <f>共通入力シート!B7</f>
        <v>　</v>
      </c>
      <c r="G5" s="137"/>
      <c r="H5" s="130"/>
      <c r="I5" s="130"/>
      <c r="J5" s="127"/>
      <c r="K5" s="127"/>
      <c r="L5" s="127"/>
      <c r="M5" s="127"/>
      <c r="N5" s="127"/>
      <c r="O5" s="127"/>
      <c r="P5" s="127"/>
      <c r="Q5" s="127"/>
      <c r="R5" s="127"/>
      <c r="S5" s="127"/>
      <c r="T5" s="127"/>
    </row>
    <row r="6" spans="1:20" ht="32.1" customHeight="1">
      <c r="E6" s="33" t="s">
        <v>114</v>
      </c>
      <c r="F6" s="125" t="str">
        <f>共通入力シート!B9</f>
        <v>　</v>
      </c>
    </row>
    <row r="7" spans="1:20" s="131" customFormat="1" ht="48.75" customHeight="1">
      <c r="A7" s="132" t="s">
        <v>214</v>
      </c>
      <c r="B7" s="132" t="s">
        <v>227</v>
      </c>
      <c r="C7" s="133" t="s">
        <v>215</v>
      </c>
      <c r="D7" s="133" t="s">
        <v>216</v>
      </c>
      <c r="E7" s="133" t="s">
        <v>217</v>
      </c>
      <c r="F7" s="293" t="s">
        <v>266</v>
      </c>
      <c r="G7" s="133" t="s">
        <v>218</v>
      </c>
      <c r="H7" s="294" t="s">
        <v>219</v>
      </c>
      <c r="I7" s="132" t="s">
        <v>229</v>
      </c>
    </row>
    <row r="8" spans="1:20" ht="32.1" customHeight="1">
      <c r="A8" s="133" t="s">
        <v>220</v>
      </c>
      <c r="B8" s="134" t="s">
        <v>231</v>
      </c>
      <c r="C8" s="132" t="s">
        <v>221</v>
      </c>
      <c r="D8" s="132" t="s">
        <v>232</v>
      </c>
      <c r="E8" s="133" t="s">
        <v>222</v>
      </c>
      <c r="F8" s="132" t="s">
        <v>223</v>
      </c>
      <c r="G8" s="134" t="s">
        <v>226</v>
      </c>
      <c r="H8" s="132" t="s">
        <v>224</v>
      </c>
      <c r="I8" s="134" t="s">
        <v>225</v>
      </c>
    </row>
    <row r="9" spans="1:20" ht="32.1" customHeight="1">
      <c r="A9" s="135">
        <v>1</v>
      </c>
      <c r="B9" s="134"/>
      <c r="C9" s="135"/>
      <c r="D9" s="135"/>
      <c r="E9" s="135"/>
      <c r="F9" s="136"/>
      <c r="G9" s="136"/>
      <c r="H9" s="136"/>
      <c r="I9" s="136"/>
    </row>
    <row r="10" spans="1:20" ht="32.1" customHeight="1">
      <c r="A10" s="135">
        <v>2</v>
      </c>
      <c r="B10" s="134"/>
      <c r="C10" s="135"/>
      <c r="D10" s="135"/>
      <c r="E10" s="135"/>
      <c r="F10" s="136"/>
      <c r="G10" s="136"/>
      <c r="H10" s="136"/>
      <c r="I10" s="136"/>
    </row>
    <row r="11" spans="1:20" ht="32.1" customHeight="1">
      <c r="A11" s="135">
        <v>3</v>
      </c>
      <c r="B11" s="134"/>
      <c r="C11" s="135"/>
      <c r="D11" s="135"/>
      <c r="E11" s="135"/>
      <c r="F11" s="136"/>
      <c r="G11" s="136"/>
      <c r="H11" s="136"/>
      <c r="I11" s="136"/>
    </row>
    <row r="12" spans="1:20" ht="32.1" customHeight="1">
      <c r="A12" s="135">
        <v>4</v>
      </c>
      <c r="B12" s="134"/>
      <c r="C12" s="135"/>
      <c r="D12" s="135"/>
      <c r="E12" s="135"/>
      <c r="F12" s="136"/>
      <c r="G12" s="136"/>
      <c r="H12" s="136"/>
      <c r="I12" s="136"/>
    </row>
    <row r="13" spans="1:20" ht="32.1" customHeight="1">
      <c r="A13" s="135">
        <v>5</v>
      </c>
      <c r="B13" s="134"/>
      <c r="C13" s="135"/>
      <c r="D13" s="135"/>
      <c r="E13" s="135"/>
      <c r="F13" s="136"/>
      <c r="G13" s="136"/>
      <c r="H13" s="136"/>
      <c r="I13" s="136"/>
    </row>
    <row r="14" spans="1:20" ht="17.25" customHeight="1"/>
    <row r="15" spans="1:20" s="295" customFormat="1" ht="15.95" customHeight="1">
      <c r="A15" s="295" t="s">
        <v>235</v>
      </c>
    </row>
    <row r="16" spans="1:20" s="295" customFormat="1" ht="15.95" customHeight="1">
      <c r="A16" s="295" t="s">
        <v>234</v>
      </c>
    </row>
    <row r="17" spans="1:10" s="295" customFormat="1" ht="15.95" customHeight="1">
      <c r="B17" s="523" t="s">
        <v>233</v>
      </c>
      <c r="C17" s="523"/>
      <c r="D17" s="523"/>
      <c r="E17" s="523"/>
      <c r="F17" s="523"/>
      <c r="G17" s="523"/>
      <c r="H17" s="523"/>
      <c r="I17" s="523"/>
      <c r="J17" s="523"/>
    </row>
    <row r="18" spans="1:10" s="295" customFormat="1" ht="15.95" customHeight="1">
      <c r="B18" s="523" t="s">
        <v>236</v>
      </c>
      <c r="C18" s="523"/>
      <c r="D18" s="523"/>
      <c r="E18" s="523"/>
      <c r="F18" s="523"/>
      <c r="G18" s="523"/>
      <c r="H18" s="523"/>
      <c r="I18" s="523"/>
      <c r="J18" s="523"/>
    </row>
    <row r="19" spans="1:10" s="295" customFormat="1" ht="15.95" customHeight="1">
      <c r="B19" s="523" t="s">
        <v>237</v>
      </c>
      <c r="C19" s="523"/>
      <c r="D19" s="523"/>
      <c r="E19" s="523"/>
      <c r="F19" s="523"/>
      <c r="G19" s="523"/>
      <c r="H19" s="523"/>
      <c r="I19" s="523"/>
      <c r="J19" s="523"/>
    </row>
    <row r="20" spans="1:10" s="295" customFormat="1" ht="15.95" customHeight="1">
      <c r="A20" s="295" t="s">
        <v>230</v>
      </c>
    </row>
    <row r="21" spans="1:10" ht="20.100000000000001" customHeight="1">
      <c r="A21" s="521"/>
      <c r="B21" s="521"/>
    </row>
  </sheetData>
  <mergeCells count="5">
    <mergeCell ref="A21:B21"/>
    <mergeCell ref="A2:I2"/>
    <mergeCell ref="B17:J17"/>
    <mergeCell ref="B18:J18"/>
    <mergeCell ref="B19:J19"/>
  </mergeCells>
  <phoneticPr fontId="34"/>
  <dataValidations count="2">
    <dataValidation type="list" allowBlank="1" showInputMessage="1" showErrorMessage="1" sqref="WUV983051:WUW983056 IJ8:IK13 SF8:SG13 ACB8:ACC13 ALX8:ALY13 AVT8:AVU13 BFP8:BFQ13 BPL8:BPM13 BZH8:BZI13 CJD8:CJE13 CSZ8:CTA13 DCV8:DCW13 DMR8:DMS13 DWN8:DWO13 EGJ8:EGK13 EQF8:EQG13 FAB8:FAC13 FJX8:FJY13 FTT8:FTU13 GDP8:GDQ13 GNL8:GNM13 GXH8:GXI13 HHD8:HHE13 HQZ8:HRA13 IAV8:IAW13 IKR8:IKS13 IUN8:IUO13 JEJ8:JEK13 JOF8:JOG13 JYB8:JYC13 KHX8:KHY13 KRT8:KRU13 LBP8:LBQ13 LLL8:LLM13 LVH8:LVI13 MFD8:MFE13 MOZ8:MPA13 MYV8:MYW13 NIR8:NIS13 NSN8:NSO13 OCJ8:OCK13 OMF8:OMG13 OWB8:OWC13 PFX8:PFY13 PPT8:PPU13 PZP8:PZQ13 QJL8:QJM13 QTH8:QTI13 RDD8:RDE13 RMZ8:RNA13 RWV8:RWW13 SGR8:SGS13 SQN8:SQO13 TAJ8:TAK13 TKF8:TKG13 TUB8:TUC13 UDX8:UDY13 UNT8:UNU13 UXP8:UXQ13 VHL8:VHM13 VRH8:VRI13 WBD8:WBE13 WKZ8:WLA13 WUV8:WUW13 B65547:B65552 IJ65547:IK65552 SF65547:SG65552 ACB65547:ACC65552 ALX65547:ALY65552 AVT65547:AVU65552 BFP65547:BFQ65552 BPL65547:BPM65552 BZH65547:BZI65552 CJD65547:CJE65552 CSZ65547:CTA65552 DCV65547:DCW65552 DMR65547:DMS65552 DWN65547:DWO65552 EGJ65547:EGK65552 EQF65547:EQG65552 FAB65547:FAC65552 FJX65547:FJY65552 FTT65547:FTU65552 GDP65547:GDQ65552 GNL65547:GNM65552 GXH65547:GXI65552 HHD65547:HHE65552 HQZ65547:HRA65552 IAV65547:IAW65552 IKR65547:IKS65552 IUN65547:IUO65552 JEJ65547:JEK65552 JOF65547:JOG65552 JYB65547:JYC65552 KHX65547:KHY65552 KRT65547:KRU65552 LBP65547:LBQ65552 LLL65547:LLM65552 LVH65547:LVI65552 MFD65547:MFE65552 MOZ65547:MPA65552 MYV65547:MYW65552 NIR65547:NIS65552 NSN65547:NSO65552 OCJ65547:OCK65552 OMF65547:OMG65552 OWB65547:OWC65552 PFX65547:PFY65552 PPT65547:PPU65552 PZP65547:PZQ65552 QJL65547:QJM65552 QTH65547:QTI65552 RDD65547:RDE65552 RMZ65547:RNA65552 RWV65547:RWW65552 SGR65547:SGS65552 SQN65547:SQO65552 TAJ65547:TAK65552 TKF65547:TKG65552 TUB65547:TUC65552 UDX65547:UDY65552 UNT65547:UNU65552 UXP65547:UXQ65552 VHL65547:VHM65552 VRH65547:VRI65552 WBD65547:WBE65552 WKZ65547:WLA65552 WUV65547:WUW65552 B131083:B131088 IJ131083:IK131088 SF131083:SG131088 ACB131083:ACC131088 ALX131083:ALY131088 AVT131083:AVU131088 BFP131083:BFQ131088 BPL131083:BPM131088 BZH131083:BZI131088 CJD131083:CJE131088 CSZ131083:CTA131088 DCV131083:DCW131088 DMR131083:DMS131088 DWN131083:DWO131088 EGJ131083:EGK131088 EQF131083:EQG131088 FAB131083:FAC131088 FJX131083:FJY131088 FTT131083:FTU131088 GDP131083:GDQ131088 GNL131083:GNM131088 GXH131083:GXI131088 HHD131083:HHE131088 HQZ131083:HRA131088 IAV131083:IAW131088 IKR131083:IKS131088 IUN131083:IUO131088 JEJ131083:JEK131088 JOF131083:JOG131088 JYB131083:JYC131088 KHX131083:KHY131088 KRT131083:KRU131088 LBP131083:LBQ131088 LLL131083:LLM131088 LVH131083:LVI131088 MFD131083:MFE131088 MOZ131083:MPA131088 MYV131083:MYW131088 NIR131083:NIS131088 NSN131083:NSO131088 OCJ131083:OCK131088 OMF131083:OMG131088 OWB131083:OWC131088 PFX131083:PFY131088 PPT131083:PPU131088 PZP131083:PZQ131088 QJL131083:QJM131088 QTH131083:QTI131088 RDD131083:RDE131088 RMZ131083:RNA131088 RWV131083:RWW131088 SGR131083:SGS131088 SQN131083:SQO131088 TAJ131083:TAK131088 TKF131083:TKG131088 TUB131083:TUC131088 UDX131083:UDY131088 UNT131083:UNU131088 UXP131083:UXQ131088 VHL131083:VHM131088 VRH131083:VRI131088 WBD131083:WBE131088 WKZ131083:WLA131088 WUV131083:WUW131088 B196619:B196624 IJ196619:IK196624 SF196619:SG196624 ACB196619:ACC196624 ALX196619:ALY196624 AVT196619:AVU196624 BFP196619:BFQ196624 BPL196619:BPM196624 BZH196619:BZI196624 CJD196619:CJE196624 CSZ196619:CTA196624 DCV196619:DCW196624 DMR196619:DMS196624 DWN196619:DWO196624 EGJ196619:EGK196624 EQF196619:EQG196624 FAB196619:FAC196624 FJX196619:FJY196624 FTT196619:FTU196624 GDP196619:GDQ196624 GNL196619:GNM196624 GXH196619:GXI196624 HHD196619:HHE196624 HQZ196619:HRA196624 IAV196619:IAW196624 IKR196619:IKS196624 IUN196619:IUO196624 JEJ196619:JEK196624 JOF196619:JOG196624 JYB196619:JYC196624 KHX196619:KHY196624 KRT196619:KRU196624 LBP196619:LBQ196624 LLL196619:LLM196624 LVH196619:LVI196624 MFD196619:MFE196624 MOZ196619:MPA196624 MYV196619:MYW196624 NIR196619:NIS196624 NSN196619:NSO196624 OCJ196619:OCK196624 OMF196619:OMG196624 OWB196619:OWC196624 PFX196619:PFY196624 PPT196619:PPU196624 PZP196619:PZQ196624 QJL196619:QJM196624 QTH196619:QTI196624 RDD196619:RDE196624 RMZ196619:RNA196624 RWV196619:RWW196624 SGR196619:SGS196624 SQN196619:SQO196624 TAJ196619:TAK196624 TKF196619:TKG196624 TUB196619:TUC196624 UDX196619:UDY196624 UNT196619:UNU196624 UXP196619:UXQ196624 VHL196619:VHM196624 VRH196619:VRI196624 WBD196619:WBE196624 WKZ196619:WLA196624 WUV196619:WUW196624 B262155:B262160 IJ262155:IK262160 SF262155:SG262160 ACB262155:ACC262160 ALX262155:ALY262160 AVT262155:AVU262160 BFP262155:BFQ262160 BPL262155:BPM262160 BZH262155:BZI262160 CJD262155:CJE262160 CSZ262155:CTA262160 DCV262155:DCW262160 DMR262155:DMS262160 DWN262155:DWO262160 EGJ262155:EGK262160 EQF262155:EQG262160 FAB262155:FAC262160 FJX262155:FJY262160 FTT262155:FTU262160 GDP262155:GDQ262160 GNL262155:GNM262160 GXH262155:GXI262160 HHD262155:HHE262160 HQZ262155:HRA262160 IAV262155:IAW262160 IKR262155:IKS262160 IUN262155:IUO262160 JEJ262155:JEK262160 JOF262155:JOG262160 JYB262155:JYC262160 KHX262155:KHY262160 KRT262155:KRU262160 LBP262155:LBQ262160 LLL262155:LLM262160 LVH262155:LVI262160 MFD262155:MFE262160 MOZ262155:MPA262160 MYV262155:MYW262160 NIR262155:NIS262160 NSN262155:NSO262160 OCJ262155:OCK262160 OMF262155:OMG262160 OWB262155:OWC262160 PFX262155:PFY262160 PPT262155:PPU262160 PZP262155:PZQ262160 QJL262155:QJM262160 QTH262155:QTI262160 RDD262155:RDE262160 RMZ262155:RNA262160 RWV262155:RWW262160 SGR262155:SGS262160 SQN262155:SQO262160 TAJ262155:TAK262160 TKF262155:TKG262160 TUB262155:TUC262160 UDX262155:UDY262160 UNT262155:UNU262160 UXP262155:UXQ262160 VHL262155:VHM262160 VRH262155:VRI262160 WBD262155:WBE262160 WKZ262155:WLA262160 WUV262155:WUW262160 B327691:B327696 IJ327691:IK327696 SF327691:SG327696 ACB327691:ACC327696 ALX327691:ALY327696 AVT327691:AVU327696 BFP327691:BFQ327696 BPL327691:BPM327696 BZH327691:BZI327696 CJD327691:CJE327696 CSZ327691:CTA327696 DCV327691:DCW327696 DMR327691:DMS327696 DWN327691:DWO327696 EGJ327691:EGK327696 EQF327691:EQG327696 FAB327691:FAC327696 FJX327691:FJY327696 FTT327691:FTU327696 GDP327691:GDQ327696 GNL327691:GNM327696 GXH327691:GXI327696 HHD327691:HHE327696 HQZ327691:HRA327696 IAV327691:IAW327696 IKR327691:IKS327696 IUN327691:IUO327696 JEJ327691:JEK327696 JOF327691:JOG327696 JYB327691:JYC327696 KHX327691:KHY327696 KRT327691:KRU327696 LBP327691:LBQ327696 LLL327691:LLM327696 LVH327691:LVI327696 MFD327691:MFE327696 MOZ327691:MPA327696 MYV327691:MYW327696 NIR327691:NIS327696 NSN327691:NSO327696 OCJ327691:OCK327696 OMF327691:OMG327696 OWB327691:OWC327696 PFX327691:PFY327696 PPT327691:PPU327696 PZP327691:PZQ327696 QJL327691:QJM327696 QTH327691:QTI327696 RDD327691:RDE327696 RMZ327691:RNA327696 RWV327691:RWW327696 SGR327691:SGS327696 SQN327691:SQO327696 TAJ327691:TAK327696 TKF327691:TKG327696 TUB327691:TUC327696 UDX327691:UDY327696 UNT327691:UNU327696 UXP327691:UXQ327696 VHL327691:VHM327696 VRH327691:VRI327696 WBD327691:WBE327696 WKZ327691:WLA327696 WUV327691:WUW327696 B393227:B393232 IJ393227:IK393232 SF393227:SG393232 ACB393227:ACC393232 ALX393227:ALY393232 AVT393227:AVU393232 BFP393227:BFQ393232 BPL393227:BPM393232 BZH393227:BZI393232 CJD393227:CJE393232 CSZ393227:CTA393232 DCV393227:DCW393232 DMR393227:DMS393232 DWN393227:DWO393232 EGJ393227:EGK393232 EQF393227:EQG393232 FAB393227:FAC393232 FJX393227:FJY393232 FTT393227:FTU393232 GDP393227:GDQ393232 GNL393227:GNM393232 GXH393227:GXI393232 HHD393227:HHE393232 HQZ393227:HRA393232 IAV393227:IAW393232 IKR393227:IKS393232 IUN393227:IUO393232 JEJ393227:JEK393232 JOF393227:JOG393232 JYB393227:JYC393232 KHX393227:KHY393232 KRT393227:KRU393232 LBP393227:LBQ393232 LLL393227:LLM393232 LVH393227:LVI393232 MFD393227:MFE393232 MOZ393227:MPA393232 MYV393227:MYW393232 NIR393227:NIS393232 NSN393227:NSO393232 OCJ393227:OCK393232 OMF393227:OMG393232 OWB393227:OWC393232 PFX393227:PFY393232 PPT393227:PPU393232 PZP393227:PZQ393232 QJL393227:QJM393232 QTH393227:QTI393232 RDD393227:RDE393232 RMZ393227:RNA393232 RWV393227:RWW393232 SGR393227:SGS393232 SQN393227:SQO393232 TAJ393227:TAK393232 TKF393227:TKG393232 TUB393227:TUC393232 UDX393227:UDY393232 UNT393227:UNU393232 UXP393227:UXQ393232 VHL393227:VHM393232 VRH393227:VRI393232 WBD393227:WBE393232 WKZ393227:WLA393232 WUV393227:WUW393232 B458763:B458768 IJ458763:IK458768 SF458763:SG458768 ACB458763:ACC458768 ALX458763:ALY458768 AVT458763:AVU458768 BFP458763:BFQ458768 BPL458763:BPM458768 BZH458763:BZI458768 CJD458763:CJE458768 CSZ458763:CTA458768 DCV458763:DCW458768 DMR458763:DMS458768 DWN458763:DWO458768 EGJ458763:EGK458768 EQF458763:EQG458768 FAB458763:FAC458768 FJX458763:FJY458768 FTT458763:FTU458768 GDP458763:GDQ458768 GNL458763:GNM458768 GXH458763:GXI458768 HHD458763:HHE458768 HQZ458763:HRA458768 IAV458763:IAW458768 IKR458763:IKS458768 IUN458763:IUO458768 JEJ458763:JEK458768 JOF458763:JOG458768 JYB458763:JYC458768 KHX458763:KHY458768 KRT458763:KRU458768 LBP458763:LBQ458768 LLL458763:LLM458768 LVH458763:LVI458768 MFD458763:MFE458768 MOZ458763:MPA458768 MYV458763:MYW458768 NIR458763:NIS458768 NSN458763:NSO458768 OCJ458763:OCK458768 OMF458763:OMG458768 OWB458763:OWC458768 PFX458763:PFY458768 PPT458763:PPU458768 PZP458763:PZQ458768 QJL458763:QJM458768 QTH458763:QTI458768 RDD458763:RDE458768 RMZ458763:RNA458768 RWV458763:RWW458768 SGR458763:SGS458768 SQN458763:SQO458768 TAJ458763:TAK458768 TKF458763:TKG458768 TUB458763:TUC458768 UDX458763:UDY458768 UNT458763:UNU458768 UXP458763:UXQ458768 VHL458763:VHM458768 VRH458763:VRI458768 WBD458763:WBE458768 WKZ458763:WLA458768 WUV458763:WUW458768 B524299:B524304 IJ524299:IK524304 SF524299:SG524304 ACB524299:ACC524304 ALX524299:ALY524304 AVT524299:AVU524304 BFP524299:BFQ524304 BPL524299:BPM524304 BZH524299:BZI524304 CJD524299:CJE524304 CSZ524299:CTA524304 DCV524299:DCW524304 DMR524299:DMS524304 DWN524299:DWO524304 EGJ524299:EGK524304 EQF524299:EQG524304 FAB524299:FAC524304 FJX524299:FJY524304 FTT524299:FTU524304 GDP524299:GDQ524304 GNL524299:GNM524304 GXH524299:GXI524304 HHD524299:HHE524304 HQZ524299:HRA524304 IAV524299:IAW524304 IKR524299:IKS524304 IUN524299:IUO524304 JEJ524299:JEK524304 JOF524299:JOG524304 JYB524299:JYC524304 KHX524299:KHY524304 KRT524299:KRU524304 LBP524299:LBQ524304 LLL524299:LLM524304 LVH524299:LVI524304 MFD524299:MFE524304 MOZ524299:MPA524304 MYV524299:MYW524304 NIR524299:NIS524304 NSN524299:NSO524304 OCJ524299:OCK524304 OMF524299:OMG524304 OWB524299:OWC524304 PFX524299:PFY524304 PPT524299:PPU524304 PZP524299:PZQ524304 QJL524299:QJM524304 QTH524299:QTI524304 RDD524299:RDE524304 RMZ524299:RNA524304 RWV524299:RWW524304 SGR524299:SGS524304 SQN524299:SQO524304 TAJ524299:TAK524304 TKF524299:TKG524304 TUB524299:TUC524304 UDX524299:UDY524304 UNT524299:UNU524304 UXP524299:UXQ524304 VHL524299:VHM524304 VRH524299:VRI524304 WBD524299:WBE524304 WKZ524299:WLA524304 WUV524299:WUW524304 B589835:B589840 IJ589835:IK589840 SF589835:SG589840 ACB589835:ACC589840 ALX589835:ALY589840 AVT589835:AVU589840 BFP589835:BFQ589840 BPL589835:BPM589840 BZH589835:BZI589840 CJD589835:CJE589840 CSZ589835:CTA589840 DCV589835:DCW589840 DMR589835:DMS589840 DWN589835:DWO589840 EGJ589835:EGK589840 EQF589835:EQG589840 FAB589835:FAC589840 FJX589835:FJY589840 FTT589835:FTU589840 GDP589835:GDQ589840 GNL589835:GNM589840 GXH589835:GXI589840 HHD589835:HHE589840 HQZ589835:HRA589840 IAV589835:IAW589840 IKR589835:IKS589840 IUN589835:IUO589840 JEJ589835:JEK589840 JOF589835:JOG589840 JYB589835:JYC589840 KHX589835:KHY589840 KRT589835:KRU589840 LBP589835:LBQ589840 LLL589835:LLM589840 LVH589835:LVI589840 MFD589835:MFE589840 MOZ589835:MPA589840 MYV589835:MYW589840 NIR589835:NIS589840 NSN589835:NSO589840 OCJ589835:OCK589840 OMF589835:OMG589840 OWB589835:OWC589840 PFX589835:PFY589840 PPT589835:PPU589840 PZP589835:PZQ589840 QJL589835:QJM589840 QTH589835:QTI589840 RDD589835:RDE589840 RMZ589835:RNA589840 RWV589835:RWW589840 SGR589835:SGS589840 SQN589835:SQO589840 TAJ589835:TAK589840 TKF589835:TKG589840 TUB589835:TUC589840 UDX589835:UDY589840 UNT589835:UNU589840 UXP589835:UXQ589840 VHL589835:VHM589840 VRH589835:VRI589840 WBD589835:WBE589840 WKZ589835:WLA589840 WUV589835:WUW589840 B655371:B655376 IJ655371:IK655376 SF655371:SG655376 ACB655371:ACC655376 ALX655371:ALY655376 AVT655371:AVU655376 BFP655371:BFQ655376 BPL655371:BPM655376 BZH655371:BZI655376 CJD655371:CJE655376 CSZ655371:CTA655376 DCV655371:DCW655376 DMR655371:DMS655376 DWN655371:DWO655376 EGJ655371:EGK655376 EQF655371:EQG655376 FAB655371:FAC655376 FJX655371:FJY655376 FTT655371:FTU655376 GDP655371:GDQ655376 GNL655371:GNM655376 GXH655371:GXI655376 HHD655371:HHE655376 HQZ655371:HRA655376 IAV655371:IAW655376 IKR655371:IKS655376 IUN655371:IUO655376 JEJ655371:JEK655376 JOF655371:JOG655376 JYB655371:JYC655376 KHX655371:KHY655376 KRT655371:KRU655376 LBP655371:LBQ655376 LLL655371:LLM655376 LVH655371:LVI655376 MFD655371:MFE655376 MOZ655371:MPA655376 MYV655371:MYW655376 NIR655371:NIS655376 NSN655371:NSO655376 OCJ655371:OCK655376 OMF655371:OMG655376 OWB655371:OWC655376 PFX655371:PFY655376 PPT655371:PPU655376 PZP655371:PZQ655376 QJL655371:QJM655376 QTH655371:QTI655376 RDD655371:RDE655376 RMZ655371:RNA655376 RWV655371:RWW655376 SGR655371:SGS655376 SQN655371:SQO655376 TAJ655371:TAK655376 TKF655371:TKG655376 TUB655371:TUC655376 UDX655371:UDY655376 UNT655371:UNU655376 UXP655371:UXQ655376 VHL655371:VHM655376 VRH655371:VRI655376 WBD655371:WBE655376 WKZ655371:WLA655376 WUV655371:WUW655376 B720907:B720912 IJ720907:IK720912 SF720907:SG720912 ACB720907:ACC720912 ALX720907:ALY720912 AVT720907:AVU720912 BFP720907:BFQ720912 BPL720907:BPM720912 BZH720907:BZI720912 CJD720907:CJE720912 CSZ720907:CTA720912 DCV720907:DCW720912 DMR720907:DMS720912 DWN720907:DWO720912 EGJ720907:EGK720912 EQF720907:EQG720912 FAB720907:FAC720912 FJX720907:FJY720912 FTT720907:FTU720912 GDP720907:GDQ720912 GNL720907:GNM720912 GXH720907:GXI720912 HHD720907:HHE720912 HQZ720907:HRA720912 IAV720907:IAW720912 IKR720907:IKS720912 IUN720907:IUO720912 JEJ720907:JEK720912 JOF720907:JOG720912 JYB720907:JYC720912 KHX720907:KHY720912 KRT720907:KRU720912 LBP720907:LBQ720912 LLL720907:LLM720912 LVH720907:LVI720912 MFD720907:MFE720912 MOZ720907:MPA720912 MYV720907:MYW720912 NIR720907:NIS720912 NSN720907:NSO720912 OCJ720907:OCK720912 OMF720907:OMG720912 OWB720907:OWC720912 PFX720907:PFY720912 PPT720907:PPU720912 PZP720907:PZQ720912 QJL720907:QJM720912 QTH720907:QTI720912 RDD720907:RDE720912 RMZ720907:RNA720912 RWV720907:RWW720912 SGR720907:SGS720912 SQN720907:SQO720912 TAJ720907:TAK720912 TKF720907:TKG720912 TUB720907:TUC720912 UDX720907:UDY720912 UNT720907:UNU720912 UXP720907:UXQ720912 VHL720907:VHM720912 VRH720907:VRI720912 WBD720907:WBE720912 WKZ720907:WLA720912 WUV720907:WUW720912 B786443:B786448 IJ786443:IK786448 SF786443:SG786448 ACB786443:ACC786448 ALX786443:ALY786448 AVT786443:AVU786448 BFP786443:BFQ786448 BPL786443:BPM786448 BZH786443:BZI786448 CJD786443:CJE786448 CSZ786443:CTA786448 DCV786443:DCW786448 DMR786443:DMS786448 DWN786443:DWO786448 EGJ786443:EGK786448 EQF786443:EQG786448 FAB786443:FAC786448 FJX786443:FJY786448 FTT786443:FTU786448 GDP786443:GDQ786448 GNL786443:GNM786448 GXH786443:GXI786448 HHD786443:HHE786448 HQZ786443:HRA786448 IAV786443:IAW786448 IKR786443:IKS786448 IUN786443:IUO786448 JEJ786443:JEK786448 JOF786443:JOG786448 JYB786443:JYC786448 KHX786443:KHY786448 KRT786443:KRU786448 LBP786443:LBQ786448 LLL786443:LLM786448 LVH786443:LVI786448 MFD786443:MFE786448 MOZ786443:MPA786448 MYV786443:MYW786448 NIR786443:NIS786448 NSN786443:NSO786448 OCJ786443:OCK786448 OMF786443:OMG786448 OWB786443:OWC786448 PFX786443:PFY786448 PPT786443:PPU786448 PZP786443:PZQ786448 QJL786443:QJM786448 QTH786443:QTI786448 RDD786443:RDE786448 RMZ786443:RNA786448 RWV786443:RWW786448 SGR786443:SGS786448 SQN786443:SQO786448 TAJ786443:TAK786448 TKF786443:TKG786448 TUB786443:TUC786448 UDX786443:UDY786448 UNT786443:UNU786448 UXP786443:UXQ786448 VHL786443:VHM786448 VRH786443:VRI786448 WBD786443:WBE786448 WKZ786443:WLA786448 WUV786443:WUW786448 B851979:B851984 IJ851979:IK851984 SF851979:SG851984 ACB851979:ACC851984 ALX851979:ALY851984 AVT851979:AVU851984 BFP851979:BFQ851984 BPL851979:BPM851984 BZH851979:BZI851984 CJD851979:CJE851984 CSZ851979:CTA851984 DCV851979:DCW851984 DMR851979:DMS851984 DWN851979:DWO851984 EGJ851979:EGK851984 EQF851979:EQG851984 FAB851979:FAC851984 FJX851979:FJY851984 FTT851979:FTU851984 GDP851979:GDQ851984 GNL851979:GNM851984 GXH851979:GXI851984 HHD851979:HHE851984 HQZ851979:HRA851984 IAV851979:IAW851984 IKR851979:IKS851984 IUN851979:IUO851984 JEJ851979:JEK851984 JOF851979:JOG851984 JYB851979:JYC851984 KHX851979:KHY851984 KRT851979:KRU851984 LBP851979:LBQ851984 LLL851979:LLM851984 LVH851979:LVI851984 MFD851979:MFE851984 MOZ851979:MPA851984 MYV851979:MYW851984 NIR851979:NIS851984 NSN851979:NSO851984 OCJ851979:OCK851984 OMF851979:OMG851984 OWB851979:OWC851984 PFX851979:PFY851984 PPT851979:PPU851984 PZP851979:PZQ851984 QJL851979:QJM851984 QTH851979:QTI851984 RDD851979:RDE851984 RMZ851979:RNA851984 RWV851979:RWW851984 SGR851979:SGS851984 SQN851979:SQO851984 TAJ851979:TAK851984 TKF851979:TKG851984 TUB851979:TUC851984 UDX851979:UDY851984 UNT851979:UNU851984 UXP851979:UXQ851984 VHL851979:VHM851984 VRH851979:VRI851984 WBD851979:WBE851984 WKZ851979:WLA851984 WUV851979:WUW851984 B917515:B917520 IJ917515:IK917520 SF917515:SG917520 ACB917515:ACC917520 ALX917515:ALY917520 AVT917515:AVU917520 BFP917515:BFQ917520 BPL917515:BPM917520 BZH917515:BZI917520 CJD917515:CJE917520 CSZ917515:CTA917520 DCV917515:DCW917520 DMR917515:DMS917520 DWN917515:DWO917520 EGJ917515:EGK917520 EQF917515:EQG917520 FAB917515:FAC917520 FJX917515:FJY917520 FTT917515:FTU917520 GDP917515:GDQ917520 GNL917515:GNM917520 GXH917515:GXI917520 HHD917515:HHE917520 HQZ917515:HRA917520 IAV917515:IAW917520 IKR917515:IKS917520 IUN917515:IUO917520 JEJ917515:JEK917520 JOF917515:JOG917520 JYB917515:JYC917520 KHX917515:KHY917520 KRT917515:KRU917520 LBP917515:LBQ917520 LLL917515:LLM917520 LVH917515:LVI917520 MFD917515:MFE917520 MOZ917515:MPA917520 MYV917515:MYW917520 NIR917515:NIS917520 NSN917515:NSO917520 OCJ917515:OCK917520 OMF917515:OMG917520 OWB917515:OWC917520 PFX917515:PFY917520 PPT917515:PPU917520 PZP917515:PZQ917520 QJL917515:QJM917520 QTH917515:QTI917520 RDD917515:RDE917520 RMZ917515:RNA917520 RWV917515:RWW917520 SGR917515:SGS917520 SQN917515:SQO917520 TAJ917515:TAK917520 TKF917515:TKG917520 TUB917515:TUC917520 UDX917515:UDY917520 UNT917515:UNU917520 UXP917515:UXQ917520 VHL917515:VHM917520 VRH917515:VRI917520 WBD917515:WBE917520 WKZ917515:WLA917520 WUV917515:WUW917520 B983051:B983056 IJ983051:IK983056 SF983051:SG983056 ACB983051:ACC983056 ALX983051:ALY983056 AVT983051:AVU983056 BFP983051:BFQ983056 BPL983051:BPM983056 BZH983051:BZI983056 CJD983051:CJE983056 CSZ983051:CTA983056 DCV983051:DCW983056 DMR983051:DMS983056 DWN983051:DWO983056 EGJ983051:EGK983056 EQF983051:EQG983056 FAB983051:FAC983056 FJX983051:FJY983056 FTT983051:FTU983056 GDP983051:GDQ983056 GNL983051:GNM983056 GXH983051:GXI983056 HHD983051:HHE983056 HQZ983051:HRA983056 IAV983051:IAW983056 IKR983051:IKS983056 IUN983051:IUO983056 JEJ983051:JEK983056 JOF983051:JOG983056 JYB983051:JYC983056 KHX983051:KHY983056 KRT983051:KRU983056 LBP983051:LBQ983056 LLL983051:LLM983056 LVH983051:LVI983056 MFD983051:MFE983056 MOZ983051:MPA983056 MYV983051:MYW983056 NIR983051:NIS983056 NSN983051:NSO983056 OCJ983051:OCK983056 OMF983051:OMG983056 OWB983051:OWC983056 PFX983051:PFY983056 PPT983051:PPU983056 PZP983051:PZQ983056 QJL983051:QJM983056 QTH983051:QTI983056 RDD983051:RDE983056 RMZ983051:RNA983056 RWV983051:RWW983056 SGR983051:SGS983056 SQN983051:SQO983056 TAJ983051:TAK983056 TKF983051:TKG983056 TUB983051:TUC983056 UDX983051:UDY983056 UNT983051:UNU983056 UXP983051:UXQ983056 VHL983051:VHM983056 VRH983051:VRI983056 WBD983051:WBE983056 WKZ983051:WLA983056">
      <formula1>"特別養護老人ホーム, グループホーム, サービス付高齢者住宅, デイサービス, ショートステイ, 訪問介護, 障害福祉施設, その他"</formula1>
    </dataValidation>
    <dataValidation type="list" allowBlank="1" showInputMessage="1" showErrorMessage="1" sqref="F8:F13 IW8:IY13 SS8:SU13 ACO8:ACQ13 AMK8:AMM13 AWG8:AWI13 BGC8:BGE13 BPY8:BQA13 BZU8:BZW13 CJQ8:CJS13 CTM8:CTO13 DDI8:DDK13 DNE8:DNG13 DXA8:DXC13 EGW8:EGY13 EQS8:EQU13 FAO8:FAQ13 FKK8:FKM13 FUG8:FUI13 GEC8:GEE13 GNY8:GOA13 GXU8:GXW13 HHQ8:HHS13 HRM8:HRO13 IBI8:IBK13 ILE8:ILG13 IVA8:IVC13 JEW8:JEY13 JOS8:JOU13 JYO8:JYQ13 KIK8:KIM13 KSG8:KSI13 LCC8:LCE13 LLY8:LMA13 LVU8:LVW13 MFQ8:MFS13 MPM8:MPO13 MZI8:MZK13 NJE8:NJG13 NTA8:NTC13 OCW8:OCY13 OMS8:OMU13 OWO8:OWQ13 PGK8:PGM13 PQG8:PQI13 QAC8:QAE13 QJY8:QKA13 QTU8:QTW13 RDQ8:RDS13 RNM8:RNO13 RXI8:RXK13 SHE8:SHG13 SRA8:SRC13 TAW8:TAY13 TKS8:TKU13 TUO8:TUQ13 UEK8:UEM13 UOG8:UOI13 UYC8:UYE13 VHY8:VIA13 VRU8:VRW13 WBQ8:WBS13 WLM8:WLO13 WVI8:WVK13 F65547:F65552 IW65547:IY65552 SS65547:SU65552 ACO65547:ACQ65552 AMK65547:AMM65552 AWG65547:AWI65552 BGC65547:BGE65552 BPY65547:BQA65552 BZU65547:BZW65552 CJQ65547:CJS65552 CTM65547:CTO65552 DDI65547:DDK65552 DNE65547:DNG65552 DXA65547:DXC65552 EGW65547:EGY65552 EQS65547:EQU65552 FAO65547:FAQ65552 FKK65547:FKM65552 FUG65547:FUI65552 GEC65547:GEE65552 GNY65547:GOA65552 GXU65547:GXW65552 HHQ65547:HHS65552 HRM65547:HRO65552 IBI65547:IBK65552 ILE65547:ILG65552 IVA65547:IVC65552 JEW65547:JEY65552 JOS65547:JOU65552 JYO65547:JYQ65552 KIK65547:KIM65552 KSG65547:KSI65552 LCC65547:LCE65552 LLY65547:LMA65552 LVU65547:LVW65552 MFQ65547:MFS65552 MPM65547:MPO65552 MZI65547:MZK65552 NJE65547:NJG65552 NTA65547:NTC65552 OCW65547:OCY65552 OMS65547:OMU65552 OWO65547:OWQ65552 PGK65547:PGM65552 PQG65547:PQI65552 QAC65547:QAE65552 QJY65547:QKA65552 QTU65547:QTW65552 RDQ65547:RDS65552 RNM65547:RNO65552 RXI65547:RXK65552 SHE65547:SHG65552 SRA65547:SRC65552 TAW65547:TAY65552 TKS65547:TKU65552 TUO65547:TUQ65552 UEK65547:UEM65552 UOG65547:UOI65552 UYC65547:UYE65552 VHY65547:VIA65552 VRU65547:VRW65552 WBQ65547:WBS65552 WLM65547:WLO65552 WVI65547:WVK65552 F131083:F131088 IW131083:IY131088 SS131083:SU131088 ACO131083:ACQ131088 AMK131083:AMM131088 AWG131083:AWI131088 BGC131083:BGE131088 BPY131083:BQA131088 BZU131083:BZW131088 CJQ131083:CJS131088 CTM131083:CTO131088 DDI131083:DDK131088 DNE131083:DNG131088 DXA131083:DXC131088 EGW131083:EGY131088 EQS131083:EQU131088 FAO131083:FAQ131088 FKK131083:FKM131088 FUG131083:FUI131088 GEC131083:GEE131088 GNY131083:GOA131088 GXU131083:GXW131088 HHQ131083:HHS131088 HRM131083:HRO131088 IBI131083:IBK131088 ILE131083:ILG131088 IVA131083:IVC131088 JEW131083:JEY131088 JOS131083:JOU131088 JYO131083:JYQ131088 KIK131083:KIM131088 KSG131083:KSI131088 LCC131083:LCE131088 LLY131083:LMA131088 LVU131083:LVW131088 MFQ131083:MFS131088 MPM131083:MPO131088 MZI131083:MZK131088 NJE131083:NJG131088 NTA131083:NTC131088 OCW131083:OCY131088 OMS131083:OMU131088 OWO131083:OWQ131088 PGK131083:PGM131088 PQG131083:PQI131088 QAC131083:QAE131088 QJY131083:QKA131088 QTU131083:QTW131088 RDQ131083:RDS131088 RNM131083:RNO131088 RXI131083:RXK131088 SHE131083:SHG131088 SRA131083:SRC131088 TAW131083:TAY131088 TKS131083:TKU131088 TUO131083:TUQ131088 UEK131083:UEM131088 UOG131083:UOI131088 UYC131083:UYE131088 VHY131083:VIA131088 VRU131083:VRW131088 WBQ131083:WBS131088 WLM131083:WLO131088 WVI131083:WVK131088 F196619:F196624 IW196619:IY196624 SS196619:SU196624 ACO196619:ACQ196624 AMK196619:AMM196624 AWG196619:AWI196624 BGC196619:BGE196624 BPY196619:BQA196624 BZU196619:BZW196624 CJQ196619:CJS196624 CTM196619:CTO196624 DDI196619:DDK196624 DNE196619:DNG196624 DXA196619:DXC196624 EGW196619:EGY196624 EQS196619:EQU196624 FAO196619:FAQ196624 FKK196619:FKM196624 FUG196619:FUI196624 GEC196619:GEE196624 GNY196619:GOA196624 GXU196619:GXW196624 HHQ196619:HHS196624 HRM196619:HRO196624 IBI196619:IBK196624 ILE196619:ILG196624 IVA196619:IVC196624 JEW196619:JEY196624 JOS196619:JOU196624 JYO196619:JYQ196624 KIK196619:KIM196624 KSG196619:KSI196624 LCC196619:LCE196624 LLY196619:LMA196624 LVU196619:LVW196624 MFQ196619:MFS196624 MPM196619:MPO196624 MZI196619:MZK196624 NJE196619:NJG196624 NTA196619:NTC196624 OCW196619:OCY196624 OMS196619:OMU196624 OWO196619:OWQ196624 PGK196619:PGM196624 PQG196619:PQI196624 QAC196619:QAE196624 QJY196619:QKA196624 QTU196619:QTW196624 RDQ196619:RDS196624 RNM196619:RNO196624 RXI196619:RXK196624 SHE196619:SHG196624 SRA196619:SRC196624 TAW196619:TAY196624 TKS196619:TKU196624 TUO196619:TUQ196624 UEK196619:UEM196624 UOG196619:UOI196624 UYC196619:UYE196624 VHY196619:VIA196624 VRU196619:VRW196624 WBQ196619:WBS196624 WLM196619:WLO196624 WVI196619:WVK196624 F262155:F262160 IW262155:IY262160 SS262155:SU262160 ACO262155:ACQ262160 AMK262155:AMM262160 AWG262155:AWI262160 BGC262155:BGE262160 BPY262155:BQA262160 BZU262155:BZW262160 CJQ262155:CJS262160 CTM262155:CTO262160 DDI262155:DDK262160 DNE262155:DNG262160 DXA262155:DXC262160 EGW262155:EGY262160 EQS262155:EQU262160 FAO262155:FAQ262160 FKK262155:FKM262160 FUG262155:FUI262160 GEC262155:GEE262160 GNY262155:GOA262160 GXU262155:GXW262160 HHQ262155:HHS262160 HRM262155:HRO262160 IBI262155:IBK262160 ILE262155:ILG262160 IVA262155:IVC262160 JEW262155:JEY262160 JOS262155:JOU262160 JYO262155:JYQ262160 KIK262155:KIM262160 KSG262155:KSI262160 LCC262155:LCE262160 LLY262155:LMA262160 LVU262155:LVW262160 MFQ262155:MFS262160 MPM262155:MPO262160 MZI262155:MZK262160 NJE262155:NJG262160 NTA262155:NTC262160 OCW262155:OCY262160 OMS262155:OMU262160 OWO262155:OWQ262160 PGK262155:PGM262160 PQG262155:PQI262160 QAC262155:QAE262160 QJY262155:QKA262160 QTU262155:QTW262160 RDQ262155:RDS262160 RNM262155:RNO262160 RXI262155:RXK262160 SHE262155:SHG262160 SRA262155:SRC262160 TAW262155:TAY262160 TKS262155:TKU262160 TUO262155:TUQ262160 UEK262155:UEM262160 UOG262155:UOI262160 UYC262155:UYE262160 VHY262155:VIA262160 VRU262155:VRW262160 WBQ262155:WBS262160 WLM262155:WLO262160 WVI262155:WVK262160 F327691:F327696 IW327691:IY327696 SS327691:SU327696 ACO327691:ACQ327696 AMK327691:AMM327696 AWG327691:AWI327696 BGC327691:BGE327696 BPY327691:BQA327696 BZU327691:BZW327696 CJQ327691:CJS327696 CTM327691:CTO327696 DDI327691:DDK327696 DNE327691:DNG327696 DXA327691:DXC327696 EGW327691:EGY327696 EQS327691:EQU327696 FAO327691:FAQ327696 FKK327691:FKM327696 FUG327691:FUI327696 GEC327691:GEE327696 GNY327691:GOA327696 GXU327691:GXW327696 HHQ327691:HHS327696 HRM327691:HRO327696 IBI327691:IBK327696 ILE327691:ILG327696 IVA327691:IVC327696 JEW327691:JEY327696 JOS327691:JOU327696 JYO327691:JYQ327696 KIK327691:KIM327696 KSG327691:KSI327696 LCC327691:LCE327696 LLY327691:LMA327696 LVU327691:LVW327696 MFQ327691:MFS327696 MPM327691:MPO327696 MZI327691:MZK327696 NJE327691:NJG327696 NTA327691:NTC327696 OCW327691:OCY327696 OMS327691:OMU327696 OWO327691:OWQ327696 PGK327691:PGM327696 PQG327691:PQI327696 QAC327691:QAE327696 QJY327691:QKA327696 QTU327691:QTW327696 RDQ327691:RDS327696 RNM327691:RNO327696 RXI327691:RXK327696 SHE327691:SHG327696 SRA327691:SRC327696 TAW327691:TAY327696 TKS327691:TKU327696 TUO327691:TUQ327696 UEK327691:UEM327696 UOG327691:UOI327696 UYC327691:UYE327696 VHY327691:VIA327696 VRU327691:VRW327696 WBQ327691:WBS327696 WLM327691:WLO327696 WVI327691:WVK327696 F393227:F393232 IW393227:IY393232 SS393227:SU393232 ACO393227:ACQ393232 AMK393227:AMM393232 AWG393227:AWI393232 BGC393227:BGE393232 BPY393227:BQA393232 BZU393227:BZW393232 CJQ393227:CJS393232 CTM393227:CTO393232 DDI393227:DDK393232 DNE393227:DNG393232 DXA393227:DXC393232 EGW393227:EGY393232 EQS393227:EQU393232 FAO393227:FAQ393232 FKK393227:FKM393232 FUG393227:FUI393232 GEC393227:GEE393232 GNY393227:GOA393232 GXU393227:GXW393232 HHQ393227:HHS393232 HRM393227:HRO393232 IBI393227:IBK393232 ILE393227:ILG393232 IVA393227:IVC393232 JEW393227:JEY393232 JOS393227:JOU393232 JYO393227:JYQ393232 KIK393227:KIM393232 KSG393227:KSI393232 LCC393227:LCE393232 LLY393227:LMA393232 LVU393227:LVW393232 MFQ393227:MFS393232 MPM393227:MPO393232 MZI393227:MZK393232 NJE393227:NJG393232 NTA393227:NTC393232 OCW393227:OCY393232 OMS393227:OMU393232 OWO393227:OWQ393232 PGK393227:PGM393232 PQG393227:PQI393232 QAC393227:QAE393232 QJY393227:QKA393232 QTU393227:QTW393232 RDQ393227:RDS393232 RNM393227:RNO393232 RXI393227:RXK393232 SHE393227:SHG393232 SRA393227:SRC393232 TAW393227:TAY393232 TKS393227:TKU393232 TUO393227:TUQ393232 UEK393227:UEM393232 UOG393227:UOI393232 UYC393227:UYE393232 VHY393227:VIA393232 VRU393227:VRW393232 WBQ393227:WBS393232 WLM393227:WLO393232 WVI393227:WVK393232 F458763:F458768 IW458763:IY458768 SS458763:SU458768 ACO458763:ACQ458768 AMK458763:AMM458768 AWG458763:AWI458768 BGC458763:BGE458768 BPY458763:BQA458768 BZU458763:BZW458768 CJQ458763:CJS458768 CTM458763:CTO458768 DDI458763:DDK458768 DNE458763:DNG458768 DXA458763:DXC458768 EGW458763:EGY458768 EQS458763:EQU458768 FAO458763:FAQ458768 FKK458763:FKM458768 FUG458763:FUI458768 GEC458763:GEE458768 GNY458763:GOA458768 GXU458763:GXW458768 HHQ458763:HHS458768 HRM458763:HRO458768 IBI458763:IBK458768 ILE458763:ILG458768 IVA458763:IVC458768 JEW458763:JEY458768 JOS458763:JOU458768 JYO458763:JYQ458768 KIK458763:KIM458768 KSG458763:KSI458768 LCC458763:LCE458768 LLY458763:LMA458768 LVU458763:LVW458768 MFQ458763:MFS458768 MPM458763:MPO458768 MZI458763:MZK458768 NJE458763:NJG458768 NTA458763:NTC458768 OCW458763:OCY458768 OMS458763:OMU458768 OWO458763:OWQ458768 PGK458763:PGM458768 PQG458763:PQI458768 QAC458763:QAE458768 QJY458763:QKA458768 QTU458763:QTW458768 RDQ458763:RDS458768 RNM458763:RNO458768 RXI458763:RXK458768 SHE458763:SHG458768 SRA458763:SRC458768 TAW458763:TAY458768 TKS458763:TKU458768 TUO458763:TUQ458768 UEK458763:UEM458768 UOG458763:UOI458768 UYC458763:UYE458768 VHY458763:VIA458768 VRU458763:VRW458768 WBQ458763:WBS458768 WLM458763:WLO458768 WVI458763:WVK458768 F524299:F524304 IW524299:IY524304 SS524299:SU524304 ACO524299:ACQ524304 AMK524299:AMM524304 AWG524299:AWI524304 BGC524299:BGE524304 BPY524299:BQA524304 BZU524299:BZW524304 CJQ524299:CJS524304 CTM524299:CTO524304 DDI524299:DDK524304 DNE524299:DNG524304 DXA524299:DXC524304 EGW524299:EGY524304 EQS524299:EQU524304 FAO524299:FAQ524304 FKK524299:FKM524304 FUG524299:FUI524304 GEC524299:GEE524304 GNY524299:GOA524304 GXU524299:GXW524304 HHQ524299:HHS524304 HRM524299:HRO524304 IBI524299:IBK524304 ILE524299:ILG524304 IVA524299:IVC524304 JEW524299:JEY524304 JOS524299:JOU524304 JYO524299:JYQ524304 KIK524299:KIM524304 KSG524299:KSI524304 LCC524299:LCE524304 LLY524299:LMA524304 LVU524299:LVW524304 MFQ524299:MFS524304 MPM524299:MPO524304 MZI524299:MZK524304 NJE524299:NJG524304 NTA524299:NTC524304 OCW524299:OCY524304 OMS524299:OMU524304 OWO524299:OWQ524304 PGK524299:PGM524304 PQG524299:PQI524304 QAC524299:QAE524304 QJY524299:QKA524304 QTU524299:QTW524304 RDQ524299:RDS524304 RNM524299:RNO524304 RXI524299:RXK524304 SHE524299:SHG524304 SRA524299:SRC524304 TAW524299:TAY524304 TKS524299:TKU524304 TUO524299:TUQ524304 UEK524299:UEM524304 UOG524299:UOI524304 UYC524299:UYE524304 VHY524299:VIA524304 VRU524299:VRW524304 WBQ524299:WBS524304 WLM524299:WLO524304 WVI524299:WVK524304 F589835:F589840 IW589835:IY589840 SS589835:SU589840 ACO589835:ACQ589840 AMK589835:AMM589840 AWG589835:AWI589840 BGC589835:BGE589840 BPY589835:BQA589840 BZU589835:BZW589840 CJQ589835:CJS589840 CTM589835:CTO589840 DDI589835:DDK589840 DNE589835:DNG589840 DXA589835:DXC589840 EGW589835:EGY589840 EQS589835:EQU589840 FAO589835:FAQ589840 FKK589835:FKM589840 FUG589835:FUI589840 GEC589835:GEE589840 GNY589835:GOA589840 GXU589835:GXW589840 HHQ589835:HHS589840 HRM589835:HRO589840 IBI589835:IBK589840 ILE589835:ILG589840 IVA589835:IVC589840 JEW589835:JEY589840 JOS589835:JOU589840 JYO589835:JYQ589840 KIK589835:KIM589840 KSG589835:KSI589840 LCC589835:LCE589840 LLY589835:LMA589840 LVU589835:LVW589840 MFQ589835:MFS589840 MPM589835:MPO589840 MZI589835:MZK589840 NJE589835:NJG589840 NTA589835:NTC589840 OCW589835:OCY589840 OMS589835:OMU589840 OWO589835:OWQ589840 PGK589835:PGM589840 PQG589835:PQI589840 QAC589835:QAE589840 QJY589835:QKA589840 QTU589835:QTW589840 RDQ589835:RDS589840 RNM589835:RNO589840 RXI589835:RXK589840 SHE589835:SHG589840 SRA589835:SRC589840 TAW589835:TAY589840 TKS589835:TKU589840 TUO589835:TUQ589840 UEK589835:UEM589840 UOG589835:UOI589840 UYC589835:UYE589840 VHY589835:VIA589840 VRU589835:VRW589840 WBQ589835:WBS589840 WLM589835:WLO589840 WVI589835:WVK589840 F655371:F655376 IW655371:IY655376 SS655371:SU655376 ACO655371:ACQ655376 AMK655371:AMM655376 AWG655371:AWI655376 BGC655371:BGE655376 BPY655371:BQA655376 BZU655371:BZW655376 CJQ655371:CJS655376 CTM655371:CTO655376 DDI655371:DDK655376 DNE655371:DNG655376 DXA655371:DXC655376 EGW655371:EGY655376 EQS655371:EQU655376 FAO655371:FAQ655376 FKK655371:FKM655376 FUG655371:FUI655376 GEC655371:GEE655376 GNY655371:GOA655376 GXU655371:GXW655376 HHQ655371:HHS655376 HRM655371:HRO655376 IBI655371:IBK655376 ILE655371:ILG655376 IVA655371:IVC655376 JEW655371:JEY655376 JOS655371:JOU655376 JYO655371:JYQ655376 KIK655371:KIM655376 KSG655371:KSI655376 LCC655371:LCE655376 LLY655371:LMA655376 LVU655371:LVW655376 MFQ655371:MFS655376 MPM655371:MPO655376 MZI655371:MZK655376 NJE655371:NJG655376 NTA655371:NTC655376 OCW655371:OCY655376 OMS655371:OMU655376 OWO655371:OWQ655376 PGK655371:PGM655376 PQG655371:PQI655376 QAC655371:QAE655376 QJY655371:QKA655376 QTU655371:QTW655376 RDQ655371:RDS655376 RNM655371:RNO655376 RXI655371:RXK655376 SHE655371:SHG655376 SRA655371:SRC655376 TAW655371:TAY655376 TKS655371:TKU655376 TUO655371:TUQ655376 UEK655371:UEM655376 UOG655371:UOI655376 UYC655371:UYE655376 VHY655371:VIA655376 VRU655371:VRW655376 WBQ655371:WBS655376 WLM655371:WLO655376 WVI655371:WVK655376 F720907:F720912 IW720907:IY720912 SS720907:SU720912 ACO720907:ACQ720912 AMK720907:AMM720912 AWG720907:AWI720912 BGC720907:BGE720912 BPY720907:BQA720912 BZU720907:BZW720912 CJQ720907:CJS720912 CTM720907:CTO720912 DDI720907:DDK720912 DNE720907:DNG720912 DXA720907:DXC720912 EGW720907:EGY720912 EQS720907:EQU720912 FAO720907:FAQ720912 FKK720907:FKM720912 FUG720907:FUI720912 GEC720907:GEE720912 GNY720907:GOA720912 GXU720907:GXW720912 HHQ720907:HHS720912 HRM720907:HRO720912 IBI720907:IBK720912 ILE720907:ILG720912 IVA720907:IVC720912 JEW720907:JEY720912 JOS720907:JOU720912 JYO720907:JYQ720912 KIK720907:KIM720912 KSG720907:KSI720912 LCC720907:LCE720912 LLY720907:LMA720912 LVU720907:LVW720912 MFQ720907:MFS720912 MPM720907:MPO720912 MZI720907:MZK720912 NJE720907:NJG720912 NTA720907:NTC720912 OCW720907:OCY720912 OMS720907:OMU720912 OWO720907:OWQ720912 PGK720907:PGM720912 PQG720907:PQI720912 QAC720907:QAE720912 QJY720907:QKA720912 QTU720907:QTW720912 RDQ720907:RDS720912 RNM720907:RNO720912 RXI720907:RXK720912 SHE720907:SHG720912 SRA720907:SRC720912 TAW720907:TAY720912 TKS720907:TKU720912 TUO720907:TUQ720912 UEK720907:UEM720912 UOG720907:UOI720912 UYC720907:UYE720912 VHY720907:VIA720912 VRU720907:VRW720912 WBQ720907:WBS720912 WLM720907:WLO720912 WVI720907:WVK720912 F786443:F786448 IW786443:IY786448 SS786443:SU786448 ACO786443:ACQ786448 AMK786443:AMM786448 AWG786443:AWI786448 BGC786443:BGE786448 BPY786443:BQA786448 BZU786443:BZW786448 CJQ786443:CJS786448 CTM786443:CTO786448 DDI786443:DDK786448 DNE786443:DNG786448 DXA786443:DXC786448 EGW786443:EGY786448 EQS786443:EQU786448 FAO786443:FAQ786448 FKK786443:FKM786448 FUG786443:FUI786448 GEC786443:GEE786448 GNY786443:GOA786448 GXU786443:GXW786448 HHQ786443:HHS786448 HRM786443:HRO786448 IBI786443:IBK786448 ILE786443:ILG786448 IVA786443:IVC786448 JEW786443:JEY786448 JOS786443:JOU786448 JYO786443:JYQ786448 KIK786443:KIM786448 KSG786443:KSI786448 LCC786443:LCE786448 LLY786443:LMA786448 LVU786443:LVW786448 MFQ786443:MFS786448 MPM786443:MPO786448 MZI786443:MZK786448 NJE786443:NJG786448 NTA786443:NTC786448 OCW786443:OCY786448 OMS786443:OMU786448 OWO786443:OWQ786448 PGK786443:PGM786448 PQG786443:PQI786448 QAC786443:QAE786448 QJY786443:QKA786448 QTU786443:QTW786448 RDQ786443:RDS786448 RNM786443:RNO786448 RXI786443:RXK786448 SHE786443:SHG786448 SRA786443:SRC786448 TAW786443:TAY786448 TKS786443:TKU786448 TUO786443:TUQ786448 UEK786443:UEM786448 UOG786443:UOI786448 UYC786443:UYE786448 VHY786443:VIA786448 VRU786443:VRW786448 WBQ786443:WBS786448 WLM786443:WLO786448 WVI786443:WVK786448 F851979:F851984 IW851979:IY851984 SS851979:SU851984 ACO851979:ACQ851984 AMK851979:AMM851984 AWG851979:AWI851984 BGC851979:BGE851984 BPY851979:BQA851984 BZU851979:BZW851984 CJQ851979:CJS851984 CTM851979:CTO851984 DDI851979:DDK851984 DNE851979:DNG851984 DXA851979:DXC851984 EGW851979:EGY851984 EQS851979:EQU851984 FAO851979:FAQ851984 FKK851979:FKM851984 FUG851979:FUI851984 GEC851979:GEE851984 GNY851979:GOA851984 GXU851979:GXW851984 HHQ851979:HHS851984 HRM851979:HRO851984 IBI851979:IBK851984 ILE851979:ILG851984 IVA851979:IVC851984 JEW851979:JEY851984 JOS851979:JOU851984 JYO851979:JYQ851984 KIK851979:KIM851984 KSG851979:KSI851984 LCC851979:LCE851984 LLY851979:LMA851984 LVU851979:LVW851984 MFQ851979:MFS851984 MPM851979:MPO851984 MZI851979:MZK851984 NJE851979:NJG851984 NTA851979:NTC851984 OCW851979:OCY851984 OMS851979:OMU851984 OWO851979:OWQ851984 PGK851979:PGM851984 PQG851979:PQI851984 QAC851979:QAE851984 QJY851979:QKA851984 QTU851979:QTW851984 RDQ851979:RDS851984 RNM851979:RNO851984 RXI851979:RXK851984 SHE851979:SHG851984 SRA851979:SRC851984 TAW851979:TAY851984 TKS851979:TKU851984 TUO851979:TUQ851984 UEK851979:UEM851984 UOG851979:UOI851984 UYC851979:UYE851984 VHY851979:VIA851984 VRU851979:VRW851984 WBQ851979:WBS851984 WLM851979:WLO851984 WVI851979:WVK851984 F917515:F917520 IW917515:IY917520 SS917515:SU917520 ACO917515:ACQ917520 AMK917515:AMM917520 AWG917515:AWI917520 BGC917515:BGE917520 BPY917515:BQA917520 BZU917515:BZW917520 CJQ917515:CJS917520 CTM917515:CTO917520 DDI917515:DDK917520 DNE917515:DNG917520 DXA917515:DXC917520 EGW917515:EGY917520 EQS917515:EQU917520 FAO917515:FAQ917520 FKK917515:FKM917520 FUG917515:FUI917520 GEC917515:GEE917520 GNY917515:GOA917520 GXU917515:GXW917520 HHQ917515:HHS917520 HRM917515:HRO917520 IBI917515:IBK917520 ILE917515:ILG917520 IVA917515:IVC917520 JEW917515:JEY917520 JOS917515:JOU917520 JYO917515:JYQ917520 KIK917515:KIM917520 KSG917515:KSI917520 LCC917515:LCE917520 LLY917515:LMA917520 LVU917515:LVW917520 MFQ917515:MFS917520 MPM917515:MPO917520 MZI917515:MZK917520 NJE917515:NJG917520 NTA917515:NTC917520 OCW917515:OCY917520 OMS917515:OMU917520 OWO917515:OWQ917520 PGK917515:PGM917520 PQG917515:PQI917520 QAC917515:QAE917520 QJY917515:QKA917520 QTU917515:QTW917520 RDQ917515:RDS917520 RNM917515:RNO917520 RXI917515:RXK917520 SHE917515:SHG917520 SRA917515:SRC917520 TAW917515:TAY917520 TKS917515:TKU917520 TUO917515:TUQ917520 UEK917515:UEM917520 UOG917515:UOI917520 UYC917515:UYE917520 VHY917515:VIA917520 VRU917515:VRW917520 WBQ917515:WBS917520 WLM917515:WLO917520 WVI917515:WVK917520 F983051:F983056 IW983051:IY983056 SS983051:SU983056 ACO983051:ACQ983056 AMK983051:AMM983056 AWG983051:AWI983056 BGC983051:BGE983056 BPY983051:BQA983056 BZU983051:BZW983056 CJQ983051:CJS983056 CTM983051:CTO983056 DDI983051:DDK983056 DNE983051:DNG983056 DXA983051:DXC983056 EGW983051:EGY983056 EQS983051:EQU983056 FAO983051:FAQ983056 FKK983051:FKM983056 FUG983051:FUI983056 GEC983051:GEE983056 GNY983051:GOA983056 GXU983051:GXW983056 HHQ983051:HHS983056 HRM983051:HRO983056 IBI983051:IBK983056 ILE983051:ILG983056 IVA983051:IVC983056 JEW983051:JEY983056 JOS983051:JOU983056 JYO983051:JYQ983056 KIK983051:KIM983056 KSG983051:KSI983056 LCC983051:LCE983056 LLY983051:LMA983056 LVU983051:LVW983056 MFQ983051:MFS983056 MPM983051:MPO983056 MZI983051:MZK983056 NJE983051:NJG983056 NTA983051:NTC983056 OCW983051:OCY983056 OMS983051:OMU983056 OWO983051:OWQ983056 PGK983051:PGM983056 PQG983051:PQI983056 QAC983051:QAE983056 QJY983051:QKA983056 QTU983051:QTW983056 RDQ983051:RDS983056 RNM983051:RNO983056 RXI983051:RXK983056 SHE983051:SHG983056 SRA983051:SRC983056 TAW983051:TAY983056 TKS983051:TKU983056 TUO983051:TUQ983056 UEK983051:UEM983056 UOG983051:UOI983056 UYC983051:UYE983056 VHY983051:VIA983056 VRU983051:VRW983056 WBQ983051:WBS983056 WLM983051:WLO983056 WVI983051:WVK983056">
      <formula1>"職場見学, 職場体験, 企業実習"</formula1>
    </dataValidation>
  </dataValidations>
  <pageMargins left="0.74803149606299213" right="0.74803149606299213" top="0.78740157480314965" bottom="0.59055118110236227" header="0.51181102362204722" footer="0.51181102362204722"/>
  <pageSetup paperSize="9" scale="90" fitToHeight="0" orientation="landscape" r:id="rId1"/>
  <headerFooter>
    <oddFooter>&amp;Rー&amp;K00+000００</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Zeros="0" view="pageBreakPreview" zoomScaleNormal="100" zoomScaleSheetLayoutView="100" workbookViewId="0">
      <selection sqref="A1:H1"/>
    </sheetView>
  </sheetViews>
  <sheetFormatPr defaultRowHeight="13.5"/>
  <cols>
    <col min="1" max="1" width="20.625" style="18" customWidth="1"/>
    <col min="2" max="8" width="9.625" style="18" customWidth="1"/>
    <col min="9" max="16384" width="9" style="18"/>
  </cols>
  <sheetData>
    <row r="1" spans="1:8">
      <c r="A1" s="316" t="s">
        <v>0</v>
      </c>
      <c r="B1" s="316"/>
      <c r="C1" s="316"/>
      <c r="D1" s="316"/>
      <c r="E1" s="316"/>
      <c r="F1" s="316"/>
      <c r="G1" s="316"/>
      <c r="H1" s="316"/>
    </row>
    <row r="2" spans="1:8" ht="20.100000000000001" customHeight="1">
      <c r="A2" s="317" t="s">
        <v>1</v>
      </c>
      <c r="B2" s="317"/>
      <c r="C2" s="317"/>
      <c r="D2" s="317"/>
      <c r="E2" s="317"/>
      <c r="F2" s="317"/>
      <c r="G2" s="317"/>
      <c r="H2" s="317"/>
    </row>
    <row r="3" spans="1:8" ht="17.25">
      <c r="A3" s="8"/>
      <c r="B3" s="8"/>
      <c r="C3" s="8"/>
      <c r="D3" s="91"/>
      <c r="E3" s="91"/>
      <c r="F3" s="8"/>
      <c r="G3" s="8"/>
      <c r="H3" s="8"/>
    </row>
    <row r="4" spans="1:8">
      <c r="A4" s="17"/>
      <c r="B4" s="17"/>
      <c r="C4" s="17"/>
      <c r="D4" s="24"/>
      <c r="E4" s="24"/>
      <c r="F4" s="319" t="str">
        <f>共通入力シート!B5</f>
        <v>令和　　年　　月　　日</v>
      </c>
      <c r="G4" s="319"/>
      <c r="H4" s="319"/>
    </row>
    <row r="5" spans="1:8">
      <c r="A5" s="318" t="s">
        <v>2</v>
      </c>
      <c r="B5" s="318"/>
      <c r="C5" s="318"/>
      <c r="D5" s="318"/>
      <c r="E5" s="318"/>
      <c r="F5" s="318"/>
      <c r="G5" s="318"/>
      <c r="H5" s="318"/>
    </row>
    <row r="6" spans="1:8">
      <c r="A6" s="1"/>
      <c r="B6" s="22"/>
      <c r="C6" s="22"/>
      <c r="D6" s="92"/>
      <c r="E6" s="92"/>
      <c r="F6" s="22"/>
      <c r="G6" s="22"/>
      <c r="H6" s="22"/>
    </row>
    <row r="7" spans="1:8" ht="18.75" customHeight="1">
      <c r="C7" s="21" t="s">
        <v>100</v>
      </c>
      <c r="D7" s="26" t="str">
        <f>共通入力シート!B6</f>
        <v>　</v>
      </c>
      <c r="E7" s="21"/>
      <c r="G7" s="26"/>
      <c r="H7" s="26"/>
    </row>
    <row r="8" spans="1:8" ht="18.75" customHeight="1">
      <c r="C8" s="21" t="s">
        <v>101</v>
      </c>
      <c r="D8" s="26" t="str">
        <f>共通入力シート!B7</f>
        <v>　</v>
      </c>
      <c r="E8" s="21"/>
      <c r="G8" s="26"/>
      <c r="H8" s="26"/>
    </row>
    <row r="9" spans="1:8" ht="18.75" customHeight="1">
      <c r="C9" s="21" t="s">
        <v>96</v>
      </c>
      <c r="D9" s="26" t="str">
        <f>共通入力シート!B8</f>
        <v>　</v>
      </c>
      <c r="E9" s="21"/>
      <c r="G9" s="26"/>
      <c r="H9" s="26"/>
    </row>
    <row r="10" spans="1:8">
      <c r="A10" s="2"/>
      <c r="B10" s="22"/>
      <c r="C10" s="22"/>
      <c r="D10" s="92"/>
      <c r="E10" s="92"/>
      <c r="F10" s="22"/>
      <c r="G10" s="22"/>
      <c r="H10" s="22"/>
    </row>
    <row r="11" spans="1:8" ht="14.25" thickBot="1">
      <c r="A11" s="324" t="s">
        <v>3</v>
      </c>
      <c r="B11" s="324"/>
      <c r="C11" s="324"/>
      <c r="D11" s="324"/>
      <c r="E11" s="324"/>
      <c r="F11" s="324"/>
      <c r="G11" s="324"/>
      <c r="H11" s="324"/>
    </row>
    <row r="12" spans="1:8" ht="24.95" customHeight="1">
      <c r="A12" s="250" t="s">
        <v>4</v>
      </c>
      <c r="B12" s="251" t="s">
        <v>25</v>
      </c>
      <c r="C12" s="278" t="s">
        <v>97</v>
      </c>
      <c r="D12" s="227"/>
      <c r="E12" s="227"/>
      <c r="F12" s="228"/>
      <c r="G12" s="228"/>
      <c r="H12" s="229"/>
    </row>
    <row r="13" spans="1:8" ht="24.95" customHeight="1">
      <c r="A13" s="252" t="s">
        <v>5</v>
      </c>
      <c r="B13" s="230" t="s">
        <v>25</v>
      </c>
      <c r="C13" s="231" t="s">
        <v>98</v>
      </c>
      <c r="D13" s="231"/>
      <c r="E13" s="231"/>
      <c r="F13" s="232"/>
      <c r="G13" s="232"/>
      <c r="H13" s="253"/>
    </row>
    <row r="14" spans="1:8" ht="32.1" customHeight="1">
      <c r="A14" s="233" t="s">
        <v>6</v>
      </c>
      <c r="B14" s="308" t="str">
        <f>共通入力シート!B3</f>
        <v xml:space="preserve"> </v>
      </c>
      <c r="C14" s="309"/>
      <c r="D14" s="309"/>
      <c r="E14" s="309"/>
      <c r="F14" s="309"/>
      <c r="G14" s="309"/>
      <c r="H14" s="310"/>
    </row>
    <row r="15" spans="1:8" ht="19.149999999999999" customHeight="1">
      <c r="A15" s="254" t="s">
        <v>7</v>
      </c>
      <c r="B15" s="279" t="s">
        <v>8</v>
      </c>
      <c r="C15" s="225" t="s">
        <v>9</v>
      </c>
      <c r="D15" s="282" t="s">
        <v>10</v>
      </c>
      <c r="E15" s="225" t="s">
        <v>11</v>
      </c>
      <c r="F15" s="282" t="s">
        <v>12</v>
      </c>
      <c r="G15" s="225" t="s">
        <v>210</v>
      </c>
      <c r="H15" s="255" t="s">
        <v>211</v>
      </c>
    </row>
    <row r="16" spans="1:8" ht="50.1" customHeight="1">
      <c r="A16" s="256" t="s">
        <v>94</v>
      </c>
      <c r="B16" s="280" t="s">
        <v>13</v>
      </c>
      <c r="C16" s="281"/>
      <c r="D16" s="283"/>
      <c r="E16" s="281"/>
      <c r="F16" s="283"/>
      <c r="G16" s="281"/>
      <c r="H16" s="257"/>
    </row>
    <row r="17" spans="1:9" ht="32.1" customHeight="1">
      <c r="A17" s="258" t="s">
        <v>14</v>
      </c>
      <c r="B17" s="325" t="str">
        <f>共通入力シート!B4</f>
        <v xml:space="preserve"> </v>
      </c>
      <c r="C17" s="325"/>
      <c r="D17" s="325"/>
      <c r="E17" s="325"/>
      <c r="F17" s="325"/>
      <c r="G17" s="325"/>
      <c r="H17" s="326"/>
    </row>
    <row r="18" spans="1:9" ht="32.1" customHeight="1">
      <c r="A18" s="258" t="s">
        <v>15</v>
      </c>
      <c r="B18" s="308" t="str">
        <f>共通入力シート!B9</f>
        <v>　</v>
      </c>
      <c r="C18" s="309"/>
      <c r="D18" s="309"/>
      <c r="E18" s="309"/>
      <c r="F18" s="309"/>
      <c r="G18" s="309"/>
      <c r="H18" s="310"/>
    </row>
    <row r="19" spans="1:9" ht="32.1" customHeight="1">
      <c r="A19" s="234" t="s">
        <v>241</v>
      </c>
      <c r="B19" s="240"/>
      <c r="C19" s="241" t="s">
        <v>246</v>
      </c>
      <c r="D19" s="242"/>
      <c r="E19" s="243" t="s">
        <v>116</v>
      </c>
      <c r="F19" s="244"/>
      <c r="G19" s="245"/>
      <c r="H19" s="259"/>
      <c r="I19" s="23"/>
    </row>
    <row r="20" spans="1:9" ht="20.100000000000001" customHeight="1">
      <c r="A20" s="246" t="s">
        <v>240</v>
      </c>
      <c r="B20" s="311" t="s">
        <v>99</v>
      </c>
      <c r="C20" s="312"/>
      <c r="D20" s="312"/>
      <c r="E20" s="312"/>
      <c r="F20" s="312"/>
      <c r="G20" s="312"/>
      <c r="H20" s="313"/>
    </row>
    <row r="21" spans="1:9" ht="24.95" customHeight="1">
      <c r="A21" s="320" t="s">
        <v>16</v>
      </c>
      <c r="B21" s="235"/>
      <c r="C21" s="235" t="s">
        <v>212</v>
      </c>
      <c r="D21" s="236"/>
      <c r="E21" s="237"/>
      <c r="F21" s="238"/>
      <c r="G21" s="238"/>
      <c r="H21" s="239"/>
    </row>
    <row r="22" spans="1:9" ht="18.75" customHeight="1">
      <c r="A22" s="321"/>
      <c r="B22" s="322" t="s">
        <v>102</v>
      </c>
      <c r="C22" s="322"/>
      <c r="D22" s="322"/>
      <c r="E22" s="322"/>
      <c r="F22" s="322"/>
      <c r="G22" s="322"/>
      <c r="H22" s="323"/>
    </row>
    <row r="23" spans="1:9" ht="24.95" customHeight="1">
      <c r="A23" s="234" t="s">
        <v>250</v>
      </c>
      <c r="B23" s="247"/>
      <c r="C23" s="248"/>
      <c r="D23" s="327">
        <f>'A-15'!C17</f>
        <v>0</v>
      </c>
      <c r="E23" s="327"/>
      <c r="F23" s="249" t="s">
        <v>103</v>
      </c>
      <c r="G23" s="249"/>
      <c r="H23" s="260"/>
    </row>
    <row r="24" spans="1:9" ht="18.75" customHeight="1">
      <c r="A24" s="233" t="s">
        <v>242</v>
      </c>
      <c r="B24" s="302" t="s">
        <v>251</v>
      </c>
      <c r="C24" s="303"/>
      <c r="D24" s="303"/>
      <c r="E24" s="303"/>
      <c r="F24" s="303"/>
      <c r="G24" s="303"/>
      <c r="H24" s="304"/>
    </row>
    <row r="25" spans="1:9" ht="23.1" customHeight="1" thickBot="1">
      <c r="A25" s="261" t="s">
        <v>17</v>
      </c>
      <c r="B25" s="305" t="s">
        <v>18</v>
      </c>
      <c r="C25" s="305"/>
      <c r="D25" s="305"/>
      <c r="E25" s="305"/>
      <c r="F25" s="305"/>
      <c r="G25" s="305"/>
      <c r="H25" s="306"/>
    </row>
    <row r="26" spans="1:9" ht="18" customHeight="1">
      <c r="A26" s="3"/>
      <c r="B26" s="22"/>
      <c r="C26" s="22"/>
      <c r="D26" s="92"/>
      <c r="E26" s="92"/>
      <c r="F26" s="22"/>
      <c r="G26" s="22"/>
      <c r="H26" s="22"/>
    </row>
    <row r="27" spans="1:9" ht="14.25" thickBot="1">
      <c r="A27" s="4" t="s">
        <v>252</v>
      </c>
      <c r="B27" s="22"/>
      <c r="C27" s="22"/>
      <c r="D27" s="92"/>
      <c r="E27" s="92"/>
      <c r="F27" s="22"/>
      <c r="G27" s="22"/>
      <c r="H27" s="22"/>
    </row>
    <row r="28" spans="1:9" ht="27.95" customHeight="1">
      <c r="A28" s="272" t="s">
        <v>253</v>
      </c>
      <c r="B28" s="262"/>
      <c r="C28" s="262"/>
      <c r="D28" s="263"/>
      <c r="E28" s="264" t="str">
        <f>'A-16'!A7</f>
        <v>　</v>
      </c>
      <c r="F28" s="265" t="s">
        <v>109</v>
      </c>
      <c r="G28" s="265"/>
      <c r="H28" s="266"/>
    </row>
    <row r="29" spans="1:9" ht="27.95" customHeight="1">
      <c r="A29" s="271" t="s">
        <v>254</v>
      </c>
      <c r="B29" s="314"/>
      <c r="C29" s="315"/>
      <c r="D29" s="269" t="s">
        <v>247</v>
      </c>
      <c r="E29" s="269"/>
      <c r="F29" s="270"/>
      <c r="G29" s="270"/>
      <c r="H29" s="273"/>
    </row>
    <row r="30" spans="1:9" ht="27.95" customHeight="1">
      <c r="A30" s="274" t="s">
        <v>255</v>
      </c>
      <c r="B30" s="31"/>
      <c r="C30" s="31"/>
      <c r="D30" s="307">
        <f>'A-16'!C17</f>
        <v>0</v>
      </c>
      <c r="E30" s="307"/>
      <c r="F30" s="267" t="s">
        <v>103</v>
      </c>
      <c r="G30" s="267"/>
      <c r="H30" s="268"/>
    </row>
    <row r="31" spans="1:9" ht="18.75" customHeight="1" thickBot="1">
      <c r="A31" s="275" t="s">
        <v>243</v>
      </c>
      <c r="B31" s="300" t="s">
        <v>256</v>
      </c>
      <c r="C31" s="300"/>
      <c r="D31" s="300"/>
      <c r="E31" s="300"/>
      <c r="F31" s="300"/>
      <c r="G31" s="300"/>
      <c r="H31" s="301"/>
    </row>
    <row r="32" spans="1:9" ht="18" customHeight="1">
      <c r="A32" s="84"/>
      <c r="B32" s="85"/>
      <c r="C32" s="85"/>
      <c r="D32" s="85"/>
      <c r="E32" s="85"/>
      <c r="F32" s="85"/>
      <c r="G32" s="85"/>
      <c r="H32" s="85"/>
    </row>
    <row r="33" spans="1:8" ht="14.25" thickBot="1">
      <c r="A33" s="4" t="s">
        <v>19</v>
      </c>
      <c r="B33" s="4"/>
      <c r="C33" s="22"/>
      <c r="D33" s="92"/>
      <c r="E33" s="92"/>
      <c r="F33" s="22"/>
      <c r="G33" s="22"/>
      <c r="H33" s="22"/>
    </row>
    <row r="34" spans="1:8" ht="15" customHeight="1">
      <c r="A34" s="276" t="s">
        <v>20</v>
      </c>
      <c r="B34" s="296" t="s">
        <v>21</v>
      </c>
      <c r="C34" s="296"/>
      <c r="D34" s="296"/>
      <c r="E34" s="296"/>
      <c r="F34" s="296"/>
      <c r="G34" s="296"/>
      <c r="H34" s="297"/>
    </row>
    <row r="35" spans="1:8" ht="39.950000000000003" customHeight="1" thickBot="1">
      <c r="A35" s="277"/>
      <c r="B35" s="298"/>
      <c r="C35" s="298"/>
      <c r="D35" s="298"/>
      <c r="E35" s="298"/>
      <c r="F35" s="298"/>
      <c r="G35" s="298"/>
      <c r="H35" s="299"/>
    </row>
    <row r="36" spans="1:8">
      <c r="A36" s="5" t="s">
        <v>22</v>
      </c>
      <c r="B36" s="5"/>
      <c r="C36" s="22"/>
      <c r="D36" s="92"/>
      <c r="E36" s="92"/>
      <c r="F36" s="22"/>
      <c r="G36" s="22"/>
      <c r="H36" s="22"/>
    </row>
    <row r="37" spans="1:8">
      <c r="A37" s="6" t="s">
        <v>23</v>
      </c>
      <c r="B37" s="6"/>
      <c r="C37" s="22"/>
      <c r="D37" s="92"/>
      <c r="E37" s="92"/>
      <c r="F37" s="22"/>
      <c r="G37" s="22"/>
      <c r="H37" s="22"/>
    </row>
    <row r="38" spans="1:8">
      <c r="A38" s="7" t="s">
        <v>24</v>
      </c>
      <c r="B38" s="7"/>
      <c r="C38" s="22"/>
      <c r="D38" s="92"/>
      <c r="E38" s="92"/>
      <c r="F38" s="22"/>
      <c r="G38" s="22"/>
      <c r="H38" s="22"/>
    </row>
  </sheetData>
  <mergeCells count="19">
    <mergeCell ref="B18:H18"/>
    <mergeCell ref="B20:H20"/>
    <mergeCell ref="B29:C29"/>
    <mergeCell ref="A1:H1"/>
    <mergeCell ref="A2:H2"/>
    <mergeCell ref="A5:H5"/>
    <mergeCell ref="F4:H4"/>
    <mergeCell ref="A21:A22"/>
    <mergeCell ref="B22:H22"/>
    <mergeCell ref="A11:H11"/>
    <mergeCell ref="B14:H14"/>
    <mergeCell ref="B17:H17"/>
    <mergeCell ref="D23:E23"/>
    <mergeCell ref="B34:H34"/>
    <mergeCell ref="B35:H35"/>
    <mergeCell ref="B31:H31"/>
    <mergeCell ref="B24:H24"/>
    <mergeCell ref="B25:H25"/>
    <mergeCell ref="D30:E30"/>
  </mergeCells>
  <phoneticPr fontId="18"/>
  <conditionalFormatting sqref="F19">
    <cfRule type="cellIs" dxfId="2" priority="2" operator="greaterThan">
      <formula>$C$19/2</formula>
    </cfRule>
  </conditionalFormatting>
  <conditionalFormatting sqref="D19">
    <cfRule type="cellIs" dxfId="1" priority="1" operator="greaterThan">
      <formula>$C$19/2</formula>
    </cfRule>
  </conditionalFormatting>
  <dataValidations count="3">
    <dataValidation type="list" allowBlank="1" showInputMessage="1" showErrorMessage="1" sqref="B12:B13">
      <formula1>"（〇）,（　）"</formula1>
    </dataValidation>
    <dataValidation type="list" allowBlank="1" showInputMessage="1" showErrorMessage="1" sqref="C16:H16">
      <formula1>"〇"</formula1>
    </dataValidation>
    <dataValidation type="list" allowBlank="1" showInputMessage="1" showErrorMessage="1" sqref="D21">
      <formula1>"１,２,３,４,５,６"</formula1>
    </dataValidation>
  </dataValidations>
  <pageMargins left="0.74803149606299213" right="0.74803149606299213" top="0.78740157480314965" bottom="0.59055118110236227" header="0.51181102362204722" footer="0.51181102362204722"/>
  <pageSetup paperSize="9" scale="90" fitToHeight="0" orientation="portrait" blackAndWhite="1" r:id="rId1"/>
  <headerFooter>
    <oddFooter>&amp;Rー&amp;K00+000００</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view="pageBreakPreview" zoomScaleNormal="100" zoomScaleSheetLayoutView="100" workbookViewId="0"/>
  </sheetViews>
  <sheetFormatPr defaultRowHeight="18" customHeight="1"/>
  <cols>
    <col min="1" max="1" width="10.25" style="32" bestFit="1" customWidth="1"/>
    <col min="2" max="2" width="15.625" style="32" customWidth="1"/>
    <col min="3" max="3" width="5.625" style="32" customWidth="1"/>
    <col min="4" max="5" width="15.625" style="32" customWidth="1"/>
    <col min="6" max="6" width="5.625" style="32" customWidth="1"/>
    <col min="7" max="7" width="15.625" style="32" customWidth="1"/>
    <col min="8" max="8" width="12.25" style="32" bestFit="1" customWidth="1"/>
    <col min="9" max="16384" width="9" style="32"/>
  </cols>
  <sheetData>
    <row r="1" spans="1:8" ht="18" customHeight="1">
      <c r="G1" s="9" t="s">
        <v>26</v>
      </c>
    </row>
    <row r="2" spans="1:8" ht="18" customHeight="1">
      <c r="A2" s="328" t="s">
        <v>27</v>
      </c>
      <c r="B2" s="328"/>
      <c r="C2" s="328"/>
      <c r="D2" s="328"/>
      <c r="E2" s="328"/>
      <c r="F2" s="328"/>
      <c r="G2" s="328"/>
      <c r="H2" s="27"/>
    </row>
    <row r="3" spans="1:8" ht="18" customHeight="1">
      <c r="A3" s="11"/>
    </row>
    <row r="4" spans="1:8" ht="18" customHeight="1">
      <c r="A4" s="11"/>
    </row>
    <row r="5" spans="1:8" ht="18" customHeight="1">
      <c r="A5" s="35" t="s">
        <v>112</v>
      </c>
      <c r="B5" s="36" t="str">
        <f>共通入力シート!B3</f>
        <v xml:space="preserve"> </v>
      </c>
      <c r="D5" s="226" t="s">
        <v>115</v>
      </c>
      <c r="E5" s="36" t="str">
        <f>共通入力シート!B4</f>
        <v xml:space="preserve"> </v>
      </c>
      <c r="G5" s="37"/>
      <c r="H5" s="37"/>
    </row>
    <row r="6" spans="1:8" ht="18" customHeight="1">
      <c r="D6" s="33" t="s">
        <v>113</v>
      </c>
      <c r="E6" s="36" t="str">
        <f>共通入力シート!B7</f>
        <v>　</v>
      </c>
      <c r="G6" s="37"/>
      <c r="H6" s="37"/>
    </row>
    <row r="7" spans="1:8" ht="18" customHeight="1">
      <c r="D7" s="33" t="s">
        <v>114</v>
      </c>
      <c r="E7" s="36" t="str">
        <f>共通入力シート!B9</f>
        <v>　</v>
      </c>
      <c r="G7" s="37"/>
      <c r="H7" s="37"/>
    </row>
    <row r="8" spans="1:8" ht="18" customHeight="1">
      <c r="A8" s="1"/>
    </row>
    <row r="9" spans="1:8" ht="18" customHeight="1" thickBot="1">
      <c r="A9" s="318" t="s">
        <v>28</v>
      </c>
      <c r="B9" s="333"/>
      <c r="C9" s="333"/>
      <c r="D9" s="333"/>
      <c r="E9" s="333"/>
      <c r="F9" s="333"/>
      <c r="G9" s="333"/>
      <c r="H9" s="333"/>
    </row>
    <row r="10" spans="1:8" ht="18" customHeight="1">
      <c r="A10" s="224" t="s">
        <v>29</v>
      </c>
      <c r="B10" s="343" t="s">
        <v>30</v>
      </c>
      <c r="C10" s="344"/>
      <c r="D10" s="344"/>
      <c r="E10" s="344"/>
      <c r="F10" s="344"/>
      <c r="G10" s="345"/>
      <c r="H10" s="28"/>
    </row>
    <row r="11" spans="1:8" ht="18" customHeight="1">
      <c r="A11" s="334" t="s">
        <v>31</v>
      </c>
      <c r="B11" s="371" t="s">
        <v>32</v>
      </c>
      <c r="C11" s="373" t="s">
        <v>110</v>
      </c>
      <c r="D11" s="374"/>
      <c r="E11" s="337" t="s">
        <v>111</v>
      </c>
      <c r="F11" s="338"/>
      <c r="G11" s="341" t="s">
        <v>239</v>
      </c>
      <c r="H11" s="28"/>
    </row>
    <row r="12" spans="1:8" ht="36" customHeight="1">
      <c r="A12" s="335"/>
      <c r="B12" s="372"/>
      <c r="C12" s="353" t="s">
        <v>108</v>
      </c>
      <c r="D12" s="354"/>
      <c r="E12" s="339"/>
      <c r="F12" s="340"/>
      <c r="G12" s="342"/>
      <c r="H12" s="29"/>
    </row>
    <row r="13" spans="1:8" ht="23.1" customHeight="1">
      <c r="A13" s="335"/>
      <c r="B13" s="118"/>
      <c r="C13" s="355"/>
      <c r="D13" s="356"/>
      <c r="E13" s="361"/>
      <c r="F13" s="362"/>
      <c r="G13" s="143"/>
      <c r="H13" s="30"/>
    </row>
    <row r="14" spans="1:8" ht="23.1" customHeight="1">
      <c r="A14" s="335"/>
      <c r="B14" s="119"/>
      <c r="C14" s="357"/>
      <c r="D14" s="358"/>
      <c r="E14" s="363"/>
      <c r="F14" s="364"/>
      <c r="G14" s="144"/>
      <c r="H14" s="30"/>
    </row>
    <row r="15" spans="1:8" ht="23.1" customHeight="1">
      <c r="A15" s="335"/>
      <c r="B15" s="119"/>
      <c r="C15" s="329"/>
      <c r="D15" s="330"/>
      <c r="E15" s="331"/>
      <c r="F15" s="332"/>
      <c r="G15" s="144"/>
      <c r="H15" s="30"/>
    </row>
    <row r="16" spans="1:8" ht="23.1" customHeight="1">
      <c r="A16" s="335"/>
      <c r="B16" s="119"/>
      <c r="C16" s="329"/>
      <c r="D16" s="330"/>
      <c r="E16" s="331"/>
      <c r="F16" s="332"/>
      <c r="G16" s="144"/>
      <c r="H16" s="30"/>
    </row>
    <row r="17" spans="1:8" ht="23.1" customHeight="1">
      <c r="A17" s="335"/>
      <c r="B17" s="119"/>
      <c r="C17" s="357"/>
      <c r="D17" s="358"/>
      <c r="E17" s="363"/>
      <c r="F17" s="364"/>
      <c r="G17" s="144"/>
      <c r="H17" s="30"/>
    </row>
    <row r="18" spans="1:8" ht="23.1" customHeight="1" thickBot="1">
      <c r="A18" s="335"/>
      <c r="B18" s="120"/>
      <c r="C18" s="359"/>
      <c r="D18" s="360"/>
      <c r="E18" s="365"/>
      <c r="F18" s="366"/>
      <c r="G18" s="145"/>
      <c r="H18" s="30"/>
    </row>
    <row r="19" spans="1:8" ht="23.1" customHeight="1" thickBot="1">
      <c r="A19" s="336"/>
      <c r="B19" s="43" t="s">
        <v>119</v>
      </c>
      <c r="C19" s="369" t="e">
        <f>ROUNDDOWN(AVERAGE(C13:D18),2)</f>
        <v>#DIV/0!</v>
      </c>
      <c r="D19" s="370"/>
      <c r="E19" s="367" t="e">
        <f>ROUNDDOWN(AVERAGE(E13:F18),2)</f>
        <v>#DIV/0!</v>
      </c>
      <c r="F19" s="368"/>
      <c r="G19" s="30"/>
      <c r="H19" s="30"/>
    </row>
    <row r="20" spans="1:8" ht="18" customHeight="1">
      <c r="A20" s="83" t="s">
        <v>261</v>
      </c>
    </row>
    <row r="21" spans="1:8" ht="18" customHeight="1">
      <c r="A21" s="12"/>
    </row>
    <row r="22" spans="1:8" ht="18" customHeight="1">
      <c r="A22" s="4" t="s">
        <v>33</v>
      </c>
    </row>
    <row r="23" spans="1:8" ht="18" customHeight="1">
      <c r="A23" s="4" t="s">
        <v>45</v>
      </c>
    </row>
    <row r="24" spans="1:8" ht="18" customHeight="1" thickBot="1">
      <c r="A24" s="4" t="s">
        <v>34</v>
      </c>
    </row>
    <row r="25" spans="1:8" ht="18" customHeight="1">
      <c r="A25" s="40" t="s">
        <v>35</v>
      </c>
      <c r="B25" s="346" t="s">
        <v>36</v>
      </c>
      <c r="C25" s="347"/>
      <c r="D25" s="348"/>
      <c r="E25" s="346" t="s">
        <v>37</v>
      </c>
      <c r="F25" s="347"/>
      <c r="G25" s="349"/>
    </row>
    <row r="26" spans="1:8" ht="23.1" customHeight="1">
      <c r="A26" s="41" t="s">
        <v>38</v>
      </c>
      <c r="B26" s="111"/>
      <c r="C26" s="38" t="s">
        <v>107</v>
      </c>
      <c r="D26" s="113"/>
      <c r="E26" s="121">
        <f>D26</f>
        <v>0</v>
      </c>
      <c r="F26" s="38" t="s">
        <v>89</v>
      </c>
      <c r="G26" s="112"/>
    </row>
    <row r="27" spans="1:8" ht="23.1" customHeight="1">
      <c r="A27" s="41" t="s">
        <v>39</v>
      </c>
      <c r="B27" s="121">
        <f>G26</f>
        <v>0</v>
      </c>
      <c r="C27" s="38" t="s">
        <v>107</v>
      </c>
      <c r="D27" s="113"/>
      <c r="E27" s="121">
        <f t="shared" ref="E27:E31" si="0">D27</f>
        <v>0</v>
      </c>
      <c r="F27" s="38" t="s">
        <v>89</v>
      </c>
      <c r="G27" s="112"/>
    </row>
    <row r="28" spans="1:8" ht="23.1" customHeight="1">
      <c r="A28" s="41" t="s">
        <v>40</v>
      </c>
      <c r="B28" s="121">
        <f>G27</f>
        <v>0</v>
      </c>
      <c r="C28" s="38" t="s">
        <v>107</v>
      </c>
      <c r="D28" s="113"/>
      <c r="E28" s="121">
        <f t="shared" si="0"/>
        <v>0</v>
      </c>
      <c r="F28" s="38" t="s">
        <v>89</v>
      </c>
      <c r="G28" s="112"/>
    </row>
    <row r="29" spans="1:8" ht="23.1" customHeight="1">
      <c r="A29" s="41" t="s">
        <v>41</v>
      </c>
      <c r="B29" s="121">
        <f t="shared" ref="B29:B32" si="1">G28</f>
        <v>0</v>
      </c>
      <c r="C29" s="38" t="s">
        <v>107</v>
      </c>
      <c r="D29" s="113"/>
      <c r="E29" s="121">
        <f t="shared" si="0"/>
        <v>0</v>
      </c>
      <c r="F29" s="38" t="s">
        <v>89</v>
      </c>
      <c r="G29" s="112"/>
    </row>
    <row r="30" spans="1:8" ht="23.1" customHeight="1">
      <c r="A30" s="41" t="s">
        <v>42</v>
      </c>
      <c r="B30" s="121">
        <f t="shared" si="1"/>
        <v>0</v>
      </c>
      <c r="C30" s="38" t="s">
        <v>107</v>
      </c>
      <c r="D30" s="113"/>
      <c r="E30" s="121">
        <f t="shared" si="0"/>
        <v>0</v>
      </c>
      <c r="F30" s="38" t="s">
        <v>89</v>
      </c>
      <c r="G30" s="112"/>
    </row>
    <row r="31" spans="1:8" ht="23.1" customHeight="1">
      <c r="A31" s="41" t="s">
        <v>43</v>
      </c>
      <c r="B31" s="121">
        <f t="shared" si="1"/>
        <v>0</v>
      </c>
      <c r="C31" s="38" t="s">
        <v>107</v>
      </c>
      <c r="D31" s="113"/>
      <c r="E31" s="121">
        <f t="shared" si="0"/>
        <v>0</v>
      </c>
      <c r="F31" s="38" t="s">
        <v>89</v>
      </c>
      <c r="G31" s="112"/>
    </row>
    <row r="32" spans="1:8" ht="23.1" customHeight="1" thickBot="1">
      <c r="A32" s="42" t="s">
        <v>44</v>
      </c>
      <c r="B32" s="202">
        <f t="shared" si="1"/>
        <v>0</v>
      </c>
      <c r="C32" s="39" t="s">
        <v>107</v>
      </c>
      <c r="D32" s="114"/>
      <c r="E32" s="350"/>
      <c r="F32" s="351"/>
      <c r="G32" s="352"/>
    </row>
    <row r="33" spans="1:1" ht="18" customHeight="1">
      <c r="A33" s="16"/>
    </row>
    <row r="34" spans="1:1" ht="18" customHeight="1">
      <c r="A34" s="4"/>
    </row>
  </sheetData>
  <mergeCells count="26">
    <mergeCell ref="B25:D25"/>
    <mergeCell ref="E25:G25"/>
    <mergeCell ref="E32:G32"/>
    <mergeCell ref="C12:D12"/>
    <mergeCell ref="C13:D13"/>
    <mergeCell ref="C14:D14"/>
    <mergeCell ref="C17:D17"/>
    <mergeCell ref="C18:D18"/>
    <mergeCell ref="E13:F13"/>
    <mergeCell ref="E14:F14"/>
    <mergeCell ref="E17:F17"/>
    <mergeCell ref="E18:F18"/>
    <mergeCell ref="E19:F19"/>
    <mergeCell ref="C19:D19"/>
    <mergeCell ref="B11:B12"/>
    <mergeCell ref="C11:D11"/>
    <mergeCell ref="A2:G2"/>
    <mergeCell ref="C15:D15"/>
    <mergeCell ref="C16:D16"/>
    <mergeCell ref="E15:F15"/>
    <mergeCell ref="E16:F16"/>
    <mergeCell ref="A9:H9"/>
    <mergeCell ref="A11:A19"/>
    <mergeCell ref="E11:F12"/>
    <mergeCell ref="G11:G12"/>
    <mergeCell ref="B10:G10"/>
  </mergeCells>
  <phoneticPr fontId="26"/>
  <conditionalFormatting sqref="E19:F19">
    <cfRule type="cellIs" dxfId="0" priority="1" operator="lessThan">
      <formula>1.65</formula>
    </cfRule>
  </conditionalFormatting>
  <pageMargins left="0.74803149606299213" right="0.74803149606299213" top="0.78740157480314965" bottom="0.59055118110236227" header="0.51181102362204722" footer="0.51181102362204722"/>
  <pageSetup scale="96" fitToHeight="0" orientation="portrait" blackAndWhite="1" r:id="rId1"/>
  <headerFooter>
    <oddFooter>&amp;Rー&amp;K00+000００</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view="pageBreakPreview" zoomScaleNormal="100" zoomScaleSheetLayoutView="100" workbookViewId="0">
      <selection sqref="A1:H1"/>
    </sheetView>
  </sheetViews>
  <sheetFormatPr defaultRowHeight="18.75"/>
  <cols>
    <col min="1" max="1" width="8.625" style="10" customWidth="1"/>
    <col min="2" max="2" width="8.625" style="25" customWidth="1"/>
    <col min="3" max="4" width="30.625" style="10" customWidth="1"/>
    <col min="5" max="5" width="8.625" style="10" customWidth="1"/>
    <col min="6" max="16384" width="9" style="10"/>
  </cols>
  <sheetData>
    <row r="1" spans="1:9">
      <c r="A1" s="316" t="s">
        <v>46</v>
      </c>
      <c r="B1" s="316"/>
      <c r="C1" s="394"/>
      <c r="D1" s="394"/>
      <c r="E1" s="394"/>
    </row>
    <row r="2" spans="1:9">
      <c r="A2" s="1"/>
      <c r="B2" s="1"/>
    </row>
    <row r="3" spans="1:9">
      <c r="A3" s="328" t="s">
        <v>47</v>
      </c>
      <c r="B3" s="328"/>
      <c r="C3" s="394"/>
      <c r="D3" s="394"/>
      <c r="E3" s="394"/>
    </row>
    <row r="4" spans="1:9">
      <c r="A4" s="1"/>
      <c r="B4" s="1"/>
    </row>
    <row r="5" spans="1:9" s="32" customFormat="1" ht="18" customHeight="1">
      <c r="A5" s="35" t="s">
        <v>112</v>
      </c>
      <c r="B5" s="36" t="str">
        <f>共通入力シート!B3</f>
        <v xml:space="preserve"> </v>
      </c>
      <c r="C5" s="34" t="s">
        <v>115</v>
      </c>
      <c r="D5" s="36" t="str">
        <f>共通入力シート!B4</f>
        <v xml:space="preserve"> </v>
      </c>
      <c r="H5" s="37"/>
      <c r="I5" s="37"/>
    </row>
    <row r="6" spans="1:9" s="32" customFormat="1" ht="18" customHeight="1">
      <c r="C6" s="141" t="s">
        <v>113</v>
      </c>
      <c r="D6" s="36" t="str">
        <f>共通入力シート!B7</f>
        <v>　</v>
      </c>
      <c r="H6" s="37"/>
      <c r="I6" s="37"/>
    </row>
    <row r="7" spans="1:9" s="32" customFormat="1" ht="18" customHeight="1">
      <c r="C7" s="141" t="s">
        <v>114</v>
      </c>
      <c r="D7" s="36" t="str">
        <f>共通入力シート!B9</f>
        <v>　</v>
      </c>
      <c r="H7" s="37"/>
      <c r="I7" s="37"/>
    </row>
    <row r="8" spans="1:9">
      <c r="A8" s="1"/>
      <c r="B8" s="1"/>
    </row>
    <row r="9" spans="1:9" ht="19.5" thickBot="1">
      <c r="A9" s="318" t="s">
        <v>48</v>
      </c>
      <c r="B9" s="318"/>
      <c r="C9" s="394"/>
      <c r="D9" s="394"/>
      <c r="E9" s="394"/>
    </row>
    <row r="10" spans="1:9" ht="27.95" customHeight="1" thickTop="1">
      <c r="A10" s="396" t="s">
        <v>29</v>
      </c>
      <c r="B10" s="397"/>
      <c r="C10" s="383" t="s">
        <v>30</v>
      </c>
      <c r="D10" s="384"/>
      <c r="E10" s="385"/>
    </row>
    <row r="11" spans="1:9" ht="20.100000000000001" customHeight="1">
      <c r="A11" s="398" t="s">
        <v>49</v>
      </c>
      <c r="B11" s="399"/>
      <c r="C11" s="386" t="s">
        <v>50</v>
      </c>
      <c r="D11" s="387"/>
      <c r="E11" s="388"/>
    </row>
    <row r="12" spans="1:9" ht="20.100000000000001" customHeight="1">
      <c r="A12" s="398"/>
      <c r="B12" s="399"/>
      <c r="C12" s="386" t="s">
        <v>124</v>
      </c>
      <c r="D12" s="387"/>
      <c r="E12" s="388"/>
    </row>
    <row r="13" spans="1:9" ht="20.100000000000001" customHeight="1">
      <c r="A13" s="398" t="s">
        <v>120</v>
      </c>
      <c r="B13" s="399"/>
      <c r="C13" s="386" t="s">
        <v>51</v>
      </c>
      <c r="D13" s="387"/>
      <c r="E13" s="388"/>
    </row>
    <row r="14" spans="1:9" ht="20.100000000000001" customHeight="1">
      <c r="A14" s="398"/>
      <c r="B14" s="399"/>
      <c r="C14" s="386" t="s">
        <v>52</v>
      </c>
      <c r="D14" s="387"/>
      <c r="E14" s="388"/>
    </row>
    <row r="15" spans="1:9" ht="18.75" customHeight="1">
      <c r="A15" s="398" t="s">
        <v>121</v>
      </c>
      <c r="B15" s="399"/>
      <c r="C15" s="386"/>
      <c r="D15" s="387"/>
      <c r="E15" s="388"/>
    </row>
    <row r="16" spans="1:9" ht="18.75" customHeight="1">
      <c r="A16" s="398"/>
      <c r="B16" s="399"/>
      <c r="C16" s="386"/>
      <c r="D16" s="387"/>
      <c r="E16" s="388"/>
    </row>
    <row r="17" spans="1:5" ht="18.75" customHeight="1">
      <c r="A17" s="398"/>
      <c r="B17" s="399"/>
      <c r="C17" s="386"/>
      <c r="D17" s="387"/>
      <c r="E17" s="388"/>
    </row>
    <row r="18" spans="1:5" ht="18.75" customHeight="1">
      <c r="A18" s="398"/>
      <c r="B18" s="399"/>
      <c r="C18" s="386"/>
      <c r="D18" s="387"/>
      <c r="E18" s="388"/>
    </row>
    <row r="19" spans="1:5" ht="18.75" customHeight="1">
      <c r="A19" s="398"/>
      <c r="B19" s="399"/>
      <c r="C19" s="386"/>
      <c r="D19" s="387"/>
      <c r="E19" s="388"/>
    </row>
    <row r="20" spans="1:5" ht="18.75" customHeight="1" thickBot="1">
      <c r="A20" s="400"/>
      <c r="B20" s="401"/>
      <c r="C20" s="389"/>
      <c r="D20" s="390"/>
      <c r="E20" s="391"/>
    </row>
    <row r="21" spans="1:5" ht="19.5" thickTop="1">
      <c r="A21" s="4"/>
      <c r="B21" s="4"/>
    </row>
    <row r="22" spans="1:5" ht="19.5" thickBot="1">
      <c r="A22" s="4" t="s">
        <v>53</v>
      </c>
      <c r="B22" s="4"/>
    </row>
    <row r="23" spans="1:5" ht="18.75" customHeight="1" thickTop="1">
      <c r="A23" s="402" t="s">
        <v>29</v>
      </c>
      <c r="B23" s="403"/>
      <c r="C23" s="395" t="s">
        <v>54</v>
      </c>
      <c r="D23" s="395" t="s">
        <v>55</v>
      </c>
      <c r="E23" s="148" t="s">
        <v>56</v>
      </c>
    </row>
    <row r="24" spans="1:5" ht="18.75" customHeight="1">
      <c r="A24" s="404"/>
      <c r="B24" s="405"/>
      <c r="C24" s="372"/>
      <c r="D24" s="372"/>
      <c r="E24" s="147" t="s">
        <v>57</v>
      </c>
    </row>
    <row r="25" spans="1:5" ht="17.45" customHeight="1">
      <c r="A25" s="375" t="s">
        <v>122</v>
      </c>
      <c r="B25" s="376"/>
      <c r="C25" s="392"/>
      <c r="D25" s="392"/>
      <c r="E25" s="49" t="s">
        <v>58</v>
      </c>
    </row>
    <row r="26" spans="1:5" ht="17.45" customHeight="1">
      <c r="A26" s="375"/>
      <c r="B26" s="376"/>
      <c r="C26" s="392"/>
      <c r="D26" s="392"/>
      <c r="E26" s="50" t="s">
        <v>59</v>
      </c>
    </row>
    <row r="27" spans="1:5" ht="15" customHeight="1">
      <c r="A27" s="377" t="s">
        <v>123</v>
      </c>
      <c r="B27" s="378"/>
      <c r="C27" s="393"/>
      <c r="D27" s="393"/>
      <c r="E27" s="49" t="s">
        <v>58</v>
      </c>
    </row>
    <row r="28" spans="1:5" ht="15" customHeight="1">
      <c r="A28" s="379"/>
      <c r="B28" s="380"/>
      <c r="C28" s="393"/>
      <c r="D28" s="393"/>
      <c r="E28" s="51" t="s">
        <v>59</v>
      </c>
    </row>
    <row r="29" spans="1:5" ht="15" customHeight="1">
      <c r="A29" s="379"/>
      <c r="B29" s="380"/>
      <c r="C29" s="393"/>
      <c r="D29" s="393"/>
      <c r="E29" s="52" t="s">
        <v>60</v>
      </c>
    </row>
    <row r="30" spans="1:5" ht="15" customHeight="1">
      <c r="A30" s="379"/>
      <c r="B30" s="380"/>
      <c r="C30" s="392"/>
      <c r="D30" s="392"/>
      <c r="E30" s="49" t="s">
        <v>58</v>
      </c>
    </row>
    <row r="31" spans="1:5" ht="15" customHeight="1">
      <c r="A31" s="379"/>
      <c r="B31" s="380"/>
      <c r="C31" s="392"/>
      <c r="D31" s="392"/>
      <c r="E31" s="53" t="s">
        <v>59</v>
      </c>
    </row>
    <row r="32" spans="1:5" ht="15" customHeight="1">
      <c r="A32" s="379"/>
      <c r="B32" s="380"/>
      <c r="C32" s="392"/>
      <c r="D32" s="392"/>
      <c r="E32" s="50" t="s">
        <v>60</v>
      </c>
    </row>
    <row r="33" spans="1:5" ht="15" customHeight="1">
      <c r="A33" s="379"/>
      <c r="B33" s="380"/>
      <c r="C33" s="392"/>
      <c r="D33" s="392"/>
      <c r="E33" s="49" t="s">
        <v>58</v>
      </c>
    </row>
    <row r="34" spans="1:5" ht="15" customHeight="1">
      <c r="A34" s="379"/>
      <c r="B34" s="380"/>
      <c r="C34" s="392"/>
      <c r="D34" s="392"/>
      <c r="E34" s="53" t="s">
        <v>59</v>
      </c>
    </row>
    <row r="35" spans="1:5" ht="15" customHeight="1">
      <c r="A35" s="379"/>
      <c r="B35" s="380"/>
      <c r="C35" s="392"/>
      <c r="D35" s="392"/>
      <c r="E35" s="50" t="s">
        <v>60</v>
      </c>
    </row>
    <row r="36" spans="1:5" ht="15" customHeight="1">
      <c r="A36" s="379"/>
      <c r="B36" s="380"/>
      <c r="C36" s="392"/>
      <c r="D36" s="392"/>
      <c r="E36" s="49" t="s">
        <v>58</v>
      </c>
    </row>
    <row r="37" spans="1:5" ht="15" customHeight="1">
      <c r="A37" s="379"/>
      <c r="B37" s="380"/>
      <c r="C37" s="392"/>
      <c r="D37" s="392"/>
      <c r="E37" s="53" t="s">
        <v>59</v>
      </c>
    </row>
    <row r="38" spans="1:5" ht="15" customHeight="1">
      <c r="A38" s="379"/>
      <c r="B38" s="380"/>
      <c r="C38" s="392"/>
      <c r="D38" s="392"/>
      <c r="E38" s="50" t="s">
        <v>60</v>
      </c>
    </row>
    <row r="39" spans="1:5" ht="15" customHeight="1">
      <c r="A39" s="379"/>
      <c r="B39" s="380"/>
      <c r="C39" s="392"/>
      <c r="D39" s="392"/>
      <c r="E39" s="49" t="s">
        <v>58</v>
      </c>
    </row>
    <row r="40" spans="1:5" ht="15" customHeight="1">
      <c r="A40" s="379"/>
      <c r="B40" s="380"/>
      <c r="C40" s="392"/>
      <c r="D40" s="392"/>
      <c r="E40" s="53" t="s">
        <v>59</v>
      </c>
    </row>
    <row r="41" spans="1:5" ht="15" customHeight="1" thickBot="1">
      <c r="A41" s="381"/>
      <c r="B41" s="382"/>
      <c r="C41" s="407"/>
      <c r="D41" s="407"/>
      <c r="E41" s="54" t="s">
        <v>60</v>
      </c>
    </row>
    <row r="42" spans="1:5" ht="19.5" thickTop="1">
      <c r="A42" s="318" t="s">
        <v>190</v>
      </c>
      <c r="B42" s="406"/>
      <c r="C42" s="394"/>
      <c r="D42" s="394"/>
      <c r="E42" s="394"/>
    </row>
  </sheetData>
  <mergeCells count="31">
    <mergeCell ref="A42:E42"/>
    <mergeCell ref="C36:C38"/>
    <mergeCell ref="D36:D38"/>
    <mergeCell ref="C39:C41"/>
    <mergeCell ref="D39:D41"/>
    <mergeCell ref="A1:E1"/>
    <mergeCell ref="A3:E3"/>
    <mergeCell ref="A9:E9"/>
    <mergeCell ref="C23:C24"/>
    <mergeCell ref="D23:D24"/>
    <mergeCell ref="A10:B10"/>
    <mergeCell ref="A11:B12"/>
    <mergeCell ref="A13:B14"/>
    <mergeCell ref="A15:B20"/>
    <mergeCell ref="A23:B24"/>
    <mergeCell ref="A25:B26"/>
    <mergeCell ref="A27:B41"/>
    <mergeCell ref="C10:E10"/>
    <mergeCell ref="C11:E11"/>
    <mergeCell ref="C12:E12"/>
    <mergeCell ref="C13:E13"/>
    <mergeCell ref="C14:E14"/>
    <mergeCell ref="C15:E20"/>
    <mergeCell ref="C25:C26"/>
    <mergeCell ref="D25:D26"/>
    <mergeCell ref="C27:C29"/>
    <mergeCell ref="D27:D29"/>
    <mergeCell ref="C30:C32"/>
    <mergeCell ref="D30:D32"/>
    <mergeCell ref="C33:C35"/>
    <mergeCell ref="D33:D35"/>
  </mergeCells>
  <phoneticPr fontId="26"/>
  <printOptions horizontalCentered="1"/>
  <pageMargins left="0.74803149606299213" right="0.74803149606299213" top="0.78740157480314965" bottom="0.59055118110236227" header="0.51181102362204722" footer="0.51181102362204722"/>
  <pageSetup scale="94" fitToHeight="0" orientation="portrait" blackAndWhite="1" r:id="rId1"/>
  <headerFooter>
    <oddFooter>&amp;Rー&amp;K00+000００</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Normal="100" zoomScaleSheetLayoutView="100" workbookViewId="0">
      <selection sqref="A1:H1"/>
    </sheetView>
  </sheetViews>
  <sheetFormatPr defaultRowHeight="18" customHeight="1"/>
  <cols>
    <col min="1" max="2" width="9.625" style="68" customWidth="1"/>
    <col min="3" max="3" width="18.625" style="68" customWidth="1"/>
    <col min="4" max="5" width="8.625" style="68" customWidth="1"/>
    <col min="6" max="6" width="18.625" style="68" customWidth="1"/>
    <col min="7" max="7" width="12.625" style="68" customWidth="1"/>
    <col min="8" max="16384" width="9" style="68"/>
  </cols>
  <sheetData>
    <row r="1" spans="1:7" ht="18" customHeight="1">
      <c r="A1" s="410" t="s">
        <v>195</v>
      </c>
      <c r="B1" s="410"/>
      <c r="C1" s="411"/>
      <c r="D1" s="411"/>
      <c r="E1" s="411"/>
      <c r="F1" s="411"/>
      <c r="G1" s="411"/>
    </row>
    <row r="2" spans="1:7" ht="18" customHeight="1">
      <c r="A2" s="412" t="s">
        <v>139</v>
      </c>
      <c r="B2" s="412"/>
      <c r="C2" s="411"/>
      <c r="D2" s="411"/>
      <c r="E2" s="411"/>
      <c r="F2" s="411"/>
      <c r="G2" s="411"/>
    </row>
    <row r="3" spans="1:7" ht="18" customHeight="1">
      <c r="A3" s="55"/>
      <c r="B3" s="55"/>
    </row>
    <row r="4" spans="1:7" ht="18" customHeight="1">
      <c r="A4" s="35" t="s">
        <v>112</v>
      </c>
      <c r="B4" s="57" t="str">
        <f>共通入力シート!B3</f>
        <v xml:space="preserve"> </v>
      </c>
      <c r="C4" s="64"/>
      <c r="D4" s="34" t="s">
        <v>115</v>
      </c>
      <c r="E4" s="64" t="str">
        <f>共通入力シート!B4</f>
        <v xml:space="preserve"> </v>
      </c>
      <c r="F4" s="64"/>
      <c r="G4" s="64"/>
    </row>
    <row r="5" spans="1:7" ht="18" customHeight="1">
      <c r="A5" s="57"/>
      <c r="B5" s="57"/>
      <c r="C5" s="64"/>
      <c r="D5" s="141" t="s">
        <v>113</v>
      </c>
      <c r="E5" s="64" t="str">
        <f>共通入力シート!B7</f>
        <v>　</v>
      </c>
      <c r="F5" s="64"/>
      <c r="G5" s="64"/>
    </row>
    <row r="6" spans="1:7" ht="18" customHeight="1">
      <c r="A6" s="57"/>
      <c r="B6" s="57"/>
      <c r="C6" s="64"/>
      <c r="D6" s="141" t="s">
        <v>114</v>
      </c>
      <c r="E6" s="64" t="str">
        <f>共通入力シート!B9</f>
        <v>　</v>
      </c>
      <c r="F6" s="64"/>
      <c r="G6" s="64"/>
    </row>
    <row r="7" spans="1:7" ht="18" customHeight="1" thickBot="1">
      <c r="A7" s="67"/>
      <c r="B7" s="67"/>
      <c r="C7" s="64"/>
      <c r="D7" s="64"/>
      <c r="E7" s="415" t="str">
        <f>共通入力シート!B5</f>
        <v>令和　　年　　月　　日</v>
      </c>
      <c r="F7" s="415"/>
      <c r="G7" s="64" t="s">
        <v>142</v>
      </c>
    </row>
    <row r="8" spans="1:7" ht="50.25" customHeight="1">
      <c r="A8" s="416" t="s">
        <v>140</v>
      </c>
      <c r="B8" s="417"/>
      <c r="C8" s="158" t="s">
        <v>141</v>
      </c>
      <c r="D8" s="158" t="s">
        <v>143</v>
      </c>
      <c r="E8" s="158" t="s">
        <v>144</v>
      </c>
      <c r="F8" s="158" t="s">
        <v>145</v>
      </c>
      <c r="G8" s="159" t="s">
        <v>146</v>
      </c>
    </row>
    <row r="9" spans="1:7" ht="27.95" customHeight="1">
      <c r="A9" s="418"/>
      <c r="B9" s="419"/>
      <c r="C9" s="155"/>
      <c r="D9" s="156"/>
      <c r="E9" s="216"/>
      <c r="F9" s="155"/>
      <c r="G9" s="157"/>
    </row>
    <row r="10" spans="1:7" ht="27.95" customHeight="1">
      <c r="A10" s="408"/>
      <c r="B10" s="409"/>
      <c r="C10" s="149"/>
      <c r="D10" s="150"/>
      <c r="E10" s="215"/>
      <c r="F10" s="149"/>
      <c r="G10" s="151"/>
    </row>
    <row r="11" spans="1:7" ht="27.95" customHeight="1">
      <c r="A11" s="408"/>
      <c r="B11" s="409"/>
      <c r="C11" s="149"/>
      <c r="D11" s="150"/>
      <c r="E11" s="215"/>
      <c r="F11" s="149"/>
      <c r="G11" s="151"/>
    </row>
    <row r="12" spans="1:7" ht="27.95" customHeight="1">
      <c r="A12" s="408"/>
      <c r="B12" s="409"/>
      <c r="C12" s="149"/>
      <c r="D12" s="150"/>
      <c r="E12" s="215"/>
      <c r="F12" s="149"/>
      <c r="G12" s="151"/>
    </row>
    <row r="13" spans="1:7" ht="27.95" customHeight="1">
      <c r="A13" s="408"/>
      <c r="B13" s="409"/>
      <c r="C13" s="149"/>
      <c r="D13" s="150"/>
      <c r="E13" s="215"/>
      <c r="F13" s="149"/>
      <c r="G13" s="151"/>
    </row>
    <row r="14" spans="1:7" ht="27.95" customHeight="1">
      <c r="A14" s="408"/>
      <c r="B14" s="409"/>
      <c r="C14" s="149"/>
      <c r="D14" s="150"/>
      <c r="E14" s="215"/>
      <c r="F14" s="149"/>
      <c r="G14" s="151"/>
    </row>
    <row r="15" spans="1:7" ht="27.95" customHeight="1">
      <c r="A15" s="408"/>
      <c r="B15" s="409"/>
      <c r="C15" s="149"/>
      <c r="D15" s="150"/>
      <c r="E15" s="215"/>
      <c r="F15" s="149"/>
      <c r="G15" s="151"/>
    </row>
    <row r="16" spans="1:7" ht="27.95" customHeight="1">
      <c r="A16" s="408"/>
      <c r="B16" s="409"/>
      <c r="C16" s="149"/>
      <c r="D16" s="150"/>
      <c r="E16" s="215"/>
      <c r="F16" s="149"/>
      <c r="G16" s="151"/>
    </row>
    <row r="17" spans="1:7" ht="27.95" customHeight="1">
      <c r="A17" s="408"/>
      <c r="B17" s="409"/>
      <c r="C17" s="149"/>
      <c r="D17" s="150"/>
      <c r="E17" s="215"/>
      <c r="F17" s="149"/>
      <c r="G17" s="151"/>
    </row>
    <row r="18" spans="1:7" ht="27.95" customHeight="1">
      <c r="A18" s="408"/>
      <c r="B18" s="409"/>
      <c r="C18" s="149"/>
      <c r="D18" s="150"/>
      <c r="E18" s="215"/>
      <c r="F18" s="149"/>
      <c r="G18" s="151"/>
    </row>
    <row r="19" spans="1:7" ht="27.95" customHeight="1">
      <c r="A19" s="408"/>
      <c r="B19" s="409"/>
      <c r="C19" s="149"/>
      <c r="D19" s="150"/>
      <c r="E19" s="215"/>
      <c r="F19" s="149"/>
      <c r="G19" s="151"/>
    </row>
    <row r="20" spans="1:7" ht="27.95" customHeight="1">
      <c r="A20" s="408"/>
      <c r="B20" s="409"/>
      <c r="C20" s="149"/>
      <c r="D20" s="150"/>
      <c r="E20" s="215"/>
      <c r="F20" s="149"/>
      <c r="G20" s="151"/>
    </row>
    <row r="21" spans="1:7" ht="27.95" customHeight="1">
      <c r="A21" s="408"/>
      <c r="B21" s="409"/>
      <c r="C21" s="149"/>
      <c r="D21" s="150"/>
      <c r="E21" s="215"/>
      <c r="F21" s="149"/>
      <c r="G21" s="151"/>
    </row>
    <row r="22" spans="1:7" ht="27.95" customHeight="1">
      <c r="A22" s="408"/>
      <c r="B22" s="409"/>
      <c r="C22" s="149"/>
      <c r="D22" s="150"/>
      <c r="E22" s="215"/>
      <c r="F22" s="149"/>
      <c r="G22" s="151"/>
    </row>
    <row r="23" spans="1:7" ht="27.95" customHeight="1">
      <c r="A23" s="408"/>
      <c r="B23" s="409"/>
      <c r="C23" s="149"/>
      <c r="D23" s="150"/>
      <c r="E23" s="215"/>
      <c r="F23" s="149"/>
      <c r="G23" s="151"/>
    </row>
    <row r="24" spans="1:7" ht="27.95" customHeight="1">
      <c r="A24" s="408"/>
      <c r="B24" s="409"/>
      <c r="C24" s="149"/>
      <c r="D24" s="150"/>
      <c r="E24" s="215"/>
      <c r="F24" s="149"/>
      <c r="G24" s="151"/>
    </row>
    <row r="25" spans="1:7" ht="27.95" customHeight="1">
      <c r="A25" s="408"/>
      <c r="B25" s="409"/>
      <c r="C25" s="149"/>
      <c r="D25" s="150"/>
      <c r="E25" s="215"/>
      <c r="F25" s="149"/>
      <c r="G25" s="151"/>
    </row>
    <row r="26" spans="1:7" ht="27.95" customHeight="1">
      <c r="A26" s="408"/>
      <c r="B26" s="409"/>
      <c r="C26" s="149"/>
      <c r="D26" s="150"/>
      <c r="E26" s="215"/>
      <c r="F26" s="149"/>
      <c r="G26" s="151"/>
    </row>
    <row r="27" spans="1:7" ht="27.95" customHeight="1" thickBot="1">
      <c r="A27" s="420"/>
      <c r="B27" s="421"/>
      <c r="C27" s="152"/>
      <c r="D27" s="153"/>
      <c r="E27" s="217"/>
      <c r="F27" s="152"/>
      <c r="G27" s="154"/>
    </row>
    <row r="28" spans="1:7" ht="18" customHeight="1">
      <c r="A28" s="66" t="s">
        <v>191</v>
      </c>
      <c r="B28" s="66"/>
      <c r="C28" s="69"/>
      <c r="D28" s="69"/>
      <c r="E28" s="69"/>
      <c r="F28" s="69"/>
      <c r="G28" s="69"/>
    </row>
    <row r="29" spans="1:7" ht="21.95" customHeight="1">
      <c r="A29" s="413" t="s">
        <v>192</v>
      </c>
      <c r="B29" s="413"/>
      <c r="C29" s="414"/>
      <c r="D29" s="414"/>
      <c r="E29" s="414"/>
      <c r="F29" s="414"/>
      <c r="G29" s="414"/>
    </row>
    <row r="30" spans="1:7" ht="18" customHeight="1">
      <c r="A30" s="66" t="s">
        <v>193</v>
      </c>
      <c r="B30" s="66"/>
      <c r="C30" s="69"/>
      <c r="D30" s="69"/>
      <c r="E30" s="69"/>
      <c r="F30" s="69"/>
      <c r="G30" s="69"/>
    </row>
    <row r="31" spans="1:7" ht="18" customHeight="1">
      <c r="A31" s="66" t="s">
        <v>194</v>
      </c>
    </row>
  </sheetData>
  <mergeCells count="24">
    <mergeCell ref="A1:G1"/>
    <mergeCell ref="A2:G2"/>
    <mergeCell ref="A29:G29"/>
    <mergeCell ref="E7:F7"/>
    <mergeCell ref="A8:B8"/>
    <mergeCell ref="A9:B9"/>
    <mergeCell ref="A22:B22"/>
    <mergeCell ref="A23:B23"/>
    <mergeCell ref="A24:B24"/>
    <mergeCell ref="A21:B21"/>
    <mergeCell ref="A25:B25"/>
    <mergeCell ref="A26:B26"/>
    <mergeCell ref="A27:B27"/>
    <mergeCell ref="A10:B10"/>
    <mergeCell ref="A11:B11"/>
    <mergeCell ref="A12:B12"/>
    <mergeCell ref="A13:B13"/>
    <mergeCell ref="A14:B14"/>
    <mergeCell ref="A20:B20"/>
    <mergeCell ref="A15:B15"/>
    <mergeCell ref="A16:B16"/>
    <mergeCell ref="A17:B17"/>
    <mergeCell ref="A18:B18"/>
    <mergeCell ref="A19:B19"/>
  </mergeCells>
  <phoneticPr fontId="26"/>
  <dataValidations count="1">
    <dataValidation type="list" allowBlank="1" showInputMessage="1" showErrorMessage="1" sqref="D9:D27">
      <formula1>"常勤,非常勤"</formula1>
    </dataValidation>
  </dataValidations>
  <pageMargins left="0.74803149606299213" right="0.74803149606299213" top="0.78740157480314965" bottom="0.59055118110236227" header="0.51181102362204722" footer="0.51181102362204722"/>
  <pageSetup paperSize="9" scale="90" fitToHeight="0" orientation="portrait" blackAndWhite="1" r:id="rId1"/>
  <headerFooter>
    <oddFooter>&amp;Rー&amp;K00+000００</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zoomScaleSheetLayoutView="100" workbookViewId="0">
      <selection sqref="A1:H1"/>
    </sheetView>
  </sheetViews>
  <sheetFormatPr defaultRowHeight="13.5"/>
  <cols>
    <col min="1" max="1" width="10.625" style="22" customWidth="1"/>
    <col min="2" max="2" width="15.625" style="22" customWidth="1"/>
    <col min="3" max="3" width="18.625" style="22" customWidth="1"/>
    <col min="4" max="4" width="12.625" style="22" customWidth="1"/>
    <col min="5" max="5" width="15.625" style="22" customWidth="1"/>
    <col min="6" max="6" width="12.625" style="22" customWidth="1"/>
    <col min="7" max="16384" width="9" style="22"/>
  </cols>
  <sheetData>
    <row r="1" spans="1:6">
      <c r="A1" s="316" t="s">
        <v>196</v>
      </c>
      <c r="B1" s="316"/>
      <c r="C1" s="428"/>
      <c r="D1" s="428"/>
      <c r="E1" s="428"/>
      <c r="F1" s="428"/>
    </row>
    <row r="2" spans="1:6" ht="17.25">
      <c r="A2" s="328" t="s">
        <v>61</v>
      </c>
      <c r="B2" s="328"/>
      <c r="C2" s="428"/>
      <c r="D2" s="428"/>
      <c r="E2" s="428"/>
      <c r="F2" s="428"/>
    </row>
    <row r="3" spans="1:6" ht="17.25">
      <c r="A3" s="44"/>
      <c r="B3" s="44"/>
    </row>
    <row r="4" spans="1:6" ht="18.75" customHeight="1">
      <c r="A4" s="35" t="s">
        <v>112</v>
      </c>
      <c r="B4" s="47" t="str">
        <f>共通入力シート!B3</f>
        <v xml:space="preserve"> </v>
      </c>
      <c r="C4" s="34" t="s">
        <v>115</v>
      </c>
      <c r="D4" s="45" t="str">
        <f>共通入力シート!B4</f>
        <v xml:space="preserve"> </v>
      </c>
      <c r="E4" s="45"/>
      <c r="F4" s="45"/>
    </row>
    <row r="5" spans="1:6" ht="18.75" customHeight="1">
      <c r="A5" s="46"/>
      <c r="B5" s="46"/>
      <c r="C5" s="33" t="s">
        <v>113</v>
      </c>
      <c r="D5" s="45" t="str">
        <f>共通入力シート!B7</f>
        <v>　</v>
      </c>
      <c r="E5" s="45"/>
      <c r="F5" s="45"/>
    </row>
    <row r="6" spans="1:6" ht="18.75" customHeight="1">
      <c r="A6" s="46"/>
      <c r="B6" s="46"/>
      <c r="C6" s="33" t="s">
        <v>114</v>
      </c>
      <c r="D6" s="45" t="str">
        <f>共通入力シート!B9</f>
        <v>　</v>
      </c>
      <c r="E6" s="45"/>
      <c r="F6" s="45"/>
    </row>
    <row r="7" spans="1:6" ht="18" customHeight="1" thickBot="1">
      <c r="A7" s="4" t="s">
        <v>126</v>
      </c>
      <c r="B7" s="4"/>
    </row>
    <row r="8" spans="1:6" s="48" customFormat="1" ht="30" customHeight="1">
      <c r="A8" s="429" t="s">
        <v>62</v>
      </c>
      <c r="B8" s="430"/>
      <c r="C8" s="161" t="s">
        <v>63</v>
      </c>
      <c r="D8" s="161" t="s">
        <v>64</v>
      </c>
      <c r="E8" s="161" t="s">
        <v>65</v>
      </c>
      <c r="F8" s="162" t="s">
        <v>66</v>
      </c>
    </row>
    <row r="9" spans="1:6" ht="30" customHeight="1">
      <c r="A9" s="422"/>
      <c r="B9" s="423"/>
      <c r="C9" s="160"/>
      <c r="D9" s="220"/>
      <c r="E9" s="160"/>
      <c r="F9" s="163"/>
    </row>
    <row r="10" spans="1:6" ht="30" customHeight="1">
      <c r="A10" s="422"/>
      <c r="B10" s="423"/>
      <c r="C10" s="160"/>
      <c r="D10" s="220"/>
      <c r="E10" s="160"/>
      <c r="F10" s="163"/>
    </row>
    <row r="11" spans="1:6" ht="30" customHeight="1">
      <c r="A11" s="422"/>
      <c r="B11" s="423"/>
      <c r="C11" s="160"/>
      <c r="D11" s="220"/>
      <c r="E11" s="160"/>
      <c r="F11" s="163"/>
    </row>
    <row r="12" spans="1:6" ht="30" customHeight="1">
      <c r="A12" s="422"/>
      <c r="B12" s="423"/>
      <c r="C12" s="160"/>
      <c r="D12" s="220"/>
      <c r="E12" s="160"/>
      <c r="F12" s="163"/>
    </row>
    <row r="13" spans="1:6" ht="30" customHeight="1">
      <c r="A13" s="422"/>
      <c r="B13" s="423"/>
      <c r="C13" s="160"/>
      <c r="D13" s="220"/>
      <c r="E13" s="160"/>
      <c r="F13" s="163"/>
    </row>
    <row r="14" spans="1:6" ht="30" customHeight="1">
      <c r="A14" s="422"/>
      <c r="B14" s="423"/>
      <c r="C14" s="160"/>
      <c r="D14" s="220"/>
      <c r="E14" s="160"/>
      <c r="F14" s="163"/>
    </row>
    <row r="15" spans="1:6" ht="30" customHeight="1">
      <c r="A15" s="422"/>
      <c r="B15" s="423"/>
      <c r="C15" s="160"/>
      <c r="D15" s="220"/>
      <c r="E15" s="160"/>
      <c r="F15" s="163"/>
    </row>
    <row r="16" spans="1:6" ht="30" customHeight="1" thickBot="1">
      <c r="A16" s="424" t="s">
        <v>67</v>
      </c>
      <c r="B16" s="425"/>
      <c r="C16" s="425"/>
      <c r="D16" s="425"/>
      <c r="E16" s="165">
        <f>SUM(D9:D15)</f>
        <v>0</v>
      </c>
      <c r="F16" s="164" t="s">
        <v>125</v>
      </c>
    </row>
    <row r="17" spans="1:6">
      <c r="A17" s="14" t="s">
        <v>68</v>
      </c>
      <c r="B17" s="14"/>
    </row>
    <row r="18" spans="1:6">
      <c r="A18" s="14" t="s">
        <v>69</v>
      </c>
      <c r="B18" s="14"/>
    </row>
    <row r="19" spans="1:6">
      <c r="A19" s="14" t="s">
        <v>70</v>
      </c>
      <c r="B19" s="14"/>
    </row>
    <row r="20" spans="1:6">
      <c r="A20" s="4"/>
      <c r="B20" s="4"/>
    </row>
    <row r="21" spans="1:6" ht="18" customHeight="1" thickBot="1">
      <c r="A21" s="4" t="s">
        <v>71</v>
      </c>
      <c r="B21" s="4"/>
    </row>
    <row r="22" spans="1:6" ht="30" customHeight="1">
      <c r="A22" s="429" t="s">
        <v>62</v>
      </c>
      <c r="B22" s="430"/>
      <c r="C22" s="161" t="s">
        <v>64</v>
      </c>
      <c r="D22" s="161" t="s">
        <v>65</v>
      </c>
      <c r="E22" s="162" t="s">
        <v>66</v>
      </c>
    </row>
    <row r="23" spans="1:6" ht="30" customHeight="1">
      <c r="A23" s="422"/>
      <c r="B23" s="423"/>
      <c r="C23" s="221"/>
      <c r="D23" s="160"/>
      <c r="E23" s="163"/>
    </row>
    <row r="24" spans="1:6" ht="30" customHeight="1">
      <c r="A24" s="422"/>
      <c r="B24" s="423"/>
      <c r="C24" s="221"/>
      <c r="D24" s="160"/>
      <c r="E24" s="163"/>
    </row>
    <row r="25" spans="1:6" ht="30" customHeight="1">
      <c r="A25" s="422"/>
      <c r="B25" s="423"/>
      <c r="C25" s="221"/>
      <c r="D25" s="160"/>
      <c r="E25" s="163"/>
    </row>
    <row r="26" spans="1:6" ht="30" customHeight="1">
      <c r="A26" s="422"/>
      <c r="B26" s="423"/>
      <c r="C26" s="221"/>
      <c r="D26" s="160"/>
      <c r="E26" s="163"/>
    </row>
    <row r="27" spans="1:6" ht="30" customHeight="1" thickBot="1">
      <c r="A27" s="424" t="s">
        <v>67</v>
      </c>
      <c r="B27" s="425"/>
      <c r="C27" s="426"/>
      <c r="D27" s="166">
        <f>SUM(C23:C26)</f>
        <v>0</v>
      </c>
      <c r="E27" s="164" t="s">
        <v>125</v>
      </c>
    </row>
    <row r="28" spans="1:6" ht="14.25" thickBot="1">
      <c r="A28" s="4"/>
      <c r="B28" s="4"/>
    </row>
    <row r="29" spans="1:6" ht="30" customHeight="1">
      <c r="A29" s="218" t="s">
        <v>72</v>
      </c>
      <c r="B29" s="167"/>
      <c r="C29" s="168"/>
      <c r="D29" s="169">
        <f>SUM(E16+D27)</f>
        <v>0</v>
      </c>
      <c r="E29" s="170" t="s">
        <v>125</v>
      </c>
    </row>
    <row r="30" spans="1:6" ht="30" customHeight="1" thickBot="1">
      <c r="A30" s="219" t="s">
        <v>73</v>
      </c>
      <c r="B30" s="171"/>
      <c r="C30" s="172"/>
      <c r="D30" s="173"/>
      <c r="E30" s="174" t="s">
        <v>125</v>
      </c>
    </row>
    <row r="31" spans="1:6" ht="25.5" customHeight="1">
      <c r="A31" s="427" t="s">
        <v>74</v>
      </c>
      <c r="B31" s="427"/>
      <c r="C31" s="428"/>
      <c r="D31" s="428"/>
      <c r="E31" s="428"/>
      <c r="F31" s="428"/>
    </row>
    <row r="32" spans="1:6">
      <c r="A32" s="4" t="s">
        <v>238</v>
      </c>
      <c r="B32" s="15"/>
    </row>
    <row r="33" spans="1:2">
      <c r="A33" s="4"/>
      <c r="B33" s="15"/>
    </row>
  </sheetData>
  <mergeCells count="18">
    <mergeCell ref="A1:F1"/>
    <mergeCell ref="A2:F2"/>
    <mergeCell ref="A16:D16"/>
    <mergeCell ref="A8:B8"/>
    <mergeCell ref="A22:B22"/>
    <mergeCell ref="A9:B9"/>
    <mergeCell ref="A10:B10"/>
    <mergeCell ref="A11:B11"/>
    <mergeCell ref="A12:B12"/>
    <mergeCell ref="A13:B13"/>
    <mergeCell ref="A14:B14"/>
    <mergeCell ref="A15:B15"/>
    <mergeCell ref="A23:B23"/>
    <mergeCell ref="A24:B24"/>
    <mergeCell ref="A27:C27"/>
    <mergeCell ref="A31:F31"/>
    <mergeCell ref="A25:B25"/>
    <mergeCell ref="A26:B26"/>
  </mergeCells>
  <phoneticPr fontId="26"/>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9"/>
  <sheetViews>
    <sheetView showGridLines="0" view="pageBreakPreview" zoomScaleNormal="100" zoomScaleSheetLayoutView="100" workbookViewId="0">
      <selection sqref="A1:H1"/>
    </sheetView>
  </sheetViews>
  <sheetFormatPr defaultRowHeight="18" customHeight="1"/>
  <cols>
    <col min="1" max="1" width="1.625" style="96" customWidth="1"/>
    <col min="2" max="2" width="4.75" style="96" customWidth="1"/>
    <col min="3" max="3" width="4" style="96" customWidth="1"/>
    <col min="4" max="4" width="8.625" style="96" customWidth="1"/>
    <col min="5" max="5" width="10.625" style="96" customWidth="1"/>
    <col min="6" max="7" width="8.625" style="96" customWidth="1"/>
    <col min="8" max="8" width="10.625" style="96" customWidth="1"/>
    <col min="9" max="10" width="8.625" style="96" customWidth="1"/>
    <col min="11" max="11" width="10.625" style="96" customWidth="1"/>
    <col min="12" max="12" width="1.625" style="96" customWidth="1"/>
    <col min="13" max="16384" width="9" style="96"/>
  </cols>
  <sheetData>
    <row r="1" spans="2:11" ht="18" customHeight="1">
      <c r="B1" s="97" t="s">
        <v>165</v>
      </c>
      <c r="C1" s="93"/>
      <c r="D1" s="93"/>
      <c r="E1" s="93"/>
      <c r="F1" s="93"/>
      <c r="G1" s="93"/>
      <c r="H1" s="93"/>
      <c r="I1" s="93"/>
      <c r="J1" s="93"/>
      <c r="K1" s="94" t="s">
        <v>197</v>
      </c>
    </row>
    <row r="2" spans="2:11" s="98" customFormat="1" ht="21.95" customHeight="1" thickBot="1">
      <c r="B2" s="445" t="s">
        <v>147</v>
      </c>
      <c r="C2" s="446"/>
      <c r="D2" s="446"/>
      <c r="E2" s="446"/>
      <c r="F2" s="446"/>
      <c r="G2" s="446"/>
      <c r="H2" s="446"/>
      <c r="I2" s="446"/>
      <c r="J2" s="446"/>
      <c r="K2" s="446"/>
    </row>
    <row r="3" spans="2:11" s="99" customFormat="1" ht="45" customHeight="1">
      <c r="B3" s="447" t="s">
        <v>166</v>
      </c>
      <c r="C3" s="448"/>
      <c r="D3" s="448"/>
      <c r="E3" s="449"/>
      <c r="F3" s="449"/>
      <c r="G3" s="450"/>
      <c r="H3" s="453" t="s">
        <v>158</v>
      </c>
      <c r="I3" s="455"/>
      <c r="J3" s="455"/>
      <c r="K3" s="456"/>
    </row>
    <row r="4" spans="2:11" ht="24.95" customHeight="1">
      <c r="B4" s="451" t="s">
        <v>148</v>
      </c>
      <c r="C4" s="452"/>
      <c r="D4" s="452"/>
      <c r="E4" s="100" t="s">
        <v>168</v>
      </c>
      <c r="F4" s="107" t="s">
        <v>167</v>
      </c>
      <c r="G4" s="101"/>
      <c r="H4" s="454"/>
      <c r="I4" s="457"/>
      <c r="J4" s="457"/>
      <c r="K4" s="458"/>
    </row>
    <row r="5" spans="2:11" ht="24.95" customHeight="1">
      <c r="B5" s="451" t="s">
        <v>149</v>
      </c>
      <c r="C5" s="452"/>
      <c r="D5" s="452"/>
      <c r="E5" s="433"/>
      <c r="F5" s="433"/>
      <c r="G5" s="433"/>
      <c r="H5" s="433"/>
      <c r="I5" s="433"/>
      <c r="J5" s="433"/>
      <c r="K5" s="434"/>
    </row>
    <row r="6" spans="2:11" ht="39.950000000000003" customHeight="1">
      <c r="B6" s="431" t="s">
        <v>150</v>
      </c>
      <c r="C6" s="432"/>
      <c r="D6" s="432"/>
      <c r="E6" s="433"/>
      <c r="F6" s="433"/>
      <c r="G6" s="433"/>
      <c r="H6" s="433"/>
      <c r="I6" s="433"/>
      <c r="J6" s="433"/>
      <c r="K6" s="434"/>
    </row>
    <row r="7" spans="2:11" ht="39.950000000000003" customHeight="1">
      <c r="B7" s="431" t="s">
        <v>151</v>
      </c>
      <c r="C7" s="432"/>
      <c r="D7" s="432"/>
      <c r="E7" s="433"/>
      <c r="F7" s="433"/>
      <c r="G7" s="433"/>
      <c r="H7" s="433"/>
      <c r="I7" s="433"/>
      <c r="J7" s="433"/>
      <c r="K7" s="434"/>
    </row>
    <row r="8" spans="2:11" ht="45" customHeight="1">
      <c r="B8" s="435" t="s">
        <v>152</v>
      </c>
      <c r="C8" s="290" t="s">
        <v>153</v>
      </c>
      <c r="D8" s="439"/>
      <c r="E8" s="439"/>
      <c r="F8" s="439"/>
      <c r="G8" s="439"/>
      <c r="H8" s="439"/>
      <c r="I8" s="439"/>
      <c r="J8" s="439"/>
      <c r="K8" s="440"/>
    </row>
    <row r="9" spans="2:11" ht="30" customHeight="1">
      <c r="B9" s="435"/>
      <c r="C9" s="442" t="s">
        <v>154</v>
      </c>
      <c r="D9" s="443"/>
      <c r="E9" s="444"/>
      <c r="F9" s="442" t="s">
        <v>155</v>
      </c>
      <c r="G9" s="443"/>
      <c r="H9" s="443"/>
      <c r="I9" s="443"/>
      <c r="J9" s="444"/>
      <c r="K9" s="175" t="s">
        <v>156</v>
      </c>
    </row>
    <row r="10" spans="2:11" ht="29.1" customHeight="1">
      <c r="B10" s="435"/>
      <c r="C10" s="438" t="s">
        <v>163</v>
      </c>
      <c r="D10" s="436"/>
      <c r="E10" s="437"/>
      <c r="F10" s="436"/>
      <c r="G10" s="459"/>
      <c r="H10" s="459"/>
      <c r="I10" s="459"/>
      <c r="J10" s="437"/>
      <c r="K10" s="176"/>
    </row>
    <row r="11" spans="2:11" ht="29.1" customHeight="1">
      <c r="B11" s="435"/>
      <c r="C11" s="438"/>
      <c r="D11" s="436"/>
      <c r="E11" s="437"/>
      <c r="F11" s="436"/>
      <c r="G11" s="459"/>
      <c r="H11" s="459"/>
      <c r="I11" s="459"/>
      <c r="J11" s="437"/>
      <c r="K11" s="176"/>
    </row>
    <row r="12" spans="2:11" ht="29.1" customHeight="1">
      <c r="B12" s="435"/>
      <c r="C12" s="438"/>
      <c r="D12" s="436"/>
      <c r="E12" s="437"/>
      <c r="F12" s="436"/>
      <c r="G12" s="459"/>
      <c r="H12" s="459"/>
      <c r="I12" s="459"/>
      <c r="J12" s="437"/>
      <c r="K12" s="176"/>
    </row>
    <row r="13" spans="2:11" ht="29.1" customHeight="1">
      <c r="B13" s="435"/>
      <c r="C13" s="438"/>
      <c r="D13" s="436"/>
      <c r="E13" s="437"/>
      <c r="F13" s="436"/>
      <c r="G13" s="459"/>
      <c r="H13" s="459"/>
      <c r="I13" s="459"/>
      <c r="J13" s="437"/>
      <c r="K13" s="176"/>
    </row>
    <row r="14" spans="2:11" ht="29.1" customHeight="1">
      <c r="B14" s="435"/>
      <c r="C14" s="438"/>
      <c r="D14" s="436"/>
      <c r="E14" s="437"/>
      <c r="F14" s="436"/>
      <c r="G14" s="459"/>
      <c r="H14" s="459"/>
      <c r="I14" s="459"/>
      <c r="J14" s="437"/>
      <c r="K14" s="176"/>
    </row>
    <row r="15" spans="2:11" ht="29.1" customHeight="1">
      <c r="B15" s="435"/>
      <c r="C15" s="438"/>
      <c r="D15" s="436"/>
      <c r="E15" s="437"/>
      <c r="F15" s="436"/>
      <c r="G15" s="459"/>
      <c r="H15" s="459"/>
      <c r="I15" s="459"/>
      <c r="J15" s="437"/>
      <c r="K15" s="176"/>
    </row>
    <row r="16" spans="2:11" ht="29.1" customHeight="1">
      <c r="B16" s="435"/>
      <c r="C16" s="438"/>
      <c r="D16" s="436"/>
      <c r="E16" s="437"/>
      <c r="F16" s="436"/>
      <c r="G16" s="459"/>
      <c r="H16" s="459"/>
      <c r="I16" s="459"/>
      <c r="J16" s="437"/>
      <c r="K16" s="176"/>
    </row>
    <row r="17" spans="2:11" ht="29.1" customHeight="1">
      <c r="B17" s="435"/>
      <c r="C17" s="438"/>
      <c r="D17" s="436"/>
      <c r="E17" s="437"/>
      <c r="F17" s="436"/>
      <c r="G17" s="459"/>
      <c r="H17" s="459"/>
      <c r="I17" s="459"/>
      <c r="J17" s="437"/>
      <c r="K17" s="176"/>
    </row>
    <row r="18" spans="2:11" ht="29.1" customHeight="1">
      <c r="B18" s="435"/>
      <c r="C18" s="438" t="s">
        <v>164</v>
      </c>
      <c r="D18" s="436"/>
      <c r="E18" s="437"/>
      <c r="F18" s="436"/>
      <c r="G18" s="459"/>
      <c r="H18" s="459"/>
      <c r="I18" s="459"/>
      <c r="J18" s="437"/>
      <c r="K18" s="176"/>
    </row>
    <row r="19" spans="2:11" ht="29.1" customHeight="1">
      <c r="B19" s="435"/>
      <c r="C19" s="438"/>
      <c r="D19" s="436"/>
      <c r="E19" s="437"/>
      <c r="F19" s="436"/>
      <c r="G19" s="459"/>
      <c r="H19" s="459"/>
      <c r="I19" s="459"/>
      <c r="J19" s="437"/>
      <c r="K19" s="176"/>
    </row>
    <row r="20" spans="2:11" ht="29.1" customHeight="1">
      <c r="B20" s="435"/>
      <c r="C20" s="438"/>
      <c r="D20" s="436"/>
      <c r="E20" s="437"/>
      <c r="F20" s="436"/>
      <c r="G20" s="459"/>
      <c r="H20" s="459"/>
      <c r="I20" s="459"/>
      <c r="J20" s="437"/>
      <c r="K20" s="176"/>
    </row>
    <row r="21" spans="2:11" ht="29.1" customHeight="1">
      <c r="B21" s="435"/>
      <c r="C21" s="438"/>
      <c r="D21" s="436"/>
      <c r="E21" s="437"/>
      <c r="F21" s="436"/>
      <c r="G21" s="459"/>
      <c r="H21" s="459"/>
      <c r="I21" s="459"/>
      <c r="J21" s="437"/>
      <c r="K21" s="176"/>
    </row>
    <row r="22" spans="2:11" ht="29.1" customHeight="1">
      <c r="B22" s="435"/>
      <c r="C22" s="441" t="s">
        <v>157</v>
      </c>
      <c r="D22" s="436"/>
      <c r="E22" s="437"/>
      <c r="F22" s="436"/>
      <c r="G22" s="459"/>
      <c r="H22" s="459"/>
      <c r="I22" s="459"/>
      <c r="J22" s="437"/>
      <c r="K22" s="176"/>
    </row>
    <row r="23" spans="2:11" ht="29.1" customHeight="1">
      <c r="B23" s="435"/>
      <c r="C23" s="441"/>
      <c r="D23" s="436"/>
      <c r="E23" s="437"/>
      <c r="F23" s="436"/>
      <c r="G23" s="459"/>
      <c r="H23" s="459"/>
      <c r="I23" s="459"/>
      <c r="J23" s="437"/>
      <c r="K23" s="176"/>
    </row>
    <row r="24" spans="2:11" ht="29.1" customHeight="1">
      <c r="B24" s="435"/>
      <c r="C24" s="441"/>
      <c r="D24" s="436"/>
      <c r="E24" s="437"/>
      <c r="F24" s="436"/>
      <c r="G24" s="459"/>
      <c r="H24" s="459"/>
      <c r="I24" s="459"/>
      <c r="J24" s="437"/>
      <c r="K24" s="176"/>
    </row>
    <row r="25" spans="2:11" ht="29.1" customHeight="1">
      <c r="B25" s="435"/>
      <c r="C25" s="441"/>
      <c r="D25" s="436"/>
      <c r="E25" s="437"/>
      <c r="F25" s="436"/>
      <c r="G25" s="459"/>
      <c r="H25" s="459"/>
      <c r="I25" s="459"/>
      <c r="J25" s="437"/>
      <c r="K25" s="176"/>
    </row>
    <row r="26" spans="2:11" ht="30" customHeight="1">
      <c r="B26" s="177"/>
      <c r="C26" s="108"/>
      <c r="D26" s="108"/>
      <c r="E26" s="108"/>
      <c r="F26" s="108"/>
      <c r="G26" s="108"/>
      <c r="H26" s="108"/>
      <c r="I26" s="103" t="s">
        <v>160</v>
      </c>
      <c r="J26" s="287">
        <f>SUM(K10:K25)</f>
        <v>0</v>
      </c>
      <c r="K26" s="178" t="s">
        <v>159</v>
      </c>
    </row>
    <row r="27" spans="2:11" ht="30" customHeight="1" thickBot="1">
      <c r="B27" s="179"/>
      <c r="C27" s="180" t="s">
        <v>203</v>
      </c>
      <c r="D27" s="181">
        <f>SUM(K10:K17)</f>
        <v>0</v>
      </c>
      <c r="E27" s="182" t="s">
        <v>159</v>
      </c>
      <c r="F27" s="183" t="s">
        <v>161</v>
      </c>
      <c r="G27" s="184">
        <f>SUM(K18:K21)</f>
        <v>0</v>
      </c>
      <c r="H27" s="185" t="s">
        <v>159</v>
      </c>
      <c r="I27" s="288" t="s">
        <v>162</v>
      </c>
      <c r="J27" s="181">
        <f>SUM(K22:K25)</f>
        <v>0</v>
      </c>
      <c r="K27" s="186" t="s">
        <v>159</v>
      </c>
    </row>
    <row r="28" spans="2:11" ht="9.9499999999999993" customHeight="1">
      <c r="B28" s="105"/>
      <c r="C28" s="105"/>
      <c r="D28" s="105"/>
      <c r="E28" s="105"/>
      <c r="F28" s="105"/>
      <c r="G28" s="105"/>
      <c r="H28" s="105"/>
      <c r="I28" s="105"/>
      <c r="J28" s="105"/>
      <c r="K28" s="105"/>
    </row>
    <row r="29" spans="2:11" ht="18" customHeight="1">
      <c r="B29" s="106"/>
    </row>
  </sheetData>
  <mergeCells count="51">
    <mergeCell ref="F24:J24"/>
    <mergeCell ref="F25:J25"/>
    <mergeCell ref="F19:J19"/>
    <mergeCell ref="F20:J20"/>
    <mergeCell ref="F21:J21"/>
    <mergeCell ref="F22:J22"/>
    <mergeCell ref="F23:J23"/>
    <mergeCell ref="F14:J14"/>
    <mergeCell ref="F15:J15"/>
    <mergeCell ref="F16:J16"/>
    <mergeCell ref="F17:J17"/>
    <mergeCell ref="F18:J18"/>
    <mergeCell ref="F9:J9"/>
    <mergeCell ref="F10:J10"/>
    <mergeCell ref="F11:J11"/>
    <mergeCell ref="F12:J12"/>
    <mergeCell ref="F13:J13"/>
    <mergeCell ref="D21:E21"/>
    <mergeCell ref="D22:E22"/>
    <mergeCell ref="D23:E23"/>
    <mergeCell ref="D24:E24"/>
    <mergeCell ref="D25:E25"/>
    <mergeCell ref="D14:E14"/>
    <mergeCell ref="D15:E15"/>
    <mergeCell ref="D16:E16"/>
    <mergeCell ref="D17:E17"/>
    <mergeCell ref="D18:E18"/>
    <mergeCell ref="B2:K2"/>
    <mergeCell ref="B3:D3"/>
    <mergeCell ref="E3:G3"/>
    <mergeCell ref="B4:D4"/>
    <mergeCell ref="B5:D5"/>
    <mergeCell ref="E5:K5"/>
    <mergeCell ref="H3:H4"/>
    <mergeCell ref="I3:K4"/>
    <mergeCell ref="B6:D6"/>
    <mergeCell ref="E6:K6"/>
    <mergeCell ref="B7:D7"/>
    <mergeCell ref="E7:K7"/>
    <mergeCell ref="B8:B25"/>
    <mergeCell ref="D19:E19"/>
    <mergeCell ref="D20:E20"/>
    <mergeCell ref="C10:C17"/>
    <mergeCell ref="C18:C21"/>
    <mergeCell ref="D8:K8"/>
    <mergeCell ref="C22:C25"/>
    <mergeCell ref="C9:E9"/>
    <mergeCell ref="D10:E10"/>
    <mergeCell ref="D11:E11"/>
    <mergeCell ref="D12:E12"/>
    <mergeCell ref="D13:E13"/>
  </mergeCells>
  <phoneticPr fontId="26"/>
  <pageMargins left="0.74803149606299213" right="0.74803149606299213" top="0.78740157480314965" bottom="0.59055118110236227" header="0.51181102362204722" footer="0.51181102362204722"/>
  <pageSetup paperSize="9" scale="90" fitToHeight="0" orientation="portrait" r:id="rId1"/>
  <headerFooter>
    <oddFooter>&amp;Rー&amp;K00+000００</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9"/>
  <sheetViews>
    <sheetView showGridLines="0" view="pageBreakPreview" zoomScaleNormal="100" zoomScaleSheetLayoutView="100" workbookViewId="0">
      <selection sqref="A1:H1"/>
    </sheetView>
  </sheetViews>
  <sheetFormatPr defaultRowHeight="18" customHeight="1"/>
  <cols>
    <col min="1" max="1" width="1.625" style="96" customWidth="1"/>
    <col min="2" max="2" width="4.75" style="96" customWidth="1"/>
    <col min="3" max="3" width="4" style="96" customWidth="1"/>
    <col min="4" max="4" width="8.625" style="96" customWidth="1"/>
    <col min="5" max="5" width="10.625" style="96" customWidth="1"/>
    <col min="6" max="7" width="8.625" style="96" customWidth="1"/>
    <col min="8" max="8" width="10.625" style="96" customWidth="1"/>
    <col min="9" max="10" width="8.625" style="96" customWidth="1"/>
    <col min="11" max="11" width="10.625" style="96" customWidth="1"/>
    <col min="12" max="12" width="1.625" style="96" customWidth="1"/>
    <col min="13" max="16384" width="9" style="96"/>
  </cols>
  <sheetData>
    <row r="1" spans="2:11" ht="18" customHeight="1">
      <c r="B1" s="97" t="s">
        <v>174</v>
      </c>
      <c r="C1" s="93"/>
      <c r="D1" s="93"/>
      <c r="E1" s="93"/>
      <c r="F1" s="93"/>
      <c r="G1" s="93"/>
      <c r="H1" s="93"/>
      <c r="I1" s="93"/>
      <c r="J1" s="93"/>
      <c r="K1" s="94" t="s">
        <v>198</v>
      </c>
    </row>
    <row r="2" spans="2:11" s="98" customFormat="1" ht="21.95" customHeight="1" thickBot="1">
      <c r="B2" s="445" t="s">
        <v>147</v>
      </c>
      <c r="C2" s="446"/>
      <c r="D2" s="446"/>
      <c r="E2" s="446"/>
      <c r="F2" s="446"/>
      <c r="G2" s="446"/>
      <c r="H2" s="446"/>
      <c r="I2" s="446"/>
      <c r="J2" s="446"/>
      <c r="K2" s="446"/>
    </row>
    <row r="3" spans="2:11" s="99" customFormat="1" ht="45" customHeight="1">
      <c r="B3" s="447" t="s">
        <v>166</v>
      </c>
      <c r="C3" s="448"/>
      <c r="D3" s="448"/>
      <c r="E3" s="449"/>
      <c r="F3" s="449"/>
      <c r="G3" s="450"/>
      <c r="H3" s="453" t="s">
        <v>158</v>
      </c>
      <c r="I3" s="455"/>
      <c r="J3" s="455"/>
      <c r="K3" s="456"/>
    </row>
    <row r="4" spans="2:11" ht="24.95" customHeight="1">
      <c r="B4" s="431" t="s">
        <v>148</v>
      </c>
      <c r="C4" s="432"/>
      <c r="D4" s="432"/>
      <c r="E4" s="100" t="s">
        <v>168</v>
      </c>
      <c r="F4" s="101" t="s">
        <v>167</v>
      </c>
      <c r="G4" s="95"/>
      <c r="H4" s="454"/>
      <c r="I4" s="457"/>
      <c r="J4" s="457"/>
      <c r="K4" s="458"/>
    </row>
    <row r="5" spans="2:11" ht="24.95" customHeight="1">
      <c r="B5" s="451" t="s">
        <v>149</v>
      </c>
      <c r="C5" s="452"/>
      <c r="D5" s="452"/>
      <c r="E5" s="433"/>
      <c r="F5" s="433"/>
      <c r="G5" s="433"/>
      <c r="H5" s="433"/>
      <c r="I5" s="433"/>
      <c r="J5" s="433"/>
      <c r="K5" s="434"/>
    </row>
    <row r="6" spans="2:11" ht="39.950000000000003" customHeight="1">
      <c r="B6" s="431" t="s">
        <v>150</v>
      </c>
      <c r="C6" s="432"/>
      <c r="D6" s="432"/>
      <c r="E6" s="433"/>
      <c r="F6" s="433"/>
      <c r="G6" s="433"/>
      <c r="H6" s="433"/>
      <c r="I6" s="433"/>
      <c r="J6" s="433"/>
      <c r="K6" s="434"/>
    </row>
    <row r="7" spans="2:11" ht="39.950000000000003" customHeight="1">
      <c r="B7" s="431" t="s">
        <v>151</v>
      </c>
      <c r="C7" s="432"/>
      <c r="D7" s="432"/>
      <c r="E7" s="433"/>
      <c r="F7" s="433"/>
      <c r="G7" s="433"/>
      <c r="H7" s="433"/>
      <c r="I7" s="433"/>
      <c r="J7" s="433"/>
      <c r="K7" s="434"/>
    </row>
    <row r="8" spans="2:11" ht="45" customHeight="1">
      <c r="B8" s="435" t="s">
        <v>152</v>
      </c>
      <c r="C8" s="290" t="s">
        <v>153</v>
      </c>
      <c r="D8" s="439"/>
      <c r="E8" s="439"/>
      <c r="F8" s="439"/>
      <c r="G8" s="439"/>
      <c r="H8" s="439"/>
      <c r="I8" s="439"/>
      <c r="J8" s="439"/>
      <c r="K8" s="440"/>
    </row>
    <row r="9" spans="2:11" ht="30" customHeight="1">
      <c r="B9" s="435"/>
      <c r="C9" s="442" t="s">
        <v>154</v>
      </c>
      <c r="D9" s="443"/>
      <c r="E9" s="444"/>
      <c r="F9" s="442" t="s">
        <v>155</v>
      </c>
      <c r="G9" s="443"/>
      <c r="H9" s="443"/>
      <c r="I9" s="443"/>
      <c r="J9" s="444"/>
      <c r="K9" s="175" t="s">
        <v>156</v>
      </c>
    </row>
    <row r="10" spans="2:11" ht="29.1" customHeight="1">
      <c r="B10" s="435"/>
      <c r="C10" s="438" t="s">
        <v>169</v>
      </c>
      <c r="D10" s="436"/>
      <c r="E10" s="437"/>
      <c r="F10" s="436"/>
      <c r="G10" s="459"/>
      <c r="H10" s="459"/>
      <c r="I10" s="459"/>
      <c r="J10" s="437"/>
      <c r="K10" s="176"/>
    </row>
    <row r="11" spans="2:11" ht="29.1" customHeight="1">
      <c r="B11" s="435"/>
      <c r="C11" s="438"/>
      <c r="D11" s="436"/>
      <c r="E11" s="437"/>
      <c r="F11" s="436"/>
      <c r="G11" s="459"/>
      <c r="H11" s="459"/>
      <c r="I11" s="459"/>
      <c r="J11" s="437"/>
      <c r="K11" s="176"/>
    </row>
    <row r="12" spans="2:11" ht="29.1" customHeight="1">
      <c r="B12" s="435"/>
      <c r="C12" s="438"/>
      <c r="D12" s="436"/>
      <c r="E12" s="437"/>
      <c r="F12" s="436"/>
      <c r="G12" s="459"/>
      <c r="H12" s="459"/>
      <c r="I12" s="459"/>
      <c r="J12" s="437"/>
      <c r="K12" s="176"/>
    </row>
    <row r="13" spans="2:11" ht="29.1" customHeight="1">
      <c r="B13" s="435"/>
      <c r="C13" s="438"/>
      <c r="D13" s="436"/>
      <c r="E13" s="437"/>
      <c r="F13" s="436"/>
      <c r="G13" s="459"/>
      <c r="H13" s="459"/>
      <c r="I13" s="459"/>
      <c r="J13" s="437"/>
      <c r="K13" s="176"/>
    </row>
    <row r="14" spans="2:11" ht="29.1" customHeight="1">
      <c r="B14" s="435"/>
      <c r="C14" s="438"/>
      <c r="D14" s="436"/>
      <c r="E14" s="437"/>
      <c r="F14" s="436"/>
      <c r="G14" s="459"/>
      <c r="H14" s="459"/>
      <c r="I14" s="459"/>
      <c r="J14" s="437"/>
      <c r="K14" s="176"/>
    </row>
    <row r="15" spans="2:11" ht="29.1" customHeight="1">
      <c r="B15" s="435"/>
      <c r="C15" s="438" t="s">
        <v>170</v>
      </c>
      <c r="D15" s="436"/>
      <c r="E15" s="437"/>
      <c r="F15" s="436"/>
      <c r="G15" s="459"/>
      <c r="H15" s="459"/>
      <c r="I15" s="459"/>
      <c r="J15" s="437"/>
      <c r="K15" s="176"/>
    </row>
    <row r="16" spans="2:11" ht="29.1" customHeight="1">
      <c r="B16" s="435"/>
      <c r="C16" s="438"/>
      <c r="D16" s="436"/>
      <c r="E16" s="437"/>
      <c r="F16" s="436"/>
      <c r="G16" s="459"/>
      <c r="H16" s="459"/>
      <c r="I16" s="459"/>
      <c r="J16" s="437"/>
      <c r="K16" s="176"/>
    </row>
    <row r="17" spans="2:11" ht="29.1" customHeight="1">
      <c r="B17" s="435"/>
      <c r="C17" s="438"/>
      <c r="D17" s="436"/>
      <c r="E17" s="437"/>
      <c r="F17" s="436"/>
      <c r="G17" s="459"/>
      <c r="H17" s="459"/>
      <c r="I17" s="459"/>
      <c r="J17" s="437"/>
      <c r="K17" s="176"/>
    </row>
    <row r="18" spans="2:11" ht="29.1" customHeight="1">
      <c r="B18" s="435"/>
      <c r="C18" s="438"/>
      <c r="D18" s="436"/>
      <c r="E18" s="437"/>
      <c r="F18" s="436"/>
      <c r="G18" s="459"/>
      <c r="H18" s="459"/>
      <c r="I18" s="459"/>
      <c r="J18" s="437"/>
      <c r="K18" s="176"/>
    </row>
    <row r="19" spans="2:11" ht="29.1" customHeight="1">
      <c r="B19" s="435"/>
      <c r="C19" s="438"/>
      <c r="D19" s="436"/>
      <c r="E19" s="437"/>
      <c r="F19" s="436"/>
      <c r="G19" s="459"/>
      <c r="H19" s="459"/>
      <c r="I19" s="459"/>
      <c r="J19" s="437"/>
      <c r="K19" s="176"/>
    </row>
    <row r="20" spans="2:11" ht="29.1" customHeight="1">
      <c r="B20" s="435"/>
      <c r="C20" s="438"/>
      <c r="D20" s="436" t="s">
        <v>172</v>
      </c>
      <c r="E20" s="437"/>
      <c r="F20" s="436"/>
      <c r="G20" s="459"/>
      <c r="H20" s="459"/>
      <c r="I20" s="459"/>
      <c r="J20" s="437"/>
      <c r="K20" s="176">
        <v>3</v>
      </c>
    </row>
    <row r="21" spans="2:11" ht="29.1" customHeight="1">
      <c r="B21" s="435"/>
      <c r="C21" s="438"/>
      <c r="D21" s="436" t="s">
        <v>173</v>
      </c>
      <c r="E21" s="437"/>
      <c r="F21" s="436"/>
      <c r="G21" s="459"/>
      <c r="H21" s="459"/>
      <c r="I21" s="459"/>
      <c r="J21" s="437"/>
      <c r="K21" s="176"/>
    </row>
    <row r="22" spans="2:11" ht="29.1" customHeight="1">
      <c r="B22" s="435"/>
      <c r="C22" s="441" t="s">
        <v>171</v>
      </c>
      <c r="D22" s="436"/>
      <c r="E22" s="437"/>
      <c r="F22" s="436"/>
      <c r="G22" s="459"/>
      <c r="H22" s="459"/>
      <c r="I22" s="459"/>
      <c r="J22" s="437"/>
      <c r="K22" s="176"/>
    </row>
    <row r="23" spans="2:11" ht="29.1" customHeight="1">
      <c r="B23" s="435"/>
      <c r="C23" s="441"/>
      <c r="D23" s="436"/>
      <c r="E23" s="437"/>
      <c r="F23" s="436"/>
      <c r="G23" s="459"/>
      <c r="H23" s="459"/>
      <c r="I23" s="459"/>
      <c r="J23" s="437"/>
      <c r="K23" s="176"/>
    </row>
    <row r="24" spans="2:11" ht="29.1" customHeight="1">
      <c r="B24" s="435"/>
      <c r="C24" s="441"/>
      <c r="D24" s="436"/>
      <c r="E24" s="437"/>
      <c r="F24" s="436"/>
      <c r="G24" s="459"/>
      <c r="H24" s="459"/>
      <c r="I24" s="459"/>
      <c r="J24" s="437"/>
      <c r="K24" s="176"/>
    </row>
    <row r="25" spans="2:11" ht="29.1" customHeight="1">
      <c r="B25" s="435"/>
      <c r="C25" s="441"/>
      <c r="D25" s="436"/>
      <c r="E25" s="437"/>
      <c r="F25" s="436"/>
      <c r="G25" s="459"/>
      <c r="H25" s="459"/>
      <c r="I25" s="459"/>
      <c r="J25" s="437"/>
      <c r="K25" s="176"/>
    </row>
    <row r="26" spans="2:11" ht="30" customHeight="1">
      <c r="B26" s="187"/>
      <c r="C26" s="102"/>
      <c r="D26" s="102"/>
      <c r="E26" s="102"/>
      <c r="F26" s="102"/>
      <c r="G26" s="102"/>
      <c r="H26" s="102"/>
      <c r="I26" s="103" t="s">
        <v>160</v>
      </c>
      <c r="J26" s="104">
        <f>SUM(K10:K25)</f>
        <v>3</v>
      </c>
      <c r="K26" s="178" t="s">
        <v>159</v>
      </c>
    </row>
    <row r="27" spans="2:11" ht="30" customHeight="1" thickBot="1">
      <c r="B27" s="188"/>
      <c r="C27" s="189" t="s">
        <v>204</v>
      </c>
      <c r="D27" s="184">
        <f>SUM(K10:K14)</f>
        <v>0</v>
      </c>
      <c r="E27" s="190" t="s">
        <v>159</v>
      </c>
      <c r="F27" s="183" t="s">
        <v>161</v>
      </c>
      <c r="G27" s="184">
        <f>SUM(K15:K21)</f>
        <v>3</v>
      </c>
      <c r="H27" s="185" t="s">
        <v>159</v>
      </c>
      <c r="I27" s="289" t="s">
        <v>162</v>
      </c>
      <c r="J27" s="184">
        <f>SUM(K22:K25)</f>
        <v>0</v>
      </c>
      <c r="K27" s="191" t="s">
        <v>159</v>
      </c>
    </row>
    <row r="28" spans="2:11" ht="9.9499999999999993" customHeight="1">
      <c r="B28" s="105"/>
      <c r="C28" s="105"/>
      <c r="D28" s="105"/>
      <c r="E28" s="105"/>
      <c r="F28" s="105"/>
      <c r="G28" s="105"/>
      <c r="H28" s="105"/>
      <c r="I28" s="105"/>
      <c r="J28" s="105"/>
      <c r="K28" s="105"/>
    </row>
    <row r="29" spans="2:11" ht="18" customHeight="1">
      <c r="B29" s="106"/>
    </row>
  </sheetData>
  <mergeCells count="51">
    <mergeCell ref="F25:J25"/>
    <mergeCell ref="F18:J18"/>
    <mergeCell ref="F19:J19"/>
    <mergeCell ref="F20:J20"/>
    <mergeCell ref="F21:J21"/>
    <mergeCell ref="F22:J22"/>
    <mergeCell ref="F15:J15"/>
    <mergeCell ref="F16:J16"/>
    <mergeCell ref="F17:J17"/>
    <mergeCell ref="F23:J23"/>
    <mergeCell ref="F24:J24"/>
    <mergeCell ref="C9:E9"/>
    <mergeCell ref="F9:J9"/>
    <mergeCell ref="F11:J11"/>
    <mergeCell ref="F12:J12"/>
    <mergeCell ref="D10:E10"/>
    <mergeCell ref="D11:E11"/>
    <mergeCell ref="D12:E12"/>
    <mergeCell ref="C10:C14"/>
    <mergeCell ref="F13:J13"/>
    <mergeCell ref="F14:J14"/>
    <mergeCell ref="D13:E13"/>
    <mergeCell ref="D14:E14"/>
    <mergeCell ref="B2:K2"/>
    <mergeCell ref="B3:D3"/>
    <mergeCell ref="E3:G3"/>
    <mergeCell ref="H3:H4"/>
    <mergeCell ref="I3:K4"/>
    <mergeCell ref="B4:D4"/>
    <mergeCell ref="B5:D5"/>
    <mergeCell ref="E5:K5"/>
    <mergeCell ref="B6:D6"/>
    <mergeCell ref="E6:K6"/>
    <mergeCell ref="B7:D7"/>
    <mergeCell ref="E7:K7"/>
    <mergeCell ref="B8:B25"/>
    <mergeCell ref="D8:K8"/>
    <mergeCell ref="C22:C25"/>
    <mergeCell ref="C15:C21"/>
    <mergeCell ref="D20:E20"/>
    <mergeCell ref="D21:E21"/>
    <mergeCell ref="D15:E15"/>
    <mergeCell ref="D16:E16"/>
    <mergeCell ref="D17:E17"/>
    <mergeCell ref="D18:E18"/>
    <mergeCell ref="D19:E19"/>
    <mergeCell ref="D22:E22"/>
    <mergeCell ref="D23:E23"/>
    <mergeCell ref="D24:E24"/>
    <mergeCell ref="D25:E25"/>
    <mergeCell ref="F10:J10"/>
  </mergeCells>
  <phoneticPr fontId="26"/>
  <pageMargins left="0.74803149606299213" right="0.74803149606299213" top="0.78740157480314965" bottom="0.59055118110236227" header="0.51181102362204722" footer="0.51181102362204722"/>
  <pageSetup paperSize="9" scale="90" orientation="portrait" r:id="rId1"/>
  <headerFooter>
    <oddFooter>&amp;Rー&amp;K00+000００</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topLeftCell="A13" zoomScaleNormal="100" zoomScaleSheetLayoutView="100" workbookViewId="0"/>
  </sheetViews>
  <sheetFormatPr defaultRowHeight="18" customHeight="1"/>
  <cols>
    <col min="1" max="1" width="12.625" style="74" customWidth="1"/>
    <col min="2" max="2" width="9.625" style="74" customWidth="1"/>
    <col min="3" max="3" width="6.625" style="74" customWidth="1"/>
    <col min="4" max="4" width="15.625" style="74" customWidth="1"/>
    <col min="5" max="5" width="9.625" style="74" customWidth="1"/>
    <col min="6" max="6" width="6.625" style="74" customWidth="1"/>
    <col min="7" max="7" width="10.625" style="74" customWidth="1"/>
    <col min="8" max="8" width="9.625" style="74" customWidth="1"/>
    <col min="9" max="9" width="6.625" style="74" customWidth="1"/>
    <col min="10" max="16384" width="9" style="74"/>
  </cols>
  <sheetData>
    <row r="1" spans="1:9" ht="18" customHeight="1">
      <c r="C1" s="75"/>
      <c r="D1" s="75"/>
      <c r="E1" s="75"/>
      <c r="F1" s="75"/>
      <c r="G1" s="75"/>
      <c r="H1" s="75"/>
      <c r="I1" s="62" t="s">
        <v>176</v>
      </c>
    </row>
    <row r="2" spans="1:9" ht="18" customHeight="1">
      <c r="A2" s="412" t="s">
        <v>267</v>
      </c>
      <c r="B2" s="412"/>
      <c r="C2" s="471"/>
      <c r="D2" s="471"/>
      <c r="E2" s="471"/>
      <c r="F2" s="471"/>
      <c r="G2" s="471"/>
      <c r="H2" s="471"/>
      <c r="I2" s="471"/>
    </row>
    <row r="3" spans="1:9" s="110" customFormat="1" ht="18" customHeight="1">
      <c r="A3" s="109"/>
      <c r="B3" s="109"/>
    </row>
    <row r="4" spans="1:9" ht="18" customHeight="1">
      <c r="A4" s="78" t="s">
        <v>179</v>
      </c>
      <c r="B4" s="70" t="str">
        <f>共通入力シート!B3</f>
        <v xml:space="preserve"> </v>
      </c>
      <c r="C4" s="75"/>
      <c r="D4" s="34" t="s">
        <v>115</v>
      </c>
      <c r="E4" s="124" t="str">
        <f>共通入力シート!B4</f>
        <v xml:space="preserve"> </v>
      </c>
      <c r="F4" s="34"/>
      <c r="G4" s="34"/>
      <c r="H4" s="34"/>
      <c r="I4" s="75"/>
    </row>
    <row r="5" spans="1:9" ht="18" customHeight="1">
      <c r="A5" s="70"/>
      <c r="B5" s="70"/>
      <c r="C5" s="75"/>
      <c r="D5" s="33" t="s">
        <v>113</v>
      </c>
      <c r="E5" s="124" t="str">
        <f>共通入力シート!B7</f>
        <v>　</v>
      </c>
      <c r="F5" s="34"/>
      <c r="G5" s="34"/>
      <c r="H5" s="34"/>
      <c r="I5" s="75"/>
    </row>
    <row r="6" spans="1:9" ht="18" customHeight="1" thickBot="1">
      <c r="A6" s="70"/>
      <c r="B6" s="70"/>
      <c r="C6" s="75"/>
      <c r="D6" s="33" t="s">
        <v>114</v>
      </c>
      <c r="E6" s="124" t="str">
        <f>共通入力シート!B9</f>
        <v>　</v>
      </c>
      <c r="F6" s="34"/>
      <c r="G6" s="34"/>
      <c r="H6" s="34"/>
      <c r="I6" s="75"/>
    </row>
    <row r="7" spans="1:9" ht="21.95" customHeight="1" thickBot="1">
      <c r="A7" s="291" t="s">
        <v>177</v>
      </c>
      <c r="B7" s="472" t="str">
        <f>共通入力シート!B4</f>
        <v xml:space="preserve"> </v>
      </c>
      <c r="C7" s="473"/>
      <c r="D7" s="473"/>
      <c r="E7" s="473"/>
      <c r="F7" s="473"/>
      <c r="G7" s="473"/>
      <c r="H7" s="473"/>
      <c r="I7" s="474"/>
    </row>
    <row r="8" spans="1:9" ht="18" customHeight="1">
      <c r="A8" s="475" t="s">
        <v>178</v>
      </c>
      <c r="B8" s="476"/>
      <c r="C8" s="476"/>
      <c r="D8" s="476"/>
      <c r="E8" s="476"/>
      <c r="F8" s="476"/>
      <c r="G8" s="476"/>
      <c r="H8" s="476"/>
      <c r="I8" s="477"/>
    </row>
    <row r="9" spans="1:9" ht="18" customHeight="1" thickBot="1">
      <c r="A9" s="115" t="s">
        <v>180</v>
      </c>
      <c r="B9" s="222"/>
      <c r="C9" s="77" t="s">
        <v>175</v>
      </c>
      <c r="D9" s="79" t="s">
        <v>181</v>
      </c>
      <c r="E9" s="223"/>
      <c r="F9" s="80" t="s">
        <v>159</v>
      </c>
      <c r="G9" s="76" t="s">
        <v>157</v>
      </c>
      <c r="H9" s="222"/>
      <c r="I9" s="116" t="s">
        <v>175</v>
      </c>
    </row>
    <row r="10" spans="1:9" ht="18" customHeight="1">
      <c r="A10" s="460" t="s">
        <v>268</v>
      </c>
      <c r="B10" s="461"/>
      <c r="C10" s="461"/>
      <c r="D10" s="461"/>
      <c r="E10" s="461"/>
      <c r="F10" s="461"/>
      <c r="G10" s="461"/>
      <c r="H10" s="461"/>
      <c r="I10" s="462"/>
    </row>
    <row r="11" spans="1:9" ht="135" customHeight="1" thickBot="1">
      <c r="A11" s="463"/>
      <c r="B11" s="464"/>
      <c r="C11" s="464"/>
      <c r="D11" s="464"/>
      <c r="E11" s="464"/>
      <c r="F11" s="464"/>
      <c r="G11" s="464"/>
      <c r="H11" s="464"/>
      <c r="I11" s="465"/>
    </row>
    <row r="12" spans="1:9" ht="30" customHeight="1">
      <c r="A12" s="460" t="s">
        <v>269</v>
      </c>
      <c r="B12" s="461"/>
      <c r="C12" s="461"/>
      <c r="D12" s="461"/>
      <c r="E12" s="461"/>
      <c r="F12" s="461"/>
      <c r="G12" s="461"/>
      <c r="H12" s="461"/>
      <c r="I12" s="462"/>
    </row>
    <row r="13" spans="1:9" ht="135" customHeight="1" thickBot="1">
      <c r="A13" s="463"/>
      <c r="B13" s="464"/>
      <c r="C13" s="464"/>
      <c r="D13" s="464"/>
      <c r="E13" s="464"/>
      <c r="F13" s="464"/>
      <c r="G13" s="464"/>
      <c r="H13" s="464"/>
      <c r="I13" s="465"/>
    </row>
    <row r="14" spans="1:9" ht="30" customHeight="1">
      <c r="A14" s="460" t="s">
        <v>270</v>
      </c>
      <c r="B14" s="461"/>
      <c r="C14" s="461"/>
      <c r="D14" s="461"/>
      <c r="E14" s="461"/>
      <c r="F14" s="461"/>
      <c r="G14" s="461"/>
      <c r="H14" s="461"/>
      <c r="I14" s="462"/>
    </row>
    <row r="15" spans="1:9" ht="135" customHeight="1" thickBot="1">
      <c r="A15" s="463"/>
      <c r="B15" s="464"/>
      <c r="C15" s="464"/>
      <c r="D15" s="464"/>
      <c r="E15" s="464"/>
      <c r="F15" s="464"/>
      <c r="G15" s="464"/>
      <c r="H15" s="464"/>
      <c r="I15" s="465"/>
    </row>
    <row r="16" spans="1:9" ht="30" customHeight="1">
      <c r="A16" s="460" t="s">
        <v>271</v>
      </c>
      <c r="B16" s="461"/>
      <c r="C16" s="461"/>
      <c r="D16" s="461"/>
      <c r="E16" s="461"/>
      <c r="F16" s="461"/>
      <c r="G16" s="461"/>
      <c r="H16" s="461"/>
      <c r="I16" s="462"/>
    </row>
    <row r="17" spans="1:9" ht="135" customHeight="1" thickBot="1">
      <c r="A17" s="466"/>
      <c r="B17" s="467"/>
      <c r="C17" s="467"/>
      <c r="D17" s="467"/>
      <c r="E17" s="467"/>
      <c r="F17" s="467"/>
      <c r="G17" s="467"/>
      <c r="H17" s="467"/>
      <c r="I17" s="468"/>
    </row>
    <row r="18" spans="1:9" ht="18" customHeight="1">
      <c r="A18" s="469" t="s">
        <v>206</v>
      </c>
      <c r="B18" s="469"/>
      <c r="C18" s="470"/>
      <c r="D18" s="470"/>
      <c r="E18" s="470"/>
      <c r="F18" s="470"/>
      <c r="G18" s="470"/>
      <c r="H18" s="470"/>
      <c r="I18" s="470"/>
    </row>
  </sheetData>
  <mergeCells count="12">
    <mergeCell ref="A13:I13"/>
    <mergeCell ref="A2:I2"/>
    <mergeCell ref="B7:I7"/>
    <mergeCell ref="A8:I8"/>
    <mergeCell ref="A10:I10"/>
    <mergeCell ref="A11:I11"/>
    <mergeCell ref="A12:I12"/>
    <mergeCell ref="A14:I14"/>
    <mergeCell ref="A15:I15"/>
    <mergeCell ref="A16:I16"/>
    <mergeCell ref="A17:I17"/>
    <mergeCell ref="A18:I18"/>
  </mergeCells>
  <phoneticPr fontId="26"/>
  <pageMargins left="0.74803149606299213" right="0.74803149606299213" top="0.78740157480314965" bottom="0.47244094488188981" header="0.51181102362204722" footer="0.51181102362204722"/>
  <pageSetup paperSize="9" scale="90" fitToHeight="0" orientation="portrait" blackAndWhite="1" r:id="rId1"/>
  <headerFooter>
    <oddFooter>&amp;Rー&amp;K00+000００</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共通入力シート</vt:lpstr>
      <vt:lpstr>A-01</vt:lpstr>
      <vt:lpstr>A-03</vt:lpstr>
      <vt:lpstr>A-04</vt:lpstr>
      <vt:lpstr>A-06</vt:lpstr>
      <vt:lpstr>A-07</vt:lpstr>
      <vt:lpstr>A-10</vt:lpstr>
      <vt:lpstr>A-11</vt:lpstr>
      <vt:lpstr>A-13</vt:lpstr>
      <vt:lpstr>A-14</vt:lpstr>
      <vt:lpstr>A-15</vt:lpstr>
      <vt:lpstr>A-16</vt:lpstr>
      <vt:lpstr>A-17</vt:lpstr>
      <vt:lpstr>'A-01'!Print_Area</vt:lpstr>
      <vt:lpstr>'A-03'!Print_Area</vt:lpstr>
      <vt:lpstr>'A-06'!Print_Area</vt:lpstr>
      <vt:lpstr>'A-07'!Print_Area</vt:lpstr>
      <vt:lpstr>'A-10'!Print_Area</vt:lpstr>
      <vt:lpstr>'A-11'!Print_Area</vt:lpstr>
      <vt:lpstr>'A-16'!Print_Area</vt:lpstr>
      <vt:lpstr>'A-17'!Print_Area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明彦</dc:creator>
  <cp:lastModifiedBy>大阪府</cp:lastModifiedBy>
  <cp:lastPrinted>2022-02-10T02:23:45Z</cp:lastPrinted>
  <dcterms:created xsi:type="dcterms:W3CDTF">2021-05-17T01:04:52Z</dcterms:created>
  <dcterms:modified xsi:type="dcterms:W3CDTF">2022-03-22T08:42:37Z</dcterms:modified>
</cp:coreProperties>
</file>