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4.25\02_社会教育g\R05年度\29　社会教育調査\05_公開用\"/>
    </mc:Choice>
  </mc:AlternateContent>
  <xr:revisionPtr revIDLastSave="0" documentId="13_ncr:1_{31FA4163-8CCF-4EF3-A339-0887B36A0ECC}" xr6:coauthVersionLast="47" xr6:coauthVersionMax="47" xr10:uidLastSave="{00000000-0000-0000-0000-000000000000}"/>
  <bookViews>
    <workbookView xWindow="-108" yWindow="-108" windowWidth="23256" windowHeight="14160" tabRatio="728" xr2:uid="{00000000-000D-0000-FFFF-FFFF00000000}"/>
  </bookViews>
  <sheets>
    <sheet name="様式１" sheetId="6" r:id="rId1"/>
    <sheet name="様式２" sheetId="5" r:id="rId2"/>
    <sheet name="様式３" sheetId="8" r:id="rId3"/>
    <sheet name="市町村番号" sheetId="16" state="hidden" r:id="rId4"/>
  </sheets>
  <definedNames>
    <definedName name="_xlnm.Print_Area" localSheetId="0">様式１!$A$1:$AC$10</definedName>
    <definedName name="_xlnm.Print_Area" localSheetId="1">様式２!$A$1:$K$34</definedName>
    <definedName name="_xlnm.Print_Area" localSheetId="2">様式３!$A$1:$N$30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8" l="1"/>
  <c r="A8" i="6" l="1"/>
  <c r="D9" i="8" l="1"/>
  <c r="S8" i="6" l="1"/>
  <c r="Q8" i="6"/>
  <c r="P8" i="6"/>
  <c r="O8" i="6"/>
  <c r="N8" i="6"/>
  <c r="M8" i="6"/>
  <c r="L8" i="6"/>
  <c r="J8" i="6"/>
  <c r="I8" i="6"/>
  <c r="E25" i="8"/>
  <c r="B17" i="8"/>
  <c r="G4" i="8"/>
  <c r="F30" i="8"/>
  <c r="C22" i="8"/>
  <c r="K8" i="6" s="1"/>
  <c r="P4" i="6" l="1"/>
  <c r="E29" i="5" l="1"/>
  <c r="F8" i="6" l="1"/>
  <c r="B8" i="6"/>
  <c r="I14" i="5" l="1"/>
  <c r="A4" i="5"/>
  <c r="E33" i="5" l="1"/>
  <c r="F15" i="5" l="1"/>
  <c r="F11" i="5" l="1"/>
  <c r="H8" i="6" l="1"/>
  <c r="G8" i="6"/>
  <c r="C8" i="6"/>
  <c r="D8" i="6"/>
  <c r="M2" i="8"/>
  <c r="J2" i="5"/>
  <c r="R8" i="6" l="1"/>
  <c r="I2" i="5"/>
  <c r="E8" i="6"/>
  <c r="L2" i="8"/>
</calcChain>
</file>

<file path=xl/sharedStrings.xml><?xml version="1.0" encoding="utf-8"?>
<sst xmlns="http://schemas.openxmlformats.org/spreadsheetml/2006/main" count="157" uniqueCount="129">
  <si>
    <t>市町村名</t>
    <rPh sb="0" eb="3">
      <t>シチョウソン</t>
    </rPh>
    <rPh sb="3" eb="4">
      <t>メイ</t>
    </rPh>
    <phoneticPr fontId="3"/>
  </si>
  <si>
    <t>その他</t>
    <rPh sb="2" eb="3">
      <t>タ</t>
    </rPh>
    <phoneticPr fontId="3"/>
  </si>
  <si>
    <t>市町村番号</t>
    <rPh sb="0" eb="1">
      <t>シ</t>
    </rPh>
    <rPh sb="1" eb="2">
      <t>チョウ</t>
    </rPh>
    <rPh sb="2" eb="3">
      <t>ソン</t>
    </rPh>
    <rPh sb="3" eb="5">
      <t>バンゴウ</t>
    </rPh>
    <phoneticPr fontId="3"/>
  </si>
  <si>
    <t>市町村名</t>
    <rPh sb="0" eb="1">
      <t>シ</t>
    </rPh>
    <rPh sb="1" eb="2">
      <t>チョウ</t>
    </rPh>
    <rPh sb="2" eb="3">
      <t>ソン</t>
    </rPh>
    <rPh sb="3" eb="4">
      <t>メイ</t>
    </rPh>
    <phoneticPr fontId="3"/>
  </si>
  <si>
    <t>委　　嘱　　区　　分</t>
    <rPh sb="0" eb="1">
      <t>イ</t>
    </rPh>
    <rPh sb="3" eb="4">
      <t>ショク</t>
    </rPh>
    <rPh sb="6" eb="7">
      <t>ク</t>
    </rPh>
    <rPh sb="9" eb="10">
      <t>ブン</t>
    </rPh>
    <phoneticPr fontId="3"/>
  </si>
  <si>
    <t>合計</t>
    <rPh sb="0" eb="2">
      <t>ゴウケイ</t>
    </rPh>
    <phoneticPr fontId="3"/>
  </si>
  <si>
    <t>学識経験者</t>
    <rPh sb="0" eb="2">
      <t>ガクシキ</t>
    </rPh>
    <rPh sb="2" eb="4">
      <t>ケイケン</t>
    </rPh>
    <rPh sb="4" eb="5">
      <t>シャ</t>
    </rPh>
    <phoneticPr fontId="3"/>
  </si>
  <si>
    <t>男</t>
    <rPh sb="0" eb="1">
      <t>オトコ</t>
    </rPh>
    <phoneticPr fontId="3"/>
  </si>
  <si>
    <t>女</t>
    <rPh sb="0" eb="1">
      <t>オンナ</t>
    </rPh>
    <phoneticPr fontId="3"/>
  </si>
  <si>
    <t>市町村番号</t>
    <phoneticPr fontId="3"/>
  </si>
  <si>
    <t>公民館</t>
    <rPh sb="0" eb="3">
      <t>コウミンカン</t>
    </rPh>
    <phoneticPr fontId="3"/>
  </si>
  <si>
    <t>図書館</t>
    <rPh sb="0" eb="3">
      <t>トショカン</t>
    </rPh>
    <phoneticPr fontId="3"/>
  </si>
  <si>
    <t>青少年教育施設</t>
    <rPh sb="0" eb="3">
      <t>セイショウネン</t>
    </rPh>
    <rPh sb="3" eb="5">
      <t>キョウイク</t>
    </rPh>
    <rPh sb="5" eb="7">
      <t>シセツ</t>
    </rPh>
    <phoneticPr fontId="3"/>
  </si>
  <si>
    <t>本館</t>
    <rPh sb="0" eb="2">
      <t>ホンカン</t>
    </rPh>
    <phoneticPr fontId="3"/>
  </si>
  <si>
    <t>分館</t>
    <rPh sb="0" eb="1">
      <t>ブン</t>
    </rPh>
    <rPh sb="1" eb="2">
      <t>カン</t>
    </rPh>
    <phoneticPr fontId="3"/>
  </si>
  <si>
    <t>合計</t>
    <rPh sb="0" eb="1">
      <t>ゴウ</t>
    </rPh>
    <rPh sb="1" eb="2">
      <t>ケイ</t>
    </rPh>
    <phoneticPr fontId="3"/>
  </si>
  <si>
    <t>本館</t>
    <rPh sb="0" eb="1">
      <t>ホン</t>
    </rPh>
    <rPh sb="1" eb="2">
      <t>カン</t>
    </rPh>
    <phoneticPr fontId="3"/>
  </si>
  <si>
    <t>少年自然の家</t>
    <rPh sb="0" eb="2">
      <t>ショウネン</t>
    </rPh>
    <rPh sb="2" eb="4">
      <t>シゼン</t>
    </rPh>
    <rPh sb="5" eb="6">
      <t>イエ</t>
    </rPh>
    <phoneticPr fontId="3"/>
  </si>
  <si>
    <t>中央館</t>
    <rPh sb="0" eb="1">
      <t>ナカ</t>
    </rPh>
    <rPh sb="1" eb="2">
      <t>ヒサシ</t>
    </rPh>
    <rPh sb="2" eb="3">
      <t>カン</t>
    </rPh>
    <phoneticPr fontId="3"/>
  </si>
  <si>
    <t>地区館</t>
    <rPh sb="0" eb="1">
      <t>チ</t>
    </rPh>
    <rPh sb="1" eb="2">
      <t>ク</t>
    </rPh>
    <rPh sb="2" eb="3">
      <t>カン</t>
    </rPh>
    <phoneticPr fontId="3"/>
  </si>
  <si>
    <t>視聴覚
ライブ
 ラリー</t>
    <rPh sb="0" eb="3">
      <t>シチョウカク</t>
    </rPh>
    <phoneticPr fontId="3"/>
  </si>
  <si>
    <t>女性
教育
施設</t>
    <rPh sb="0" eb="2">
      <t>ジョセイ</t>
    </rPh>
    <rPh sb="3" eb="5">
      <t>キョウイク</t>
    </rPh>
    <rPh sb="6" eb="8">
      <t>シセツ</t>
    </rPh>
    <phoneticPr fontId="3"/>
  </si>
  <si>
    <t>区分</t>
    <rPh sb="0" eb="2">
      <t>クブン</t>
    </rPh>
    <phoneticPr fontId="3"/>
  </si>
  <si>
    <t xml:space="preserve"> </t>
    <phoneticPr fontId="3"/>
  </si>
  <si>
    <t>有資格者数</t>
    <rPh sb="0" eb="1">
      <t>ユウ</t>
    </rPh>
    <rPh sb="1" eb="4">
      <t>シカクシャ</t>
    </rPh>
    <rPh sb="4" eb="5">
      <t>カズ</t>
    </rPh>
    <phoneticPr fontId="3"/>
  </si>
  <si>
    <t>発令者数</t>
    <rPh sb="0" eb="2">
      <t>ハツレイ</t>
    </rPh>
    <rPh sb="2" eb="3">
      <t>シャ</t>
    </rPh>
    <rPh sb="3" eb="4">
      <t>スウ</t>
    </rPh>
    <phoneticPr fontId="3"/>
  </si>
  <si>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3"/>
  </si>
  <si>
    <t>うち指定
管理者制度
導入施設数</t>
    <rPh sb="2" eb="4">
      <t>シテイ</t>
    </rPh>
    <rPh sb="5" eb="8">
      <t>カンリシャ</t>
    </rPh>
    <rPh sb="8" eb="10">
      <t>セイド</t>
    </rPh>
    <rPh sb="11" eb="13">
      <t>ドウニュウ</t>
    </rPh>
    <rPh sb="13" eb="16">
      <t>シセツスウ</t>
    </rPh>
    <phoneticPr fontId="3"/>
  </si>
  <si>
    <t>社会教育
関係者</t>
    <rPh sb="0" eb="2">
      <t>シャカイ</t>
    </rPh>
    <rPh sb="2" eb="4">
      <t>キョウイク</t>
    </rPh>
    <rPh sb="5" eb="8">
      <t>カンケイシャ</t>
    </rPh>
    <phoneticPr fontId="3"/>
  </si>
  <si>
    <t>その他</t>
    <rPh sb="2" eb="3">
      <t>ホカ</t>
    </rPh>
    <phoneticPr fontId="3"/>
  </si>
  <si>
    <t>うち指定管理者制度導入施設数</t>
    <rPh sb="2" eb="4">
      <t>シテイ</t>
    </rPh>
    <rPh sb="4" eb="7">
      <t>カンリシャ</t>
    </rPh>
    <rPh sb="7" eb="9">
      <t>セイド</t>
    </rPh>
    <rPh sb="9" eb="11">
      <t>ドウニュウ</t>
    </rPh>
    <rPh sb="11" eb="13">
      <t>シセツ</t>
    </rPh>
    <rPh sb="13" eb="14">
      <t>スウ</t>
    </rPh>
    <phoneticPr fontId="3"/>
  </si>
  <si>
    <t>青年の家宿泊型</t>
    <rPh sb="0" eb="2">
      <t>セイネン</t>
    </rPh>
    <rPh sb="3" eb="4">
      <t>イエ</t>
    </rPh>
    <rPh sb="4" eb="6">
      <t>シュクハク</t>
    </rPh>
    <rPh sb="6" eb="7">
      <t>カタ</t>
    </rPh>
    <phoneticPr fontId="3"/>
  </si>
  <si>
    <t>青年の家非宿泊型</t>
    <rPh sb="0" eb="2">
      <t>セイネン</t>
    </rPh>
    <rPh sb="3" eb="4">
      <t>イエ</t>
    </rPh>
    <rPh sb="4" eb="5">
      <t>ヒ</t>
    </rPh>
    <rPh sb="5" eb="7">
      <t>シュクハク</t>
    </rPh>
    <rPh sb="7" eb="8">
      <t>カタ</t>
    </rPh>
    <phoneticPr fontId="3"/>
  </si>
  <si>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3"/>
  </si>
  <si>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3"/>
  </si>
  <si>
    <t>市町村番号</t>
    <phoneticPr fontId="3"/>
  </si>
  <si>
    <t>市町村名</t>
    <rPh sb="3" eb="4">
      <t>メイ</t>
    </rPh>
    <phoneticPr fontId="3"/>
  </si>
  <si>
    <t>児童文化
センター</t>
    <rPh sb="0" eb="2">
      <t>ジドウ</t>
    </rPh>
    <rPh sb="2" eb="4">
      <t>ブンカ</t>
    </rPh>
    <phoneticPr fontId="3"/>
  </si>
  <si>
    <t>学校教育
関係者</t>
    <rPh sb="0" eb="2">
      <t>ガッコウ</t>
    </rPh>
    <rPh sb="2" eb="4">
      <t>キョウイク</t>
    </rPh>
    <rPh sb="5" eb="8">
      <t>カンケイシャ</t>
    </rPh>
    <phoneticPr fontId="3"/>
  </si>
  <si>
    <t>社会教育
主事補
　　　　　　　（人）</t>
    <rPh sb="0" eb="2">
      <t>シャカイ</t>
    </rPh>
    <rPh sb="2" eb="4">
      <t>キョウイク</t>
    </rPh>
    <rPh sb="5" eb="7">
      <t>シュジ</t>
    </rPh>
    <rPh sb="7" eb="8">
      <t>ホ</t>
    </rPh>
    <rPh sb="17" eb="18">
      <t>ニン</t>
    </rPh>
    <phoneticPr fontId="3"/>
  </si>
  <si>
    <t>社会教育
指導員
　　　　　　　（人）</t>
    <rPh sb="0" eb="2">
      <t>シャカイ</t>
    </rPh>
    <rPh sb="2" eb="4">
      <t>キョウイク</t>
    </rPh>
    <rPh sb="5" eb="8">
      <t>シドウイン</t>
    </rPh>
    <rPh sb="17" eb="18">
      <t>ニン</t>
    </rPh>
    <phoneticPr fontId="3"/>
  </si>
  <si>
    <t>社会教育主事　
　　　　　　　（人）</t>
    <rPh sb="0" eb="2">
      <t>シャカイ</t>
    </rPh>
    <rPh sb="2" eb="4">
      <t>キョウイク</t>
    </rPh>
    <rPh sb="4" eb="6">
      <t>シュジ</t>
    </rPh>
    <rPh sb="17" eb="18">
      <t>ニン</t>
    </rPh>
    <phoneticPr fontId="3"/>
  </si>
  <si>
    <t>分館</t>
    <rPh sb="0" eb="2">
      <t>ブンカン</t>
    </rPh>
    <phoneticPr fontId="3"/>
  </si>
  <si>
    <t xml:space="preserve">
うち指定
管理者制度
導入施設数</t>
    <rPh sb="3" eb="5">
      <t>シテイ</t>
    </rPh>
    <rPh sb="6" eb="9">
      <t>カンリシャ</t>
    </rPh>
    <rPh sb="9" eb="11">
      <t>セイド</t>
    </rPh>
    <rPh sb="12" eb="14">
      <t>ドウニュウ</t>
    </rPh>
    <rPh sb="14" eb="17">
      <t>シセツスウ</t>
    </rPh>
    <phoneticPr fontId="3"/>
  </si>
  <si>
    <t>青年の家
宿泊型</t>
    <rPh sb="0" eb="2">
      <t>セイネン</t>
    </rPh>
    <rPh sb="3" eb="4">
      <t>イエ</t>
    </rPh>
    <rPh sb="5" eb="7">
      <t>シュクハク</t>
    </rPh>
    <rPh sb="7" eb="8">
      <t>カタ</t>
    </rPh>
    <phoneticPr fontId="3"/>
  </si>
  <si>
    <t>青年の家
非宿泊型</t>
    <rPh sb="0" eb="2">
      <t>セイネン</t>
    </rPh>
    <rPh sb="3" eb="4">
      <t>イエ</t>
    </rPh>
    <rPh sb="5" eb="6">
      <t>ヒ</t>
    </rPh>
    <rPh sb="6" eb="8">
      <t>シュクハク</t>
    </rPh>
    <rPh sb="8" eb="9">
      <t>カタ</t>
    </rPh>
    <phoneticPr fontId="3"/>
  </si>
  <si>
    <t>少年自然
の家</t>
    <rPh sb="0" eb="2">
      <t>ショウネン</t>
    </rPh>
    <rPh sb="2" eb="4">
      <t>シゼン</t>
    </rPh>
    <rPh sb="6" eb="7">
      <t>イエ</t>
    </rPh>
    <phoneticPr fontId="3"/>
  </si>
  <si>
    <t>うち指定管理者制度導入施設数</t>
    <phoneticPr fontId="3"/>
  </si>
  <si>
    <t>公民館類似施設数
（教育委員会所管）
生涯学習センター含む</t>
    <rPh sb="10" eb="12">
      <t>キョウイク</t>
    </rPh>
    <rPh sb="12" eb="15">
      <t>イインカイ</t>
    </rPh>
    <rPh sb="15" eb="17">
      <t>ショカン</t>
    </rPh>
    <phoneticPr fontId="3"/>
  </si>
  <si>
    <t>公民館類似施設数
（教育委員会所管以外）
生涯学習センター含む</t>
    <rPh sb="10" eb="12">
      <t>キョウイク</t>
    </rPh>
    <rPh sb="12" eb="15">
      <t>イインカイ</t>
    </rPh>
    <rPh sb="15" eb="17">
      <t>ショカン</t>
    </rPh>
    <rPh sb="17" eb="19">
      <t>イガイ</t>
    </rPh>
    <phoneticPr fontId="3"/>
  </si>
  <si>
    <t>※ここを変更するとすべて変更されます。</t>
    <rPh sb="4" eb="6">
      <t>ヘンコウ</t>
    </rPh>
    <rPh sb="12" eb="14">
      <t>ヘンコウ</t>
    </rPh>
    <phoneticPr fontId="3"/>
  </si>
  <si>
    <t>実績を確認するもの</t>
    <rPh sb="0" eb="2">
      <t>ジッセキ</t>
    </rPh>
    <rPh sb="3" eb="5">
      <t>カクニン</t>
    </rPh>
    <phoneticPr fontId="3"/>
  </si>
  <si>
    <t>時点での状況を確認するもの</t>
    <rPh sb="0" eb="2">
      <t>ジテン</t>
    </rPh>
    <rPh sb="4" eb="6">
      <t>ジョウキョウ</t>
    </rPh>
    <rPh sb="7" eb="9">
      <t>カクニン</t>
    </rPh>
    <phoneticPr fontId="3"/>
  </si>
  <si>
    <t>あり</t>
    <phoneticPr fontId="3"/>
  </si>
  <si>
    <t>なし</t>
    <phoneticPr fontId="3"/>
  </si>
  <si>
    <t>小</t>
    <rPh sb="0" eb="1">
      <t>ショウ</t>
    </rPh>
    <phoneticPr fontId="3"/>
  </si>
  <si>
    <t>中</t>
    <rPh sb="0" eb="1">
      <t>チュウ</t>
    </rPh>
    <phoneticPr fontId="3"/>
  </si>
  <si>
    <t>幼・保</t>
    <rPh sb="0" eb="1">
      <t>ヨウ</t>
    </rPh>
    <rPh sb="2" eb="3">
      <t>ホ</t>
    </rPh>
    <phoneticPr fontId="3"/>
  </si>
  <si>
    <t>図書館数</t>
    <rPh sb="0" eb="3">
      <t>トショカン</t>
    </rPh>
    <rPh sb="3" eb="4">
      <t>スウ</t>
    </rPh>
    <phoneticPr fontId="3"/>
  </si>
  <si>
    <t>大阪市</t>
  </si>
  <si>
    <t>堺市</t>
  </si>
  <si>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</si>
  <si>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</si>
  <si>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</si>
  <si>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</si>
  <si>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</si>
  <si>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</si>
  <si>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</si>
  <si>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</si>
  <si>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</si>
  <si>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</si>
  <si>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</si>
  <si>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</si>
  <si>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</si>
  <si>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</si>
  <si>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</si>
  <si>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</si>
  <si>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</si>
  <si>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</si>
  <si>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</si>
  <si>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</si>
  <si>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</si>
  <si>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</si>
  <si>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</si>
  <si>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</si>
  <si>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</si>
  <si>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</si>
  <si>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</si>
  <si>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</si>
  <si>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</si>
  <si>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</si>
  <si>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</si>
  <si>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</si>
  <si>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</si>
  <si>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</si>
  <si>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貝塚市</t>
  </si>
  <si>
    <t>泉佐野市</t>
  </si>
  <si>
    <t>泉南市</t>
  </si>
  <si>
    <t>阪南市</t>
  </si>
  <si>
    <t>熊取町</t>
  </si>
  <si>
    <t>田尻町</t>
  </si>
  <si>
    <t>岬町</t>
    <phoneticPr fontId="3"/>
  </si>
  <si>
    <t>回</t>
    <rPh sb="0" eb="1">
      <t>カイ</t>
    </rPh>
    <phoneticPr fontId="3"/>
  </si>
  <si>
    <t>回数</t>
    <rPh sb="0" eb="2">
      <t>カイスウ</t>
    </rPh>
    <phoneticPr fontId="3"/>
  </si>
  <si>
    <t>主な議題・内容</t>
    <rPh sb="0" eb="1">
      <t>オモ</t>
    </rPh>
    <rPh sb="2" eb="4">
      <t>ギダイ</t>
    </rPh>
    <rPh sb="5" eb="7">
      <t>ナイヨウ</t>
    </rPh>
    <phoneticPr fontId="3"/>
  </si>
  <si>
    <t>※行が足りなければ挿入してください</t>
    <rPh sb="1" eb="2">
      <t>ギョウ</t>
    </rPh>
    <rPh sb="3" eb="4">
      <t>タ</t>
    </rPh>
    <rPh sb="9" eb="11">
      <t>ソウニュウ</t>
    </rPh>
    <phoneticPr fontId="3"/>
  </si>
  <si>
    <t>様式1　府内公立社会教育施設設置状況について</t>
    <rPh sb="0" eb="2">
      <t>ヨウシキ</t>
    </rPh>
    <phoneticPr fontId="3"/>
  </si>
  <si>
    <t>事業数</t>
    <rPh sb="0" eb="2">
      <t>ジギョウ</t>
    </rPh>
    <rPh sb="2" eb="3">
      <t>スウ</t>
    </rPh>
    <phoneticPr fontId="3"/>
  </si>
  <si>
    <t>記入者</t>
    <rPh sb="0" eb="3">
      <t>キニュウシャ</t>
    </rPh>
    <phoneticPr fontId="3"/>
  </si>
  <si>
    <t>所属名</t>
    <rPh sb="0" eb="3">
      <t>ショゾクメイ</t>
    </rPh>
    <phoneticPr fontId="3"/>
  </si>
  <si>
    <t>お名前</t>
    <rPh sb="1" eb="3">
      <t>ナマエ</t>
    </rPh>
    <phoneticPr fontId="3"/>
  </si>
  <si>
    <t>① 公民館、公民館類似施設数について</t>
    <rPh sb="2" eb="5">
      <t>コウミンカン</t>
    </rPh>
    <rPh sb="6" eb="9">
      <t>コウミンカン</t>
    </rPh>
    <rPh sb="9" eb="11">
      <t>ルイジ</t>
    </rPh>
    <rPh sb="11" eb="13">
      <t>シセツ</t>
    </rPh>
    <rPh sb="13" eb="14">
      <t>スウ</t>
    </rPh>
    <phoneticPr fontId="3"/>
  </si>
  <si>
    <t>② 公民館（公民館類似施設）主催の事業実施状況について</t>
    <rPh sb="2" eb="5">
      <t>コウミンカン</t>
    </rPh>
    <rPh sb="6" eb="9">
      <t>コウミンカン</t>
    </rPh>
    <rPh sb="9" eb="13">
      <t>ルイジシセツ</t>
    </rPh>
    <rPh sb="14" eb="16">
      <t>シュサイ</t>
    </rPh>
    <rPh sb="17" eb="21">
      <t>ジギョウジッシ</t>
    </rPh>
    <rPh sb="21" eb="23">
      <t>ジョウキョウ</t>
    </rPh>
    <phoneticPr fontId="3"/>
  </si>
  <si>
    <t>開設数（箇所）</t>
    <rPh sb="0" eb="3">
      <t>カイセツスウ</t>
    </rPh>
    <rPh sb="4" eb="6">
      <t>カショ</t>
    </rPh>
    <phoneticPr fontId="3"/>
  </si>
  <si>
    <t>電話番号</t>
    <rPh sb="0" eb="2">
      <t>デンワ</t>
    </rPh>
    <rPh sb="2" eb="4">
      <t>バンゴウ</t>
    </rPh>
    <phoneticPr fontId="3"/>
  </si>
  <si>
    <t>社会教育委員数（人）</t>
    <rPh sb="0" eb="2">
      <t>シャカイ</t>
    </rPh>
    <rPh sb="2" eb="4">
      <t>キョウイク</t>
    </rPh>
    <rPh sb="4" eb="6">
      <t>イイン</t>
    </rPh>
    <rPh sb="6" eb="7">
      <t>スウ</t>
    </rPh>
    <rPh sb="8" eb="9">
      <t>ニン</t>
    </rPh>
    <phoneticPr fontId="3"/>
  </si>
  <si>
    <t xml:space="preserve"> 社会教育委員
会議の開催回数</t>
    <rPh sb="1" eb="3">
      <t>シャカイ</t>
    </rPh>
    <rPh sb="3" eb="5">
      <t>キョウイク</t>
    </rPh>
    <rPh sb="5" eb="7">
      <t>イイン</t>
    </rPh>
    <rPh sb="8" eb="10">
      <t>カイギ</t>
    </rPh>
    <phoneticPr fontId="3"/>
  </si>
  <si>
    <r>
      <t>公民館数</t>
    </r>
    <r>
      <rPr>
        <b/>
        <sz val="9"/>
        <rFont val="HG丸ｺﾞｼｯｸM-PRO"/>
        <family val="3"/>
        <charset val="128"/>
      </rPr>
      <t>（教育委員会が所管していないものも含む）</t>
    </r>
    <rPh sb="3" eb="4">
      <t>スウ</t>
    </rPh>
    <rPh sb="21" eb="22">
      <t>フク</t>
    </rPh>
    <phoneticPr fontId="3"/>
  </si>
  <si>
    <t>様式３　社会教育施設について</t>
    <rPh sb="0" eb="2">
      <t>ヨウシキ</t>
    </rPh>
    <rPh sb="4" eb="10">
      <t>シャカイキョウイクシセツ</t>
    </rPh>
    <phoneticPr fontId="3"/>
  </si>
  <si>
    <t>（令和５年４月１日現在）</t>
    <rPh sb="1" eb="3">
      <t>レイワ</t>
    </rPh>
    <rPh sb="4" eb="5">
      <t>ネン</t>
    </rPh>
    <rPh sb="5" eb="6">
      <t>ヘイネン</t>
    </rPh>
    <rPh sb="6" eb="7">
      <t>ガツ</t>
    </rPh>
    <rPh sb="8" eb="9">
      <t>ニチ</t>
    </rPh>
    <rPh sb="9" eb="11">
      <t>ゲンザイ</t>
    </rPh>
    <phoneticPr fontId="3"/>
  </si>
  <si>
    <t>（令和４年度）</t>
    <rPh sb="1" eb="3">
      <t>レイワ</t>
    </rPh>
    <rPh sb="4" eb="6">
      <t>ネンド</t>
    </rPh>
    <rPh sb="5" eb="6">
      <t>ドヘイネンド</t>
    </rPh>
    <phoneticPr fontId="3"/>
  </si>
  <si>
    <t>③ ②でお答えになった、社会教育委員会議の各回における社会教育委員会議の内容について、お聞かせください</t>
    <rPh sb="5" eb="6">
      <t>コタ</t>
    </rPh>
    <rPh sb="12" eb="20">
      <t>シャカイキョウイクイインカイギ</t>
    </rPh>
    <rPh sb="21" eb="23">
      <t>カクカイ</t>
    </rPh>
    <rPh sb="27" eb="29">
      <t>シャカイ</t>
    </rPh>
    <rPh sb="33" eb="35">
      <t>カイギ</t>
    </rPh>
    <phoneticPr fontId="3"/>
  </si>
  <si>
    <t>② 社会教育委員及び社会教育委員会議について</t>
    <rPh sb="2" eb="4">
      <t>シャカイ</t>
    </rPh>
    <rPh sb="4" eb="6">
      <t>キョウイク</t>
    </rPh>
    <rPh sb="6" eb="8">
      <t>イイン</t>
    </rPh>
    <rPh sb="8" eb="9">
      <t>オヨ</t>
    </rPh>
    <rPh sb="10" eb="12">
      <t>シャカイ</t>
    </rPh>
    <rPh sb="12" eb="14">
      <t>キョウイク</t>
    </rPh>
    <rPh sb="14" eb="16">
      <t>イイン</t>
    </rPh>
    <rPh sb="16" eb="18">
      <t>カイギ</t>
    </rPh>
    <phoneticPr fontId="3"/>
  </si>
  <si>
    <t>④ 家庭教育学級実施状況</t>
    <rPh sb="2" eb="4">
      <t>カテイ</t>
    </rPh>
    <rPh sb="4" eb="6">
      <t>キョウイク</t>
    </rPh>
    <rPh sb="6" eb="8">
      <t>ガッキュウ</t>
    </rPh>
    <rPh sb="8" eb="10">
      <t>ジッシ</t>
    </rPh>
    <rPh sb="10" eb="12">
      <t>ジョウキョウ</t>
    </rPh>
    <phoneticPr fontId="3"/>
  </si>
  <si>
    <t>③ 図書館数について</t>
    <rPh sb="2" eb="5">
      <t>トショカン</t>
    </rPh>
    <rPh sb="5" eb="6">
      <t>スウ</t>
    </rPh>
    <phoneticPr fontId="3"/>
  </si>
  <si>
    <t>④ 青少年教育施設数について</t>
    <rPh sb="2" eb="5">
      <t>セイショウネン</t>
    </rPh>
    <rPh sb="5" eb="7">
      <t>キョウイク</t>
    </rPh>
    <rPh sb="7" eb="9">
      <t>シセツ</t>
    </rPh>
    <rPh sb="9" eb="10">
      <t>スウ</t>
    </rPh>
    <phoneticPr fontId="3"/>
  </si>
  <si>
    <t>様式２　社会教育に関する状況について</t>
    <rPh sb="0" eb="2">
      <t>ヨウシキ</t>
    </rPh>
    <rPh sb="4" eb="6">
      <t>シャカイ</t>
    </rPh>
    <rPh sb="6" eb="8">
      <t>キョウイク</t>
    </rPh>
    <rPh sb="9" eb="10">
      <t>カン</t>
    </rPh>
    <rPh sb="12" eb="14">
      <t>ジョウキョウ</t>
    </rPh>
    <phoneticPr fontId="3"/>
  </si>
  <si>
    <t>① 教育委員会事務局の社会教育主事（補）（専任職員に限る）・社会教育指導員設置状況について</t>
    <rPh sb="11" eb="13">
      <t>シャカイ</t>
    </rPh>
    <rPh sb="13" eb="15">
      <t>キョウイク</t>
    </rPh>
    <rPh sb="15" eb="17">
      <t>シュジ</t>
    </rPh>
    <rPh sb="18" eb="19">
      <t>ホ</t>
    </rPh>
    <rPh sb="21" eb="23">
      <t>センニン</t>
    </rPh>
    <rPh sb="23" eb="25">
      <t>ショクイン</t>
    </rPh>
    <rPh sb="26" eb="27">
      <t>カギ</t>
    </rPh>
    <rPh sb="30" eb="32">
      <t>シャカイ</t>
    </rPh>
    <rPh sb="32" eb="34">
      <t>キョウイク</t>
    </rPh>
    <rPh sb="34" eb="37">
      <t>シドウイン</t>
    </rPh>
    <rPh sb="37" eb="39">
      <t>セッチ</t>
    </rPh>
    <rPh sb="39" eb="41">
      <t>ジョウキョウ</t>
    </rPh>
    <phoneticPr fontId="3"/>
  </si>
  <si>
    <t>人権問題学習に関する事業数</t>
    <rPh sb="0" eb="2">
      <t>ジンケン</t>
    </rPh>
    <rPh sb="2" eb="4">
      <t>モンダイ</t>
    </rPh>
    <rPh sb="4" eb="6">
      <t>ガクシュウ</t>
    </rPh>
    <rPh sb="7" eb="8">
      <t>カン</t>
    </rPh>
    <rPh sb="10" eb="12">
      <t>ジギョウ</t>
    </rPh>
    <rPh sb="12" eb="13">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</si>
</sst>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11"/>
      <color theme="1"/>
      <name val="UD デジタル 教科書体 NK-B"/>
      <family val="1"/>
      <charset val="128"/>
    </font>
    <font>
      <b/>
      <sz val="16"/>
      <name val="HG丸ｺﾞｼｯｸM-PRO"/>
      <family val="3"/>
      <charset val="128"/>
    </font>
    <font>
      <sz val="16"/>
      <name val="HG丸ｺﾞｼｯｸM-PRO"/>
      <family val="3"/>
      <charset val="128"/>
    </font>
    <font>
      <sz val="16"/>
      <color theme="1"/>
      <name val="HG丸ｺﾞｼｯｸM-PRO"/>
      <family val="3"/>
      <charset val="128"/>
    </font>
    <font>
      <sz val="16"/>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00"/>
        <bgColor indexed="9"/>
      </patternFill>
    </fill>
    <fill>
      <patternFill patternType="solid">
        <fgColor theme="0" tint="-0.34998626667073579"/>
        <bgColor indexed="9"/>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bottom style="double">
        <color indexed="64"/>
      </bottom>
      <diagonal/>
    </border>
    <border>
      <left style="thin">
        <color indexed="64"/>
      </left>
      <right style="thin">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medium">
        <color indexed="64"/>
      </top>
      <bottom style="medium">
        <color indexed="64"/>
      </bottom>
      <diagonal/>
    </border>
  </borders>
  <cellStyleXfs count="5">
    <xf numFmtId="0" fontId="0" fillId="0" borderId="0"/>
    <xf numFmtId="0" fontId="2" fillId="0" borderId="0"/>
    <xf numFmtId="0" fontId="2" fillId="0" borderId="0">
      <alignment vertical="center"/>
    </xf>
    <xf numFmtId="0" fontId="13" fillId="0" borderId="0"/>
    <xf numFmtId="0" fontId="1" fillId="0" borderId="0">
      <alignment vertical="center"/>
    </xf>
  </cellStyleXfs>
  <cellXfs count="289">
    <xf numFmtId="0" fontId="0" fillId="0" borderId="0" xfId="0"/>
    <xf numFmtId="177" fontId="9" fillId="3" borderId="42" xfId="2" applyNumberFormat="1" applyFont="1" applyFill="1" applyBorder="1" applyAlignment="1" applyProtection="1">
      <alignment horizontal="center" vertical="center"/>
      <protection locked="0"/>
    </xf>
    <xf numFmtId="177" fontId="9" fillId="3" borderId="43" xfId="2" applyNumberFormat="1" applyFont="1" applyFill="1" applyBorder="1" applyAlignment="1" applyProtection="1">
      <alignment horizontal="center" vertical="center"/>
      <protection locked="0"/>
    </xf>
    <xf numFmtId="176" fontId="9" fillId="4" borderId="11" xfId="2" applyNumberFormat="1" applyFont="1" applyFill="1" applyBorder="1" applyAlignment="1" applyProtection="1">
      <alignment horizontal="center" vertical="center" wrapText="1"/>
      <protection locked="0"/>
    </xf>
    <xf numFmtId="176" fontId="9" fillId="4" borderId="30" xfId="2" applyNumberFormat="1"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xf>
    <xf numFmtId="177" fontId="9" fillId="2" borderId="11" xfId="2" applyNumberFormat="1" applyFont="1" applyFill="1" applyBorder="1" applyAlignment="1" applyProtection="1">
      <alignment horizontal="center" vertical="center"/>
    </xf>
    <xf numFmtId="177" fontId="9" fillId="2" borderId="20" xfId="2" applyNumberFormat="1" applyFont="1" applyFill="1" applyBorder="1" applyAlignment="1" applyProtection="1">
      <alignment horizontal="center" vertical="center"/>
    </xf>
    <xf numFmtId="177" fontId="9" fillId="2" borderId="8" xfId="2" applyNumberFormat="1" applyFont="1" applyFill="1" applyBorder="1" applyAlignment="1" applyProtection="1">
      <alignment horizontal="center" vertical="center"/>
    </xf>
    <xf numFmtId="177" fontId="9" fillId="2" borderId="8" xfId="2" applyNumberFormat="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2" fillId="0" borderId="0" xfId="2" applyProtection="1">
      <alignment vertical="center"/>
      <protection locked="0"/>
    </xf>
    <xf numFmtId="0" fontId="15" fillId="0" borderId="0" xfId="2" applyFont="1" applyProtection="1">
      <alignment vertical="center"/>
      <protection locked="0"/>
    </xf>
    <xf numFmtId="0" fontId="2" fillId="2" borderId="32" xfId="2" applyFill="1" applyBorder="1" applyAlignment="1" applyProtection="1">
      <alignment horizontal="center" vertical="center"/>
    </xf>
    <xf numFmtId="0" fontId="4" fillId="0" borderId="0" xfId="0" applyFont="1" applyProtection="1">
      <protection locked="0"/>
    </xf>
    <xf numFmtId="0" fontId="2" fillId="0" borderId="0" xfId="0" applyFont="1" applyAlignment="1" applyProtection="1">
      <protection locked="0"/>
    </xf>
    <xf numFmtId="176" fontId="9" fillId="5" borderId="44" xfId="2" applyNumberFormat="1" applyFont="1" applyFill="1" applyBorder="1" applyAlignment="1" applyProtection="1">
      <alignment horizontal="center" vertical="center" wrapText="1"/>
    </xf>
    <xf numFmtId="176" fontId="9" fillId="4" borderId="20" xfId="2" applyNumberFormat="1" applyFont="1" applyFill="1" applyBorder="1" applyAlignment="1" applyProtection="1">
      <alignment horizontal="center" vertical="center" wrapText="1"/>
      <protection locked="0"/>
    </xf>
    <xf numFmtId="176" fontId="9" fillId="4" borderId="8" xfId="2" applyNumberFormat="1" applyFont="1" applyFill="1" applyBorder="1" applyAlignment="1" applyProtection="1">
      <alignment horizontal="center" vertical="center" wrapText="1"/>
      <protection locked="0"/>
    </xf>
    <xf numFmtId="0" fontId="11" fillId="0" borderId="0" xfId="2" applyFont="1" applyFill="1" applyBorder="1" applyAlignment="1" applyProtection="1">
      <protection locked="0"/>
    </xf>
    <xf numFmtId="0" fontId="15" fillId="0" borderId="0" xfId="2" applyFont="1" applyFill="1" applyBorder="1" applyAlignment="1" applyProtection="1">
      <protection locked="0"/>
    </xf>
    <xf numFmtId="0" fontId="17" fillId="0" borderId="0" xfId="2" applyFont="1" applyProtection="1">
      <alignment vertical="center"/>
      <protection locked="0"/>
    </xf>
    <xf numFmtId="0" fontId="17" fillId="0" borderId="0" xfId="2" applyFont="1" applyBorder="1" applyAlignment="1" applyProtection="1">
      <alignment vertical="center"/>
    </xf>
    <xf numFmtId="0" fontId="7" fillId="0" borderId="0" xfId="2" applyFont="1" applyFill="1" applyProtection="1">
      <alignment vertical="center"/>
    </xf>
    <xf numFmtId="0" fontId="0" fillId="0" borderId="0" xfId="2" applyFont="1" applyProtection="1">
      <alignment vertical="center"/>
      <protection locked="0"/>
    </xf>
    <xf numFmtId="0" fontId="9" fillId="2" borderId="11" xfId="1" applyFont="1" applyFill="1" applyBorder="1" applyAlignment="1" applyProtection="1">
      <alignment horizontal="center" vertical="center" wrapText="1"/>
    </xf>
    <xf numFmtId="177" fontId="9" fillId="3" borderId="29" xfId="2" applyNumberFormat="1" applyFont="1" applyFill="1" applyBorder="1" applyAlignment="1" applyProtection="1">
      <alignment horizontal="center" vertical="center"/>
      <protection locked="0"/>
    </xf>
    <xf numFmtId="0" fontId="9" fillId="2" borderId="8" xfId="2" applyFont="1" applyFill="1" applyBorder="1" applyAlignment="1" applyProtection="1">
      <alignment horizontal="center" vertical="center" wrapText="1"/>
    </xf>
    <xf numFmtId="0" fontId="2" fillId="0" borderId="0" xfId="2" applyProtection="1">
      <alignment vertical="center"/>
    </xf>
    <xf numFmtId="0" fontId="7" fillId="0" borderId="0" xfId="2" applyFont="1" applyProtection="1">
      <alignment vertical="center"/>
    </xf>
    <xf numFmtId="0" fontId="2" fillId="0" borderId="5" xfId="2" applyFill="1" applyBorder="1" applyProtection="1">
      <alignment vertical="center"/>
    </xf>
    <xf numFmtId="0" fontId="2" fillId="0" borderId="6" xfId="2" applyFill="1" applyBorder="1" applyProtection="1">
      <alignment vertical="center"/>
    </xf>
    <xf numFmtId="0" fontId="9" fillId="0" borderId="9" xfId="2" applyFont="1" applyFill="1" applyBorder="1" applyAlignment="1" applyProtection="1">
      <alignment horizontal="center" vertical="center"/>
    </xf>
    <xf numFmtId="0" fontId="14" fillId="0" borderId="10"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0" fontId="2" fillId="0" borderId="0" xfId="0" applyFont="1" applyAlignment="1" applyProtection="1"/>
    <xf numFmtId="0" fontId="0" fillId="0" borderId="0" xfId="0" applyNumberFormat="1" applyFont="1" applyAlignment="1" applyProtection="1"/>
    <xf numFmtId="0" fontId="2" fillId="0" borderId="0" xfId="0" applyFont="1" applyBorder="1" applyAlignment="1" applyProtection="1">
      <alignment horizontal="center" wrapText="1"/>
    </xf>
    <xf numFmtId="0" fontId="4" fillId="0" borderId="0" xfId="0" applyFont="1" applyProtection="1"/>
    <xf numFmtId="0" fontId="2" fillId="0" borderId="0" xfId="0" applyFont="1" applyAlignment="1" applyProtection="1">
      <alignment horizontal="left"/>
    </xf>
    <xf numFmtId="0" fontId="9" fillId="0" borderId="0" xfId="2" applyFont="1" applyBorder="1" applyAlignment="1" applyProtection="1">
      <alignment vertical="center"/>
    </xf>
    <xf numFmtId="0" fontId="2" fillId="0" borderId="0" xfId="2" applyFill="1" applyProtection="1">
      <alignment vertical="center"/>
    </xf>
    <xf numFmtId="0" fontId="11" fillId="0" borderId="21" xfId="2"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6" fillId="0" borderId="0" xfId="2" applyFont="1" applyFill="1" applyBorder="1" applyAlignment="1" applyProtection="1">
      <alignment vertical="top"/>
    </xf>
    <xf numFmtId="0" fontId="11" fillId="0" borderId="17" xfId="2" applyFont="1" applyFill="1" applyBorder="1" applyAlignment="1" applyProtection="1">
      <alignment horizontal="center" vertical="center" wrapText="1" readingOrder="1"/>
    </xf>
    <xf numFmtId="0" fontId="11" fillId="0" borderId="18" xfId="2" applyFont="1" applyFill="1" applyBorder="1" applyAlignment="1" applyProtection="1">
      <alignment horizontal="center" vertical="center" wrapText="1" readingOrder="1"/>
    </xf>
    <xf numFmtId="0" fontId="9" fillId="0" borderId="22" xfId="1" applyFont="1" applyFill="1" applyBorder="1" applyAlignment="1" applyProtection="1">
      <alignment horizontal="center" vertical="center" wrapText="1"/>
    </xf>
    <xf numFmtId="0" fontId="9" fillId="2" borderId="15" xfId="2" applyFont="1" applyFill="1" applyBorder="1" applyAlignment="1" applyProtection="1">
      <alignment horizontal="center" wrapText="1"/>
    </xf>
    <xf numFmtId="0" fontId="9" fillId="2" borderId="16" xfId="2" applyFont="1" applyFill="1" applyBorder="1" applyAlignment="1" applyProtection="1">
      <alignment horizontal="center" wrapText="1"/>
    </xf>
    <xf numFmtId="0" fontId="9" fillId="0" borderId="23" xfId="1" applyFont="1" applyFill="1" applyBorder="1" applyAlignment="1" applyProtection="1">
      <alignment horizontal="center" vertical="center" wrapText="1"/>
    </xf>
    <xf numFmtId="0" fontId="8" fillId="0" borderId="0" xfId="2" applyFont="1" applyFill="1" applyBorder="1" applyAlignment="1" applyProtection="1">
      <alignment horizontal="left" vertical="top"/>
    </xf>
    <xf numFmtId="0" fontId="10" fillId="0" borderId="7" xfId="2" applyFont="1" applyFill="1" applyBorder="1" applyAlignment="1" applyProtection="1">
      <alignment horizontal="center" vertical="center" wrapText="1"/>
    </xf>
    <xf numFmtId="0" fontId="10" fillId="0" borderId="5" xfId="2" applyFont="1" applyFill="1" applyBorder="1" applyAlignment="1" applyProtection="1">
      <alignment horizontal="center" vertical="center" wrapText="1"/>
    </xf>
    <xf numFmtId="0" fontId="9" fillId="0" borderId="78" xfId="2" applyFont="1" applyFill="1" applyBorder="1" applyAlignment="1" applyProtection="1">
      <alignment horizontal="center" vertical="center" wrapText="1" readingOrder="2"/>
    </xf>
    <xf numFmtId="0" fontId="9" fillId="0" borderId="80" xfId="2" applyFont="1" applyFill="1" applyBorder="1" applyAlignment="1" applyProtection="1">
      <alignment horizontal="center" vertical="center" wrapText="1" readingOrder="1"/>
    </xf>
    <xf numFmtId="0" fontId="9" fillId="0" borderId="35" xfId="2" applyFont="1" applyFill="1" applyBorder="1" applyAlignment="1" applyProtection="1">
      <alignment horizontal="center" vertical="center" wrapText="1" readingOrder="1"/>
    </xf>
    <xf numFmtId="0" fontId="9" fillId="0" borderId="39" xfId="2" applyFont="1" applyFill="1" applyBorder="1" applyAlignment="1" applyProtection="1">
      <alignment horizontal="center" vertical="center" wrapText="1" readingOrder="1"/>
    </xf>
    <xf numFmtId="0" fontId="9" fillId="0" borderId="34" xfId="2" applyFont="1" applyFill="1" applyBorder="1" applyAlignment="1" applyProtection="1">
      <alignment horizontal="center" vertical="center" wrapText="1"/>
    </xf>
    <xf numFmtId="0" fontId="10" fillId="0" borderId="0" xfId="2" applyFont="1" applyFill="1" applyBorder="1" applyAlignment="1" applyProtection="1">
      <alignment horizontal="left" vertical="top"/>
    </xf>
    <xf numFmtId="0" fontId="9" fillId="0" borderId="0" xfId="2" applyFont="1" applyAlignment="1" applyProtection="1">
      <alignment horizontal="center"/>
    </xf>
    <xf numFmtId="0" fontId="10" fillId="0" borderId="0" xfId="2" applyFont="1" applyFill="1" applyBorder="1" applyAlignment="1" applyProtection="1">
      <alignment horizontal="center" vertical="top"/>
    </xf>
    <xf numFmtId="0" fontId="9" fillId="0" borderId="0" xfId="2" applyFont="1" applyFill="1" applyBorder="1" applyAlignment="1" applyProtection="1">
      <alignment horizontal="center" vertical="top"/>
    </xf>
    <xf numFmtId="0" fontId="9" fillId="0" borderId="0" xfId="2" applyFont="1" applyFill="1" applyBorder="1" applyAlignment="1" applyProtection="1">
      <alignment horizontal="center"/>
    </xf>
    <xf numFmtId="0" fontId="9" fillId="0" borderId="0" xfId="2" applyFont="1" applyBorder="1" applyAlignment="1" applyProtection="1">
      <alignment horizontal="center" vertical="center" wrapText="1"/>
    </xf>
    <xf numFmtId="0" fontId="9" fillId="0" borderId="0" xfId="2" applyFont="1" applyBorder="1" applyAlignment="1" applyProtection="1">
      <alignment horizontal="left" vertical="center" wrapText="1"/>
    </xf>
    <xf numFmtId="0" fontId="2" fillId="0" borderId="0" xfId="2" applyFont="1" applyProtection="1">
      <alignment vertical="center"/>
    </xf>
    <xf numFmtId="0" fontId="11" fillId="0" borderId="0" xfId="2" applyFont="1" applyFill="1" applyBorder="1" applyAlignment="1" applyProtection="1">
      <alignment vertical="center" wrapText="1"/>
    </xf>
    <xf numFmtId="0" fontId="15" fillId="0" borderId="0" xfId="2" applyFont="1" applyAlignment="1" applyProtection="1">
      <alignment vertical="center"/>
    </xf>
    <xf numFmtId="0" fontId="15" fillId="0" borderId="0" xfId="2" applyFont="1" applyProtection="1">
      <alignmen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11" fillId="0" borderId="49" xfId="2" applyFont="1" applyFill="1" applyBorder="1" applyAlignment="1" applyProtection="1">
      <alignment vertical="center" wrapText="1"/>
    </xf>
    <xf numFmtId="0" fontId="11" fillId="0" borderId="0" xfId="2" applyFont="1" applyBorder="1" applyProtection="1">
      <alignment vertical="center"/>
    </xf>
    <xf numFmtId="0" fontId="11" fillId="0" borderId="49"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1"/>
    </xf>
    <xf numFmtId="0" fontId="11" fillId="0" borderId="46" xfId="2" applyFont="1" applyFill="1" applyBorder="1" applyAlignment="1" applyProtection="1">
      <alignment vertical="top" wrapText="1"/>
    </xf>
    <xf numFmtId="0" fontId="11" fillId="0" borderId="9" xfId="2" applyFont="1" applyFill="1" applyBorder="1" applyAlignment="1" applyProtection="1">
      <alignment horizontal="center" vertical="center"/>
    </xf>
    <xf numFmtId="0" fontId="11" fillId="0" borderId="10" xfId="2" applyFont="1" applyFill="1" applyBorder="1" applyAlignment="1" applyProtection="1">
      <alignment horizontal="center" vertical="center"/>
    </xf>
    <xf numFmtId="0" fontId="11" fillId="0" borderId="41" xfId="2" applyFont="1" applyFill="1" applyBorder="1" applyAlignment="1" applyProtection="1">
      <alignment vertical="top" wrapText="1"/>
    </xf>
    <xf numFmtId="0" fontId="11" fillId="0" borderId="0" xfId="0"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1"/>
    </xf>
    <xf numFmtId="176" fontId="16" fillId="0" borderId="49" xfId="2" applyNumberFormat="1" applyFont="1" applyFill="1" applyBorder="1" applyAlignment="1" applyProtection="1">
      <alignment horizontal="center" vertical="center" wrapText="1"/>
    </xf>
    <xf numFmtId="176" fontId="16" fillId="0" borderId="0" xfId="2" applyNumberFormat="1" applyFont="1" applyFill="1" applyBorder="1" applyAlignment="1" applyProtection="1">
      <alignment horizontal="center" vertical="center" wrapText="1"/>
    </xf>
    <xf numFmtId="176" fontId="16" fillId="0" borderId="0" xfId="3"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xf>
    <xf numFmtId="0" fontId="5" fillId="0" borderId="0" xfId="2" applyFont="1" applyBorder="1" applyAlignment="1" applyProtection="1">
      <alignment vertical="top"/>
    </xf>
    <xf numFmtId="0" fontId="5" fillId="0" borderId="0" xfId="2" applyFont="1" applyBorder="1" applyAlignment="1" applyProtection="1">
      <alignment horizontal="center" vertical="top"/>
    </xf>
    <xf numFmtId="0" fontId="15" fillId="0" borderId="0" xfId="2" applyFont="1" applyAlignment="1" applyProtection="1">
      <alignment horizontal="center"/>
    </xf>
    <xf numFmtId="0" fontId="5" fillId="0" borderId="0" xfId="2" applyFont="1" applyBorder="1" applyAlignment="1" applyProtection="1">
      <alignment horizontal="left" vertical="top"/>
    </xf>
    <xf numFmtId="0" fontId="15" fillId="0" borderId="0" xfId="2" applyFont="1" applyBorder="1" applyAlignment="1" applyProtection="1">
      <alignment vertical="top"/>
    </xf>
    <xf numFmtId="0" fontId="11" fillId="0" borderId="0" xfId="2" applyFont="1" applyBorder="1" applyAlignment="1" applyProtection="1"/>
    <xf numFmtId="0" fontId="11" fillId="0" borderId="71" xfId="2" applyFont="1" applyBorder="1" applyAlignment="1" applyProtection="1">
      <alignment horizontal="center" vertical="center" wrapText="1"/>
    </xf>
    <xf numFmtId="178" fontId="9" fillId="3" borderId="14" xfId="2" applyNumberFormat="1" applyFont="1" applyFill="1" applyBorder="1" applyAlignment="1" applyProtection="1">
      <alignment horizontal="center" vertical="center" wrapText="1"/>
      <protection locked="0"/>
    </xf>
    <xf numFmtId="178" fontId="9" fillId="3" borderId="12" xfId="2" applyNumberFormat="1" applyFont="1" applyFill="1" applyBorder="1" applyAlignment="1" applyProtection="1">
      <alignment horizontal="center" vertical="center" wrapText="1"/>
      <protection locked="0"/>
    </xf>
    <xf numFmtId="178" fontId="9" fillId="3" borderId="13" xfId="2" applyNumberFormat="1" applyFont="1" applyFill="1" applyBorder="1" applyAlignment="1" applyProtection="1">
      <alignment horizontal="center" vertical="center" wrapText="1"/>
      <protection locked="0"/>
    </xf>
    <xf numFmtId="178" fontId="9" fillId="3" borderId="38" xfId="2" applyNumberFormat="1" applyFont="1" applyFill="1" applyBorder="1" applyAlignment="1" applyProtection="1">
      <alignment horizontal="center" vertical="center" wrapText="1"/>
      <protection locked="0"/>
    </xf>
    <xf numFmtId="178" fontId="9" fillId="3" borderId="40" xfId="1" applyNumberFormat="1" applyFont="1" applyFill="1" applyBorder="1" applyAlignment="1" applyProtection="1">
      <alignment horizontal="center" vertical="center" wrapText="1"/>
      <protection locked="0"/>
    </xf>
    <xf numFmtId="178" fontId="9" fillId="3" borderId="38" xfId="1" applyNumberFormat="1" applyFont="1" applyFill="1" applyBorder="1" applyAlignment="1" applyProtection="1">
      <alignment horizontal="center" vertical="center" wrapText="1"/>
      <protection locked="0"/>
    </xf>
    <xf numFmtId="178" fontId="9" fillId="3" borderId="37" xfId="1" applyNumberFormat="1" applyFont="1" applyFill="1" applyBorder="1" applyAlignment="1" applyProtection="1">
      <alignment horizontal="center" vertical="center" wrapText="1"/>
      <protection locked="0"/>
    </xf>
    <xf numFmtId="178" fontId="9" fillId="3" borderId="36" xfId="1" applyNumberFormat="1" applyFont="1" applyFill="1" applyBorder="1" applyAlignment="1" applyProtection="1">
      <alignment horizontal="center" vertical="center" wrapText="1"/>
      <protection locked="0"/>
    </xf>
    <xf numFmtId="178" fontId="9" fillId="3" borderId="36" xfId="2" applyNumberFormat="1" applyFont="1" applyFill="1" applyBorder="1" applyAlignment="1" applyProtection="1">
      <alignment horizontal="center" vertical="center" wrapText="1"/>
      <protection locked="0"/>
    </xf>
    <xf numFmtId="178" fontId="9" fillId="3" borderId="37" xfId="2" applyNumberFormat="1" applyFont="1" applyFill="1" applyBorder="1" applyAlignment="1" applyProtection="1">
      <alignment horizontal="center" vertical="center" wrapText="1"/>
      <protection locked="0"/>
    </xf>
    <xf numFmtId="177" fontId="9" fillId="3" borderId="11" xfId="1" applyNumberFormat="1" applyFont="1" applyFill="1" applyBorder="1" applyAlignment="1" applyProtection="1">
      <alignment horizontal="center" vertical="center" wrapText="1"/>
      <protection locked="0"/>
    </xf>
    <xf numFmtId="177" fontId="9" fillId="3" borderId="20" xfId="1" applyNumberFormat="1" applyFont="1" applyFill="1" applyBorder="1" applyAlignment="1" applyProtection="1">
      <alignment horizontal="center" vertical="center" wrapText="1"/>
      <protection locked="0"/>
    </xf>
    <xf numFmtId="177" fontId="16" fillId="3" borderId="20" xfId="3" applyNumberFormat="1" applyFont="1" applyFill="1" applyBorder="1" applyAlignment="1" applyProtection="1">
      <alignment horizontal="center" vertical="center" wrapText="1"/>
      <protection locked="0"/>
    </xf>
    <xf numFmtId="177" fontId="16" fillId="3" borderId="30" xfId="3" applyNumberFormat="1" applyFont="1" applyFill="1" applyBorder="1" applyAlignment="1" applyProtection="1">
      <alignment horizontal="center" vertical="center" wrapText="1"/>
      <protection locked="0"/>
    </xf>
    <xf numFmtId="0" fontId="12" fillId="0" borderId="0"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xf>
    <xf numFmtId="0" fontId="11" fillId="0" borderId="0" xfId="2" applyFont="1" applyFill="1" applyBorder="1" applyAlignment="1" applyProtection="1"/>
    <xf numFmtId="0" fontId="11" fillId="0" borderId="0" xfId="2" applyFont="1" applyFill="1" applyBorder="1" applyProtection="1">
      <alignment vertical="center"/>
    </xf>
    <xf numFmtId="0" fontId="11" fillId="0" borderId="0" xfId="2" applyFont="1" applyFill="1" applyBorder="1" applyAlignment="1" applyProtection="1">
      <alignment horizontal="center" vertical="center" wrapText="1" readingOrder="2"/>
    </xf>
    <xf numFmtId="0" fontId="11" fillId="0" borderId="0" xfId="2" applyFont="1" applyFill="1" applyBorder="1" applyAlignment="1" applyProtection="1">
      <alignment vertical="top" wrapText="1"/>
    </xf>
    <xf numFmtId="0" fontId="5" fillId="0" borderId="44" xfId="2" applyFont="1" applyBorder="1" applyAlignment="1" applyProtection="1">
      <alignment vertical="center"/>
    </xf>
    <xf numFmtId="0" fontId="11" fillId="0" borderId="33" xfId="2" applyFont="1" applyFill="1" applyBorder="1" applyAlignment="1" applyProtection="1">
      <alignment vertical="center"/>
    </xf>
    <xf numFmtId="0" fontId="11" fillId="0" borderId="44" xfId="2" applyFont="1" applyFill="1" applyBorder="1" applyAlignment="1" applyProtection="1"/>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0" fontId="9" fillId="0" borderId="4"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xf>
    <xf numFmtId="0" fontId="11" fillId="0" borderId="0" xfId="2" applyFont="1" applyFill="1" applyBorder="1" applyAlignment="1" applyProtection="1">
      <alignment horizontal="center" vertical="center" wrapText="1"/>
    </xf>
    <xf numFmtId="177" fontId="9" fillId="2" borderId="20" xfId="1" applyNumberFormat="1" applyFont="1" applyFill="1" applyBorder="1" applyAlignment="1" applyProtection="1">
      <alignment horizontal="center" vertical="center" wrapText="1"/>
    </xf>
    <xf numFmtId="177" fontId="16" fillId="0" borderId="0" xfId="3" applyNumberFormat="1" applyFont="1" applyFill="1" applyBorder="1" applyAlignment="1" applyProtection="1">
      <alignment horizontal="center" vertical="center" wrapText="1"/>
    </xf>
    <xf numFmtId="0" fontId="7" fillId="0" borderId="14"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20" fillId="0" borderId="0" xfId="2" applyFont="1" applyBorder="1" applyAlignment="1" applyProtection="1">
      <alignment vertical="center"/>
      <protection locked="0"/>
    </xf>
    <xf numFmtId="0" fontId="20" fillId="0" borderId="0" xfId="2" applyFont="1" applyProtection="1">
      <alignment vertical="center"/>
      <protection locked="0"/>
    </xf>
    <xf numFmtId="0" fontId="21" fillId="0" borderId="0" xfId="2" quotePrefix="1" applyFont="1" applyBorder="1" applyAlignment="1" applyProtection="1">
      <alignment vertical="center"/>
      <protection locked="0"/>
    </xf>
    <xf numFmtId="0" fontId="20" fillId="0" borderId="0" xfId="2" quotePrefix="1" applyFont="1" applyBorder="1" applyAlignment="1" applyProtection="1">
      <alignment vertical="center"/>
      <protection locked="0"/>
    </xf>
    <xf numFmtId="0" fontId="22" fillId="0" borderId="0" xfId="2" applyFont="1" applyProtection="1">
      <alignment vertical="center"/>
      <protection locked="0"/>
    </xf>
    <xf numFmtId="0" fontId="11" fillId="0" borderId="0" xfId="2" applyFont="1" applyFill="1" applyBorder="1" applyAlignment="1" applyProtection="1">
      <alignment horizontal="center" vertical="center" wrapText="1" readingOrder="1"/>
    </xf>
    <xf numFmtId="0" fontId="11" fillId="0" borderId="49" xfId="2" applyFont="1" applyFill="1" applyBorder="1" applyAlignment="1" applyProtection="1">
      <alignment horizontal="center" vertical="center" wrapText="1" readingOrder="2"/>
    </xf>
    <xf numFmtId="0" fontId="7" fillId="0" borderId="0" xfId="2" applyFont="1" applyAlignment="1" applyProtection="1">
      <alignment vertical="center"/>
    </xf>
    <xf numFmtId="0" fontId="7" fillId="0" borderId="24" xfId="0" applyFont="1" applyBorder="1" applyAlignment="1" applyProtection="1">
      <alignment horizontal="center" vertical="center"/>
    </xf>
    <xf numFmtId="0" fontId="7" fillId="0" borderId="55" xfId="0" applyFont="1" applyBorder="1" applyAlignment="1" applyProtection="1">
      <alignment horizontal="center" vertical="center"/>
    </xf>
    <xf numFmtId="0" fontId="5" fillId="0" borderId="0" xfId="2" applyFont="1" applyFill="1" applyProtection="1">
      <alignment vertical="center"/>
    </xf>
    <xf numFmtId="0" fontId="19" fillId="6" borderId="0" xfId="2" applyFont="1" applyFill="1" applyAlignment="1" applyProtection="1">
      <alignment vertical="center"/>
    </xf>
    <xf numFmtId="0" fontId="19" fillId="6" borderId="72" xfId="2"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15" fillId="0" borderId="0" xfId="2" applyFont="1" applyFill="1" applyProtection="1">
      <alignment vertical="center"/>
    </xf>
    <xf numFmtId="0" fontId="11" fillId="0" borderId="80" xfId="2"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xf>
    <xf numFmtId="0" fontId="7" fillId="3" borderId="22" xfId="2" applyFont="1" applyFill="1" applyBorder="1" applyAlignment="1" applyProtection="1">
      <alignment vertical="center"/>
      <protection locked="0"/>
    </xf>
    <xf numFmtId="0" fontId="7" fillId="3" borderId="25" xfId="2" applyFont="1" applyFill="1" applyBorder="1" applyAlignment="1" applyProtection="1">
      <alignment vertical="center"/>
      <protection locked="0"/>
    </xf>
    <xf numFmtId="0" fontId="7" fillId="3" borderId="23" xfId="2" applyFont="1" applyFill="1" applyBorder="1" applyAlignment="1" applyProtection="1">
      <alignment vertical="center"/>
      <protection locked="0"/>
    </xf>
    <xf numFmtId="177" fontId="9" fillId="0" borderId="0" xfId="1" applyNumberFormat="1" applyFont="1" applyFill="1" applyBorder="1" applyAlignment="1" applyProtection="1">
      <alignment horizontal="center" vertical="center" wrapText="1"/>
    </xf>
    <xf numFmtId="0" fontId="9" fillId="3" borderId="8" xfId="1" applyFont="1" applyFill="1" applyBorder="1" applyAlignment="1" applyProtection="1">
      <alignment horizontal="center" vertical="center" wrapText="1"/>
      <protection locked="0"/>
    </xf>
    <xf numFmtId="0" fontId="0" fillId="0" borderId="3" xfId="0" applyBorder="1" applyAlignment="1">
      <alignment horizontal="center"/>
    </xf>
    <xf numFmtId="0" fontId="0" fillId="0" borderId="0" xfId="0" applyAlignment="1">
      <alignment horizontal="center"/>
    </xf>
    <xf numFmtId="0" fontId="7" fillId="3" borderId="52"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xf>
    <xf numFmtId="0" fontId="9" fillId="0" borderId="10" xfId="2" applyFont="1" applyFill="1" applyBorder="1" applyAlignment="1" applyProtection="1">
      <alignment horizontal="center" vertical="center"/>
    </xf>
    <xf numFmtId="0" fontId="11" fillId="0" borderId="3" xfId="2"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wrapText="1"/>
    </xf>
    <xf numFmtId="0" fontId="9" fillId="0" borderId="56" xfId="2" applyFont="1" applyFill="1" applyBorder="1" applyAlignment="1" applyProtection="1">
      <alignment horizontal="center" vertical="center"/>
    </xf>
    <xf numFmtId="0" fontId="9" fillId="0" borderId="57" xfId="2"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9" fillId="0" borderId="3"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7" fillId="0" borderId="52" xfId="0" applyFont="1" applyBorder="1" applyAlignment="1" applyProtection="1">
      <alignment horizontal="center" vertical="center"/>
    </xf>
    <xf numFmtId="0" fontId="7" fillId="0" borderId="93" xfId="0" applyFont="1" applyBorder="1" applyAlignment="1" applyProtection="1">
      <alignment horizontal="center" vertical="center"/>
    </xf>
    <xf numFmtId="0" fontId="0" fillId="0" borderId="61" xfId="0"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62" xfId="2" applyFont="1" applyFill="1" applyBorder="1" applyAlignment="1" applyProtection="1">
      <alignment horizontal="center" vertical="center"/>
    </xf>
    <xf numFmtId="0" fontId="9" fillId="0" borderId="63" xfId="2" applyFont="1" applyFill="1" applyBorder="1" applyAlignment="1" applyProtection="1">
      <alignment horizontal="center" vertical="center"/>
    </xf>
    <xf numFmtId="0" fontId="9" fillId="0" borderId="25" xfId="2"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49" fontId="0" fillId="3" borderId="52" xfId="2" applyNumberFormat="1" applyFont="1" applyFill="1" applyBorder="1" applyAlignment="1" applyProtection="1">
      <alignment horizontal="center" vertical="center"/>
      <protection locked="0"/>
    </xf>
    <xf numFmtId="49" fontId="2" fillId="3" borderId="53" xfId="2" applyNumberFormat="1" applyFill="1" applyBorder="1" applyAlignment="1" applyProtection="1">
      <alignment horizontal="center" vertical="center"/>
      <protection locked="0"/>
    </xf>
    <xf numFmtId="49" fontId="2" fillId="3" borderId="54" xfId="2" applyNumberFormat="1" applyFill="1" applyBorder="1" applyAlignment="1" applyProtection="1">
      <alignment horizontal="center" vertical="center"/>
      <protection locked="0"/>
    </xf>
    <xf numFmtId="49" fontId="0" fillId="3" borderId="52" xfId="0" applyNumberFormat="1" applyFont="1" applyFill="1" applyBorder="1" applyAlignment="1" applyProtection="1">
      <alignment horizontal="center" vertical="center" wrapText="1"/>
      <protection locked="0"/>
    </xf>
    <xf numFmtId="49" fontId="0" fillId="3" borderId="53" xfId="0" applyNumberFormat="1"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protection locked="0"/>
    </xf>
    <xf numFmtId="49" fontId="19" fillId="0" borderId="44" xfId="2" applyNumberFormat="1" applyFont="1" applyBorder="1" applyAlignment="1" applyProtection="1">
      <alignment horizontal="left" vertical="center"/>
    </xf>
    <xf numFmtId="0" fontId="14" fillId="0" borderId="64" xfId="0" applyFont="1" applyFill="1" applyBorder="1" applyAlignment="1" applyProtection="1">
      <alignment horizontal="center" vertical="center" wrapText="1"/>
    </xf>
    <xf numFmtId="0" fontId="14" fillId="0" borderId="65" xfId="0" applyFont="1" applyFill="1" applyBorder="1" applyAlignment="1" applyProtection="1">
      <alignment horizontal="center" vertical="center" wrapText="1"/>
    </xf>
    <xf numFmtId="0" fontId="11" fillId="0" borderId="0" xfId="2" applyFont="1" applyBorder="1" applyAlignment="1" applyProtection="1">
      <alignment horizontal="right" vertical="center"/>
    </xf>
    <xf numFmtId="0" fontId="11" fillId="0" borderId="0" xfId="2" quotePrefix="1" applyFont="1" applyBorder="1" applyAlignment="1" applyProtection="1">
      <alignment horizontal="right" vertical="center"/>
    </xf>
    <xf numFmtId="0" fontId="9" fillId="0" borderId="66" xfId="2" applyFont="1" applyFill="1" applyBorder="1" applyAlignment="1" applyProtection="1">
      <alignment horizontal="center" vertical="center" wrapText="1"/>
    </xf>
    <xf numFmtId="0" fontId="9" fillId="0" borderId="56" xfId="2" applyFont="1" applyFill="1" applyBorder="1" applyAlignment="1" applyProtection="1">
      <alignment horizontal="center" vertical="center" wrapText="1"/>
    </xf>
    <xf numFmtId="0" fontId="9" fillId="0" borderId="67" xfId="2" applyFont="1" applyFill="1" applyBorder="1" applyAlignment="1" applyProtection="1">
      <alignment horizontal="center" vertical="center" wrapText="1"/>
    </xf>
    <xf numFmtId="0" fontId="9" fillId="0" borderId="48" xfId="2" applyFont="1" applyFill="1" applyBorder="1" applyAlignment="1" applyProtection="1">
      <alignment horizontal="center" vertical="center" wrapText="1"/>
    </xf>
    <xf numFmtId="0" fontId="9" fillId="0" borderId="50" xfId="2" applyFont="1" applyFill="1" applyBorder="1" applyAlignment="1" applyProtection="1">
      <alignment horizontal="center" vertical="center" wrapText="1"/>
    </xf>
    <xf numFmtId="0" fontId="9" fillId="0" borderId="51" xfId="2" applyFont="1" applyFill="1" applyBorder="1" applyAlignment="1" applyProtection="1">
      <alignment horizontal="center" vertical="center" wrapText="1"/>
    </xf>
    <xf numFmtId="0" fontId="9" fillId="0" borderId="68"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9" fillId="0" borderId="69"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55" xfId="0" applyFont="1" applyBorder="1" applyAlignment="1" applyProtection="1">
      <alignment horizontal="center" vertical="center"/>
    </xf>
    <xf numFmtId="0" fontId="9" fillId="0" borderId="25" xfId="2" applyFont="1" applyFill="1" applyBorder="1" applyAlignment="1" applyProtection="1">
      <alignment horizontal="center" vertical="center"/>
    </xf>
    <xf numFmtId="0" fontId="9" fillId="0" borderId="57" xfId="2" applyFon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9" fillId="0" borderId="58" xfId="2" applyFont="1" applyFill="1" applyBorder="1" applyAlignment="1" applyProtection="1">
      <alignment horizontal="center" vertical="center" wrapText="1"/>
    </xf>
    <xf numFmtId="0" fontId="9" fillId="0" borderId="59" xfId="2" applyFont="1" applyFill="1" applyBorder="1" applyAlignment="1" applyProtection="1">
      <alignment horizontal="center" vertical="center" wrapText="1"/>
    </xf>
    <xf numFmtId="0" fontId="9" fillId="0" borderId="60" xfId="2" applyFont="1" applyFill="1" applyBorder="1" applyAlignment="1" applyProtection="1">
      <alignment horizontal="center" vertical="center" wrapText="1"/>
    </xf>
    <xf numFmtId="0" fontId="7" fillId="3" borderId="3" xfId="2" applyFont="1" applyFill="1" applyBorder="1" applyAlignment="1" applyProtection="1">
      <alignment vertical="center"/>
      <protection locked="0"/>
    </xf>
    <xf numFmtId="0" fontId="7" fillId="3" borderId="26" xfId="2" applyFont="1" applyFill="1" applyBorder="1" applyAlignment="1" applyProtection="1">
      <alignment vertical="center"/>
      <protection locked="0"/>
    </xf>
    <xf numFmtId="0" fontId="7" fillId="3" borderId="12" xfId="2" applyFont="1" applyFill="1" applyBorder="1" applyAlignment="1" applyProtection="1">
      <alignment vertical="center"/>
      <protection locked="0"/>
    </xf>
    <xf numFmtId="0" fontId="7" fillId="3" borderId="13" xfId="2" applyFont="1" applyFill="1" applyBorder="1" applyAlignment="1" applyProtection="1">
      <alignment vertical="center"/>
      <protection locked="0"/>
    </xf>
    <xf numFmtId="0" fontId="7" fillId="0" borderId="24" xfId="2"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7" fillId="3" borderId="14" xfId="2" applyFont="1" applyFill="1" applyBorder="1" applyAlignment="1" applyProtection="1">
      <alignment vertical="center"/>
      <protection locked="0"/>
    </xf>
    <xf numFmtId="0" fontId="7" fillId="3" borderId="27" xfId="2" applyFont="1" applyFill="1" applyBorder="1" applyAlignment="1" applyProtection="1">
      <alignment vertical="center"/>
      <protection locked="0"/>
    </xf>
    <xf numFmtId="0" fontId="11" fillId="0" borderId="73"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9" fillId="2" borderId="75" xfId="1" applyFont="1" applyFill="1" applyBorder="1" applyAlignment="1" applyProtection="1">
      <alignment horizontal="center" vertical="center" wrapText="1"/>
    </xf>
    <xf numFmtId="0" fontId="9" fillId="2" borderId="76" xfId="1" applyFont="1" applyFill="1" applyBorder="1" applyAlignment="1" applyProtection="1">
      <alignment horizontal="center" vertical="center" wrapText="1"/>
    </xf>
    <xf numFmtId="0" fontId="11" fillId="0" borderId="77" xfId="2" applyFont="1" applyFill="1" applyBorder="1" applyAlignment="1" applyProtection="1">
      <alignment horizontal="center" vertical="center" wrapText="1" readingOrder="2"/>
    </xf>
    <xf numFmtId="0" fontId="11" fillId="0" borderId="78" xfId="2" applyFont="1" applyFill="1" applyBorder="1" applyAlignment="1" applyProtection="1">
      <alignment horizontal="center" vertical="center" wrapText="1" readingOrder="2"/>
    </xf>
    <xf numFmtId="0" fontId="11" fillId="0" borderId="79" xfId="2" applyFont="1" applyFill="1" applyBorder="1" applyAlignment="1" applyProtection="1">
      <alignment horizontal="center" vertical="center" wrapText="1" readingOrder="1"/>
    </xf>
    <xf numFmtId="0" fontId="11" fillId="0" borderId="80" xfId="2" applyFont="1" applyFill="1" applyBorder="1" applyAlignment="1" applyProtection="1">
      <alignment horizontal="center" vertical="center" wrapText="1" readingOrder="1"/>
    </xf>
    <xf numFmtId="0" fontId="11" fillId="0" borderId="81" xfId="2" applyFont="1" applyFill="1" applyBorder="1" applyAlignment="1" applyProtection="1">
      <alignment horizontal="center" vertical="center" wrapText="1" readingOrder="1"/>
    </xf>
    <xf numFmtId="0" fontId="11" fillId="0" borderId="65" xfId="2" applyFont="1" applyFill="1" applyBorder="1" applyAlignment="1" applyProtection="1">
      <alignment horizontal="center" vertical="center" wrapText="1" readingOrder="1"/>
    </xf>
    <xf numFmtId="0" fontId="11" fillId="0" borderId="0" xfId="2" applyFont="1" applyFill="1" applyBorder="1" applyAlignment="1" applyProtection="1">
      <alignment horizontal="right"/>
    </xf>
    <xf numFmtId="178" fontId="9" fillId="3" borderId="75" xfId="2" applyNumberFormat="1" applyFont="1" applyFill="1" applyBorder="1" applyAlignment="1" applyProtection="1">
      <alignment horizontal="center" vertical="center"/>
      <protection locked="0"/>
    </xf>
    <xf numFmtId="178" fontId="9" fillId="3" borderId="76" xfId="2" applyNumberFormat="1" applyFont="1" applyFill="1" applyBorder="1" applyAlignment="1" applyProtection="1">
      <alignment horizontal="center" vertical="center"/>
      <protection locked="0"/>
    </xf>
    <xf numFmtId="0" fontId="11" fillId="0" borderId="56" xfId="2" applyFont="1" applyFill="1" applyBorder="1" applyAlignment="1" applyProtection="1">
      <alignment horizontal="center" vertical="center" wrapText="1"/>
    </xf>
    <xf numFmtId="0" fontId="11" fillId="0" borderId="57"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9" fillId="0" borderId="7"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0" borderId="61" xfId="2" applyFont="1" applyFill="1" applyBorder="1" applyAlignment="1" applyProtection="1">
      <alignment horizontal="center" vertical="center" wrapText="1"/>
    </xf>
    <xf numFmtId="0" fontId="11" fillId="0" borderId="44" xfId="2" applyFont="1" applyFill="1" applyBorder="1" applyAlignment="1" applyProtection="1">
      <alignment horizontal="right"/>
    </xf>
    <xf numFmtId="0" fontId="9" fillId="0" borderId="62" xfId="2" applyFont="1" applyFill="1" applyBorder="1" applyAlignment="1" applyProtection="1">
      <alignment horizontal="center" vertical="center" wrapText="1" readingOrder="1"/>
    </xf>
    <xf numFmtId="0" fontId="9" fillId="0" borderId="41" xfId="2" applyFont="1" applyFill="1" applyBorder="1" applyAlignment="1" applyProtection="1">
      <alignment horizontal="center" vertical="center" wrapText="1" readingOrder="1"/>
    </xf>
    <xf numFmtId="0" fontId="11" fillId="0" borderId="70" xfId="2" applyFont="1" applyFill="1" applyBorder="1" applyAlignment="1" applyProtection="1">
      <alignment horizontal="center" wrapText="1"/>
    </xf>
    <xf numFmtId="0" fontId="11" fillId="0" borderId="71" xfId="2" applyFont="1" applyFill="1" applyBorder="1" applyAlignment="1" applyProtection="1">
      <alignment horizontal="center" wrapText="1"/>
    </xf>
    <xf numFmtId="0" fontId="11" fillId="0" borderId="46" xfId="2" applyFont="1" applyFill="1" applyBorder="1" applyAlignment="1" applyProtection="1">
      <alignment horizontal="center" wrapText="1"/>
    </xf>
    <xf numFmtId="0" fontId="11" fillId="0" borderId="72" xfId="2" applyFont="1" applyFill="1" applyBorder="1" applyAlignment="1" applyProtection="1">
      <alignment horizontal="center" wrapText="1"/>
    </xf>
    <xf numFmtId="0" fontId="11" fillId="0" borderId="41" xfId="2" applyFont="1" applyFill="1" applyBorder="1" applyAlignment="1" applyProtection="1">
      <alignment horizontal="center" vertical="top" wrapText="1"/>
    </xf>
    <xf numFmtId="0" fontId="11" fillId="0" borderId="91" xfId="2" applyFont="1" applyFill="1" applyBorder="1" applyAlignment="1" applyProtection="1">
      <alignment horizontal="center" vertical="top" wrapText="1"/>
    </xf>
    <xf numFmtId="0" fontId="11" fillId="0" borderId="62"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1" xfId="2" applyFont="1" applyFill="1" applyBorder="1" applyAlignment="1" applyProtection="1">
      <alignment horizontal="center" vertical="center"/>
    </xf>
    <xf numFmtId="0" fontId="11" fillId="0" borderId="86" xfId="2" applyFont="1" applyBorder="1" applyAlignment="1" applyProtection="1">
      <alignment horizontal="right"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xf>
    <xf numFmtId="0" fontId="11" fillId="0" borderId="62" xfId="2" applyFont="1" applyFill="1" applyBorder="1" applyAlignment="1" applyProtection="1">
      <alignment horizontal="left" vertical="center" wrapText="1"/>
    </xf>
    <xf numFmtId="0" fontId="11" fillId="0" borderId="41" xfId="2" applyFont="1" applyFill="1" applyBorder="1" applyAlignment="1" applyProtection="1">
      <alignment horizontal="left" vertical="center" wrapText="1"/>
    </xf>
    <xf numFmtId="0" fontId="11" fillId="0" borderId="0" xfId="2" applyFont="1" applyBorder="1" applyAlignment="1" applyProtection="1">
      <alignment horizontal="right"/>
    </xf>
    <xf numFmtId="0" fontId="11" fillId="0" borderId="70" xfId="2" applyFont="1" applyFill="1" applyBorder="1" applyAlignment="1" applyProtection="1">
      <alignment horizontal="center" vertical="center" wrapText="1"/>
    </xf>
    <xf numFmtId="0" fontId="11" fillId="0" borderId="82"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xf>
    <xf numFmtId="0" fontId="11" fillId="0" borderId="83"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xf>
    <xf numFmtId="0" fontId="11" fillId="0" borderId="63" xfId="2" applyFont="1" applyFill="1" applyBorder="1" applyAlignment="1" applyProtection="1">
      <alignment horizontal="left" vertical="center" wrapText="1"/>
    </xf>
    <xf numFmtId="0" fontId="11" fillId="0" borderId="47"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xf>
    <xf numFmtId="0" fontId="11" fillId="0" borderId="87" xfId="2" applyFont="1" applyFill="1" applyBorder="1" applyAlignment="1" applyProtection="1">
      <alignment horizontal="center" vertical="center"/>
    </xf>
    <xf numFmtId="0" fontId="11" fillId="0" borderId="63" xfId="2" applyFont="1" applyFill="1" applyBorder="1" applyAlignment="1" applyProtection="1">
      <alignment horizontal="center" vertical="center"/>
    </xf>
    <xf numFmtId="0" fontId="11" fillId="0" borderId="88" xfId="2" applyFont="1" applyFill="1" applyBorder="1" applyAlignment="1" applyProtection="1">
      <alignment horizontal="center" vertical="center"/>
    </xf>
    <xf numFmtId="0" fontId="11" fillId="0" borderId="45" xfId="2" applyFont="1" applyFill="1" applyBorder="1" applyAlignment="1" applyProtection="1">
      <alignment horizontal="center" vertical="center"/>
    </xf>
    <xf numFmtId="0" fontId="11" fillId="0" borderId="84" xfId="2" applyFont="1" applyFill="1" applyBorder="1" applyAlignment="1" applyProtection="1">
      <alignment horizontal="center" vertical="center"/>
    </xf>
    <xf numFmtId="0" fontId="11" fillId="0" borderId="85" xfId="2" applyFont="1" applyFill="1" applyBorder="1" applyAlignment="1" applyProtection="1">
      <alignment horizontal="center" vertical="center"/>
    </xf>
    <xf numFmtId="0" fontId="19" fillId="0" borderId="0" xfId="2" applyFont="1" applyAlignment="1" applyProtection="1">
      <alignment horizontal="left" vertical="center"/>
    </xf>
    <xf numFmtId="0" fontId="19" fillId="0" borderId="72" xfId="2" applyFont="1" applyBorder="1" applyAlignment="1" applyProtection="1">
      <alignment horizontal="left" vertical="center"/>
    </xf>
    <xf numFmtId="0" fontId="11" fillId="0" borderId="49" xfId="2" applyFont="1" applyFill="1" applyBorder="1" applyAlignment="1" applyProtection="1">
      <alignment horizontal="center" vertical="center"/>
    </xf>
    <xf numFmtId="0" fontId="11" fillId="0" borderId="92" xfId="2" applyFont="1" applyFill="1" applyBorder="1" applyAlignment="1" applyProtection="1">
      <alignment horizontal="center" vertical="center"/>
    </xf>
    <xf numFmtId="0" fontId="11" fillId="0" borderId="81" xfId="2" applyFont="1" applyFill="1" applyBorder="1" applyAlignment="1" applyProtection="1">
      <alignment horizontal="center" vertical="center" wrapText="1"/>
    </xf>
    <xf numFmtId="0" fontId="11" fillId="0" borderId="65" xfId="2" applyFont="1" applyFill="1" applyBorder="1" applyAlignment="1" applyProtection="1">
      <alignment horizontal="center" vertical="center" wrapText="1"/>
    </xf>
    <xf numFmtId="0" fontId="11" fillId="0" borderId="0" xfId="2" applyFont="1" applyFill="1" applyBorder="1" applyAlignment="1" applyProtection="1">
      <alignment horizontal="left" vertical="center" wrapText="1"/>
    </xf>
    <xf numFmtId="0" fontId="15" fillId="0" borderId="2" xfId="2" applyFont="1" applyBorder="1" applyAlignment="1" applyProtection="1">
      <alignment horizontal="center" vertical="center"/>
    </xf>
    <xf numFmtId="0" fontId="15" fillId="0" borderId="7" xfId="2" applyFont="1" applyBorder="1" applyAlignment="1" applyProtection="1">
      <alignment horizontal="center" vertical="center"/>
    </xf>
    <xf numFmtId="0" fontId="15" fillId="0" borderId="5" xfId="2" applyFont="1" applyBorder="1" applyAlignment="1" applyProtection="1">
      <alignment horizontal="center" vertical="center"/>
    </xf>
    <xf numFmtId="0" fontId="15" fillId="3" borderId="2" xfId="2" applyFont="1" applyFill="1" applyBorder="1" applyAlignment="1" applyProtection="1">
      <alignment horizontal="center" vertical="center"/>
      <protection locked="0"/>
    </xf>
    <xf numFmtId="0" fontId="15" fillId="3" borderId="7" xfId="2" applyFont="1" applyFill="1" applyBorder="1" applyAlignment="1" applyProtection="1">
      <alignment horizontal="center" vertical="center"/>
      <protection locked="0"/>
    </xf>
    <xf numFmtId="0" fontId="15" fillId="3" borderId="5" xfId="2" applyFont="1" applyFill="1" applyBorder="1" applyAlignment="1" applyProtection="1">
      <alignment horizontal="center" vertical="center"/>
      <protection locked="0"/>
    </xf>
    <xf numFmtId="0" fontId="11" fillId="0" borderId="58" xfId="2" applyFont="1" applyFill="1" applyBorder="1" applyAlignment="1" applyProtection="1">
      <alignment horizontal="center" vertical="center" wrapText="1"/>
    </xf>
    <xf numFmtId="0" fontId="11" fillId="0" borderId="59"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11" fillId="0" borderId="90" xfId="2" applyFont="1" applyFill="1" applyBorder="1" applyAlignment="1" applyProtection="1">
      <alignment horizontal="center" vertical="center" wrapText="1"/>
    </xf>
    <xf numFmtId="0" fontId="11" fillId="0" borderId="90" xfId="2" applyFont="1" applyFill="1" applyBorder="1" applyAlignment="1" applyProtection="1">
      <alignment horizontal="center" vertical="center"/>
    </xf>
    <xf numFmtId="0" fontId="11" fillId="0" borderId="47"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89" xfId="2" applyFont="1" applyBorder="1" applyAlignment="1" applyProtection="1">
      <alignment horizontal="center" vertical="center" wrapText="1"/>
    </xf>
    <xf numFmtId="0" fontId="11" fillId="0" borderId="81" xfId="2" applyFont="1" applyBorder="1" applyAlignment="1" applyProtection="1">
      <alignment horizontal="left" vertical="center" wrapText="1"/>
    </xf>
    <xf numFmtId="0" fontId="11" fillId="0" borderId="64" xfId="2" applyFont="1" applyBorder="1" applyAlignment="1" applyProtection="1">
      <alignment horizontal="left" vertical="center" wrapText="1"/>
    </xf>
    <xf numFmtId="0" fontId="11" fillId="0" borderId="65" xfId="2" applyFont="1" applyBorder="1" applyAlignment="1" applyProtection="1">
      <alignment horizontal="left" vertical="center" wrapText="1"/>
    </xf>
  </cellXfs>
  <cellStyles count="5">
    <cellStyle name="標準" xfId="0" builtinId="0"/>
    <cellStyle name="標準 2" xfId="4" xr:uid="{00000000-0005-0000-0000-000001000000}"/>
    <cellStyle name="標準_Sheet1" xfId="1" xr:uid="{00000000-0005-0000-0000-000002000000}"/>
    <cellStyle name="標準_施設等の状況調査" xfId="2" xr:uid="{00000000-0005-0000-0000-000003000000}"/>
    <cellStyle name="標準_社会教育委員"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2"/>
  <sheetViews>
    <sheetView tabSelected="1" view="pageBreakPreview" zoomScale="90" zoomScaleNormal="100" zoomScaleSheetLayoutView="90" workbookViewId="0">
      <selection activeCell="C2" sqref="C2:E2"/>
    </sheetView>
  </sheetViews>
  <sheetFormatPr defaultColWidth="9" defaultRowHeight="13.2" x14ac:dyDescent="0.2"/>
  <cols>
    <col min="1" max="1" width="6.6640625" style="11" customWidth="1"/>
    <col min="2" max="5" width="7.109375" style="11" customWidth="1"/>
    <col min="6" max="6" width="8.6640625" style="11" customWidth="1"/>
    <col min="7" max="7" width="9.21875" style="11" customWidth="1"/>
    <col min="8" max="8" width="8.6640625" style="11" customWidth="1"/>
    <col min="9" max="11" width="7.109375" style="11" customWidth="1"/>
    <col min="12" max="12" width="8.6640625" style="11" customWidth="1"/>
    <col min="13" max="13" width="7.109375" style="11" customWidth="1"/>
    <col min="14" max="16" width="8.109375" style="11" customWidth="1"/>
    <col min="17" max="18" width="7.109375" style="11" customWidth="1"/>
    <col min="19" max="19" width="8.6640625" style="11" customWidth="1"/>
    <col min="20" max="20" width="6.6640625" style="11" customWidth="1"/>
    <col min="21" max="21" width="9.33203125" style="11" customWidth="1"/>
    <col min="22" max="22" width="7.109375" style="11" customWidth="1"/>
    <col min="23" max="23" width="7.88671875" style="11" hidden="1" customWidth="1"/>
    <col min="24" max="24" width="43" style="11" hidden="1" customWidth="1"/>
    <col min="25" max="25" width="6.77734375" style="11" hidden="1" customWidth="1"/>
    <col min="26" max="26" width="4.21875" style="11" hidden="1" customWidth="1"/>
    <col min="27" max="27" width="9.77734375" style="11" hidden="1" customWidth="1"/>
    <col min="28" max="28" width="0.33203125" style="11" customWidth="1"/>
    <col min="29" max="16384" width="9" style="11"/>
  </cols>
  <sheetData>
    <row r="1" spans="1:30" s="132" customFormat="1" ht="30" customHeight="1" thickBot="1" x14ac:dyDescent="0.25">
      <c r="A1" s="177" t="s">
        <v>106</v>
      </c>
      <c r="B1" s="177"/>
      <c r="C1" s="177"/>
      <c r="D1" s="177"/>
      <c r="E1" s="177"/>
      <c r="F1" s="177"/>
      <c r="G1" s="177"/>
      <c r="H1" s="177"/>
      <c r="I1" s="177"/>
      <c r="J1" s="177"/>
      <c r="K1" s="177"/>
      <c r="L1" s="177"/>
      <c r="M1" s="177"/>
      <c r="N1" s="177"/>
      <c r="O1" s="177"/>
      <c r="P1" s="177"/>
      <c r="Q1" s="177"/>
      <c r="R1" s="177"/>
      <c r="S1" s="177"/>
      <c r="T1" s="177"/>
      <c r="U1" s="177"/>
      <c r="V1" s="177"/>
      <c r="W1" s="128"/>
      <c r="X1" s="129"/>
      <c r="Y1" s="130"/>
      <c r="Z1" s="131"/>
      <c r="AA1" s="131"/>
      <c r="AB1" s="131"/>
      <c r="AC1" s="131"/>
      <c r="AD1" s="131"/>
    </row>
    <row r="2" spans="1:30" ht="40.5" customHeight="1" thickBot="1" x14ac:dyDescent="0.25">
      <c r="A2" s="193" t="s">
        <v>0</v>
      </c>
      <c r="B2" s="194"/>
      <c r="C2" s="171"/>
      <c r="D2" s="172"/>
      <c r="E2" s="173"/>
      <c r="F2" s="136" t="s">
        <v>108</v>
      </c>
      <c r="G2" s="137" t="s">
        <v>109</v>
      </c>
      <c r="H2" s="174"/>
      <c r="I2" s="175"/>
      <c r="J2" s="175"/>
      <c r="K2" s="175"/>
      <c r="L2" s="137" t="s">
        <v>110</v>
      </c>
      <c r="M2" s="152"/>
      <c r="N2" s="153"/>
      <c r="O2" s="153"/>
      <c r="P2" s="153"/>
      <c r="Q2" s="163" t="s">
        <v>114</v>
      </c>
      <c r="R2" s="164"/>
      <c r="S2" s="153"/>
      <c r="T2" s="153"/>
      <c r="U2" s="153"/>
      <c r="V2" s="176"/>
      <c r="X2" s="21" t="s">
        <v>52</v>
      </c>
      <c r="Y2" s="22" t="s">
        <v>119</v>
      </c>
      <c r="Z2" s="12"/>
    </row>
    <row r="3" spans="1:30" ht="36" customHeight="1" x14ac:dyDescent="0.2">
      <c r="A3" s="35"/>
      <c r="B3" s="36"/>
      <c r="C3" s="37"/>
      <c r="D3" s="37"/>
      <c r="E3" s="37"/>
      <c r="F3" s="37"/>
      <c r="G3" s="37"/>
      <c r="H3" s="28"/>
      <c r="I3" s="37"/>
      <c r="J3" s="38"/>
      <c r="K3" s="39"/>
      <c r="L3" s="39"/>
      <c r="M3" s="35"/>
      <c r="N3" s="35"/>
      <c r="O3" s="35"/>
      <c r="P3" s="28"/>
      <c r="Q3" s="28"/>
      <c r="R3" s="28"/>
      <c r="S3" s="28"/>
      <c r="T3" s="28"/>
      <c r="U3" s="28"/>
      <c r="V3" s="28"/>
      <c r="X3" s="21" t="s">
        <v>51</v>
      </c>
      <c r="Y3" s="22" t="s">
        <v>120</v>
      </c>
      <c r="Z3" s="20"/>
      <c r="AA3" s="19"/>
      <c r="AB3" s="19"/>
    </row>
    <row r="4" spans="1:30" ht="15.75" customHeight="1" thickBot="1" x14ac:dyDescent="0.25">
      <c r="A4" s="40"/>
      <c r="B4" s="40"/>
      <c r="C4" s="40"/>
      <c r="D4" s="40"/>
      <c r="E4" s="40"/>
      <c r="F4" s="40"/>
      <c r="G4" s="40"/>
      <c r="H4" s="40"/>
      <c r="I4" s="40"/>
      <c r="J4" s="40"/>
      <c r="K4" s="40"/>
      <c r="L4" s="40"/>
      <c r="M4" s="40"/>
      <c r="N4" s="40"/>
      <c r="O4" s="40"/>
      <c r="P4" s="180" t="str">
        <f>Y2</f>
        <v>（令和５年４月１日現在）</v>
      </c>
      <c r="Q4" s="181"/>
      <c r="R4" s="181"/>
      <c r="S4" s="181"/>
      <c r="T4" s="181"/>
      <c r="U4" s="181"/>
      <c r="V4" s="181"/>
      <c r="X4" s="21" t="s">
        <v>50</v>
      </c>
      <c r="Y4" s="12"/>
      <c r="Z4" s="12"/>
      <c r="AA4" s="24" t="s">
        <v>53</v>
      </c>
    </row>
    <row r="5" spans="1:30" ht="17.25" customHeight="1" x14ac:dyDescent="0.2">
      <c r="A5" s="198" t="s">
        <v>9</v>
      </c>
      <c r="B5" s="158" t="s">
        <v>10</v>
      </c>
      <c r="C5" s="159"/>
      <c r="D5" s="159"/>
      <c r="E5" s="159"/>
      <c r="F5" s="165"/>
      <c r="G5" s="182" t="s">
        <v>34</v>
      </c>
      <c r="H5" s="120"/>
      <c r="I5" s="158" t="s">
        <v>11</v>
      </c>
      <c r="J5" s="159"/>
      <c r="K5" s="159"/>
      <c r="L5" s="160"/>
      <c r="M5" s="183" t="s">
        <v>12</v>
      </c>
      <c r="N5" s="196"/>
      <c r="O5" s="196"/>
      <c r="P5" s="196"/>
      <c r="Q5" s="196"/>
      <c r="R5" s="196"/>
      <c r="S5" s="197"/>
      <c r="T5" s="183" t="s">
        <v>21</v>
      </c>
      <c r="U5" s="186" t="s">
        <v>33</v>
      </c>
      <c r="V5" s="189" t="s">
        <v>20</v>
      </c>
      <c r="AA5" s="24" t="s">
        <v>54</v>
      </c>
    </row>
    <row r="6" spans="1:30" ht="15.75" customHeight="1" x14ac:dyDescent="0.2">
      <c r="A6" s="199"/>
      <c r="B6" s="195" t="s">
        <v>13</v>
      </c>
      <c r="C6" s="166"/>
      <c r="D6" s="166" t="s">
        <v>14</v>
      </c>
      <c r="E6" s="167" t="s">
        <v>15</v>
      </c>
      <c r="F6" s="30"/>
      <c r="G6" s="161"/>
      <c r="H6" s="178" t="s">
        <v>43</v>
      </c>
      <c r="I6" s="169" t="s">
        <v>16</v>
      </c>
      <c r="J6" s="161" t="s">
        <v>14</v>
      </c>
      <c r="K6" s="192" t="s">
        <v>15</v>
      </c>
      <c r="L6" s="31"/>
      <c r="M6" s="169" t="s">
        <v>17</v>
      </c>
      <c r="N6" s="156" t="s">
        <v>31</v>
      </c>
      <c r="O6" s="156" t="s">
        <v>32</v>
      </c>
      <c r="P6" s="156" t="s">
        <v>37</v>
      </c>
      <c r="Q6" s="166" t="s">
        <v>1</v>
      </c>
      <c r="R6" s="154" t="s">
        <v>15</v>
      </c>
      <c r="S6" s="31"/>
      <c r="T6" s="184"/>
      <c r="U6" s="187"/>
      <c r="V6" s="190"/>
    </row>
    <row r="7" spans="1:30" ht="65.25" customHeight="1" thickBot="1" x14ac:dyDescent="0.25">
      <c r="A7" s="200"/>
      <c r="B7" s="32" t="s">
        <v>18</v>
      </c>
      <c r="C7" s="121" t="s">
        <v>19</v>
      </c>
      <c r="D7" s="155"/>
      <c r="E7" s="168"/>
      <c r="F7" s="33" t="s">
        <v>27</v>
      </c>
      <c r="G7" s="162"/>
      <c r="H7" s="179"/>
      <c r="I7" s="170"/>
      <c r="J7" s="162"/>
      <c r="K7" s="162"/>
      <c r="L7" s="34" t="s">
        <v>27</v>
      </c>
      <c r="M7" s="170"/>
      <c r="N7" s="157"/>
      <c r="O7" s="157"/>
      <c r="P7" s="157"/>
      <c r="Q7" s="155"/>
      <c r="R7" s="155"/>
      <c r="S7" s="34" t="s">
        <v>27</v>
      </c>
      <c r="T7" s="185"/>
      <c r="U7" s="188"/>
      <c r="V7" s="191"/>
    </row>
    <row r="8" spans="1:30" ht="60" customHeight="1" thickTop="1" thickBot="1" x14ac:dyDescent="0.25">
      <c r="A8" s="5" t="e">
        <f>VLOOKUP(C2,市町村番号!A1:B43,2,0)</f>
        <v>#N/A</v>
      </c>
      <c r="B8" s="6">
        <f>様式３!A9</f>
        <v>0</v>
      </c>
      <c r="C8" s="7">
        <f>様式３!B9</f>
        <v>0</v>
      </c>
      <c r="D8" s="7">
        <f>様式３!C9</f>
        <v>0</v>
      </c>
      <c r="E8" s="7">
        <f>B8+C8+D8</f>
        <v>0</v>
      </c>
      <c r="F8" s="7">
        <f>様式３!E9</f>
        <v>0</v>
      </c>
      <c r="G8" s="7">
        <f>様式３!F9+様式３!H9</f>
        <v>0</v>
      </c>
      <c r="H8" s="8">
        <f>様式３!G9+様式３!I9</f>
        <v>0</v>
      </c>
      <c r="I8" s="6">
        <f>様式３!A22</f>
        <v>0</v>
      </c>
      <c r="J8" s="7">
        <f>様式３!B22</f>
        <v>0</v>
      </c>
      <c r="K8" s="7">
        <f>様式３!C22</f>
        <v>0</v>
      </c>
      <c r="L8" s="9">
        <f>様式３!D22</f>
        <v>0</v>
      </c>
      <c r="M8" s="6">
        <f>様式３!A30</f>
        <v>0</v>
      </c>
      <c r="N8" s="7">
        <f>様式３!B30</f>
        <v>0</v>
      </c>
      <c r="O8" s="7">
        <f>様式３!C30</f>
        <v>0</v>
      </c>
      <c r="P8" s="7">
        <f>様式３!D30</f>
        <v>0</v>
      </c>
      <c r="Q8" s="7">
        <f>様式３!E30</f>
        <v>0</v>
      </c>
      <c r="R8" s="7">
        <f>M8+N8+O8+P8+Q8</f>
        <v>0</v>
      </c>
      <c r="S8" s="8">
        <f>様式３!G30</f>
        <v>0</v>
      </c>
      <c r="T8" s="26"/>
      <c r="U8" s="1"/>
      <c r="V8" s="2"/>
    </row>
    <row r="12" spans="1:30" x14ac:dyDescent="0.2">
      <c r="O12" s="14"/>
      <c r="R12" s="15"/>
      <c r="T12" s="15"/>
    </row>
  </sheetData>
  <sheetProtection sheet="1" formatCells="0" selectLockedCells="1"/>
  <mergeCells count="29">
    <mergeCell ref="S2:V2"/>
    <mergeCell ref="A1:V1"/>
    <mergeCell ref="H6:H7"/>
    <mergeCell ref="P4:V4"/>
    <mergeCell ref="G5:G7"/>
    <mergeCell ref="T5:T7"/>
    <mergeCell ref="U5:U7"/>
    <mergeCell ref="V5:V7"/>
    <mergeCell ref="Q6:Q7"/>
    <mergeCell ref="K6:K7"/>
    <mergeCell ref="M6:M7"/>
    <mergeCell ref="A2:B2"/>
    <mergeCell ref="B6:C6"/>
    <mergeCell ref="M5:S5"/>
    <mergeCell ref="P6:P7"/>
    <mergeCell ref="A5:A7"/>
    <mergeCell ref="B5:F5"/>
    <mergeCell ref="D6:D7"/>
    <mergeCell ref="E6:E7"/>
    <mergeCell ref="I6:I7"/>
    <mergeCell ref="C2:E2"/>
    <mergeCell ref="H2:K2"/>
    <mergeCell ref="M2:P2"/>
    <mergeCell ref="R6:R7"/>
    <mergeCell ref="N6:N7"/>
    <mergeCell ref="I5:L5"/>
    <mergeCell ref="O6:O7"/>
    <mergeCell ref="J6:J7"/>
    <mergeCell ref="Q2:R2"/>
  </mergeCells>
  <phoneticPr fontId="3"/>
  <dataValidations count="1">
    <dataValidation type="whole" imeMode="halfAlpha" operator="greaterThanOrEqual" allowBlank="1" showInputMessage="1" showErrorMessage="1" errorTitle="入力時の注意事項" error="半角数字で入力してください。" sqref="T8:V8" xr:uid="{00000000-0002-0000-0000-000000000000}">
      <formula1>0</formula1>
    </dataValidation>
  </dataValidations>
  <printOptions horizontalCentered="1"/>
  <pageMargins left="0.25" right="0.25" top="0.75" bottom="0.75" header="0.3" footer="0.3"/>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37"/>
  <sheetViews>
    <sheetView view="pageBreakPreview" zoomScale="90" zoomScaleNormal="100" zoomScaleSheetLayoutView="90" workbookViewId="0">
      <selection activeCell="B6" sqref="B6"/>
    </sheetView>
  </sheetViews>
  <sheetFormatPr defaultColWidth="9" defaultRowHeight="13.2" x14ac:dyDescent="0.2"/>
  <cols>
    <col min="1" max="8" width="13.6640625" style="28" customWidth="1"/>
    <col min="9" max="14" width="10.6640625" style="28" customWidth="1"/>
    <col min="15" max="17" width="8" style="28" customWidth="1"/>
    <col min="18" max="16384" width="9" style="28"/>
  </cols>
  <sheetData>
    <row r="1" spans="1:14" ht="27" customHeight="1" thickBot="1" x14ac:dyDescent="0.25">
      <c r="A1" s="139" t="s">
        <v>126</v>
      </c>
      <c r="B1" s="139"/>
      <c r="C1" s="139"/>
      <c r="D1" s="139"/>
      <c r="E1" s="139"/>
      <c r="F1" s="139"/>
      <c r="G1" s="139"/>
      <c r="H1" s="140"/>
      <c r="I1" s="42" t="s">
        <v>2</v>
      </c>
      <c r="J1" s="210" t="s">
        <v>3</v>
      </c>
      <c r="K1" s="211"/>
    </row>
    <row r="2" spans="1:14" ht="18" customHeight="1" thickTop="1" thickBot="1" x14ac:dyDescent="0.25">
      <c r="A2" s="43"/>
      <c r="B2" s="44"/>
      <c r="C2" s="44"/>
      <c r="D2" s="44"/>
      <c r="E2" s="44"/>
      <c r="F2" s="23"/>
      <c r="G2" s="23"/>
      <c r="H2" s="23"/>
      <c r="I2" s="25" t="e">
        <f>様式１!A8</f>
        <v>#N/A</v>
      </c>
      <c r="J2" s="212">
        <f>様式１!C2</f>
        <v>0</v>
      </c>
      <c r="K2" s="213"/>
    </row>
    <row r="3" spans="1:14" ht="15.9" customHeight="1" x14ac:dyDescent="0.2">
      <c r="A3" s="43" t="s">
        <v>127</v>
      </c>
      <c r="B3" s="44"/>
      <c r="C3" s="44"/>
      <c r="D3" s="44"/>
      <c r="E3" s="44"/>
      <c r="F3" s="23"/>
      <c r="G3" s="23"/>
      <c r="H3" s="23"/>
      <c r="I3" s="23"/>
      <c r="J3" s="23"/>
      <c r="K3" s="23"/>
      <c r="L3" s="23"/>
      <c r="M3" s="23"/>
    </row>
    <row r="4" spans="1:14" ht="15.9" customHeight="1" thickBot="1" x14ac:dyDescent="0.2">
      <c r="A4" s="220" t="str">
        <f>様式１!Y2</f>
        <v>（令和５年４月１日現在）</v>
      </c>
      <c r="B4" s="220"/>
      <c r="C4" s="220"/>
      <c r="D4" s="220"/>
      <c r="E4" s="23"/>
      <c r="F4" s="23"/>
      <c r="G4" s="23"/>
      <c r="H4" s="23"/>
      <c r="I4" s="23"/>
      <c r="J4" s="23"/>
      <c r="K4" s="23"/>
      <c r="L4" s="29"/>
    </row>
    <row r="5" spans="1:14" ht="54" customHeight="1" thickBot="1" x14ac:dyDescent="0.25">
      <c r="A5" s="42" t="s">
        <v>22</v>
      </c>
      <c r="B5" s="45" t="s">
        <v>41</v>
      </c>
      <c r="C5" s="45" t="s">
        <v>39</v>
      </c>
      <c r="D5" s="46" t="s">
        <v>40</v>
      </c>
      <c r="E5" s="23"/>
      <c r="F5" s="23"/>
      <c r="G5" s="23"/>
      <c r="H5" s="23" t="s">
        <v>23</v>
      </c>
      <c r="I5" s="23"/>
      <c r="J5" s="23"/>
      <c r="K5" s="23"/>
      <c r="L5" s="29"/>
    </row>
    <row r="6" spans="1:14" ht="30" customHeight="1" thickTop="1" x14ac:dyDescent="0.15">
      <c r="A6" s="47" t="s">
        <v>24</v>
      </c>
      <c r="B6" s="95"/>
      <c r="C6" s="48"/>
      <c r="D6" s="49"/>
      <c r="E6" s="23"/>
      <c r="F6" s="23"/>
      <c r="G6" s="23"/>
      <c r="H6" s="23"/>
      <c r="I6" s="23"/>
      <c r="J6" s="23"/>
      <c r="K6" s="23"/>
      <c r="L6" s="29"/>
    </row>
    <row r="7" spans="1:14" ht="30" customHeight="1" thickBot="1" x14ac:dyDescent="0.25">
      <c r="A7" s="50" t="s">
        <v>25</v>
      </c>
      <c r="B7" s="96"/>
      <c r="C7" s="96"/>
      <c r="D7" s="97"/>
      <c r="E7" s="23"/>
      <c r="F7" s="23"/>
      <c r="G7" s="23"/>
      <c r="H7" s="23"/>
      <c r="I7" s="23"/>
      <c r="J7" s="23"/>
      <c r="K7" s="23"/>
      <c r="L7" s="29"/>
    </row>
    <row r="8" spans="1:14" ht="15.9" customHeight="1" x14ac:dyDescent="0.2">
      <c r="A8" s="23"/>
      <c r="B8" s="23"/>
      <c r="C8" s="23"/>
      <c r="D8" s="23"/>
      <c r="E8" s="23"/>
      <c r="F8" s="23"/>
      <c r="L8" s="23"/>
      <c r="M8" s="23"/>
      <c r="N8" s="29"/>
    </row>
    <row r="9" spans="1:14" ht="15.9" customHeight="1" x14ac:dyDescent="0.2">
      <c r="A9" s="23"/>
      <c r="B9" s="23"/>
      <c r="C9" s="23"/>
      <c r="D9" s="23"/>
      <c r="E9" s="23"/>
      <c r="F9" s="23"/>
      <c r="L9" s="23"/>
      <c r="M9" s="23"/>
      <c r="N9" s="29"/>
    </row>
    <row r="10" spans="1:14" ht="15.9" customHeight="1" x14ac:dyDescent="0.2">
      <c r="A10" s="43" t="s">
        <v>122</v>
      </c>
      <c r="B10" s="43"/>
      <c r="C10" s="43"/>
      <c r="D10" s="43"/>
      <c r="E10" s="43"/>
      <c r="F10" s="43"/>
      <c r="G10" s="43"/>
      <c r="H10" s="43"/>
      <c r="I10" s="43"/>
      <c r="J10" s="43"/>
      <c r="K10" s="23"/>
      <c r="L10" s="23"/>
      <c r="M10" s="23"/>
      <c r="N10" s="29"/>
    </row>
    <row r="11" spans="1:14" ht="15.9" customHeight="1" thickBot="1" x14ac:dyDescent="0.2">
      <c r="A11" s="51"/>
      <c r="B11" s="51"/>
      <c r="C11" s="51"/>
      <c r="D11" s="51"/>
      <c r="F11" s="229" t="str">
        <f>A4</f>
        <v>（令和５年４月１日現在）</v>
      </c>
      <c r="G11" s="229"/>
      <c r="H11" s="229"/>
      <c r="I11" s="117"/>
      <c r="J11" s="117"/>
      <c r="K11" s="23"/>
      <c r="L11" s="23"/>
      <c r="M11" s="41"/>
    </row>
    <row r="12" spans="1:14" ht="20.100000000000001" customHeight="1" x14ac:dyDescent="0.2">
      <c r="A12" s="183" t="s">
        <v>115</v>
      </c>
      <c r="B12" s="196"/>
      <c r="C12" s="196"/>
      <c r="D12" s="196"/>
      <c r="E12" s="196"/>
      <c r="F12" s="196"/>
      <c r="G12" s="196"/>
      <c r="H12" s="228"/>
      <c r="I12" s="232" t="s">
        <v>116</v>
      </c>
      <c r="J12" s="233"/>
      <c r="K12" s="23"/>
      <c r="L12" s="23"/>
      <c r="M12" s="23"/>
      <c r="N12" s="41"/>
    </row>
    <row r="13" spans="1:14" ht="20.100000000000001" customHeight="1" x14ac:dyDescent="0.2">
      <c r="A13" s="184" t="s">
        <v>4</v>
      </c>
      <c r="B13" s="226"/>
      <c r="C13" s="226"/>
      <c r="D13" s="226"/>
      <c r="E13" s="227"/>
      <c r="F13" s="230" t="s">
        <v>5</v>
      </c>
      <c r="G13" s="52"/>
      <c r="H13" s="53"/>
      <c r="I13" s="234"/>
      <c r="J13" s="235"/>
      <c r="K13" s="23"/>
      <c r="L13" s="23"/>
      <c r="M13" s="23"/>
      <c r="N13" s="41"/>
    </row>
    <row r="14" spans="1:14" ht="39.9" customHeight="1" thickBot="1" x14ac:dyDescent="0.25">
      <c r="A14" s="54" t="s">
        <v>38</v>
      </c>
      <c r="B14" s="55" t="s">
        <v>28</v>
      </c>
      <c r="C14" s="143" t="s">
        <v>26</v>
      </c>
      <c r="D14" s="56" t="s">
        <v>6</v>
      </c>
      <c r="E14" s="57" t="s">
        <v>29</v>
      </c>
      <c r="F14" s="231"/>
      <c r="G14" s="58" t="s">
        <v>7</v>
      </c>
      <c r="H14" s="57" t="s">
        <v>8</v>
      </c>
      <c r="I14" s="236" t="str">
        <f>様式１!Y3</f>
        <v>（令和４年度）</v>
      </c>
      <c r="J14" s="237"/>
      <c r="K14" s="23"/>
      <c r="L14" s="23"/>
      <c r="M14" s="23"/>
      <c r="N14" s="41"/>
    </row>
    <row r="15" spans="1:14" ht="30" customHeight="1" thickTop="1" thickBot="1" x14ac:dyDescent="0.25">
      <c r="A15" s="102"/>
      <c r="B15" s="101"/>
      <c r="C15" s="101"/>
      <c r="D15" s="101"/>
      <c r="E15" s="100"/>
      <c r="F15" s="10">
        <f>SUM(A15+B15+C15+D15+E15)</f>
        <v>0</v>
      </c>
      <c r="G15" s="99"/>
      <c r="H15" s="98"/>
      <c r="I15" s="221"/>
      <c r="J15" s="222"/>
      <c r="K15" s="23"/>
      <c r="L15" s="23"/>
      <c r="M15" s="23"/>
      <c r="N15" s="41"/>
    </row>
    <row r="16" spans="1:14" ht="15.9" customHeight="1" x14ac:dyDescent="0.2">
      <c r="A16" s="23"/>
      <c r="B16" s="23"/>
      <c r="C16" s="23"/>
      <c r="D16" s="23"/>
      <c r="E16" s="23"/>
      <c r="F16" s="23"/>
      <c r="G16" s="23"/>
      <c r="H16" s="23"/>
      <c r="I16" s="23"/>
      <c r="J16" s="23"/>
      <c r="K16" s="23"/>
      <c r="L16" s="23"/>
      <c r="M16" s="23"/>
      <c r="N16" s="29"/>
    </row>
    <row r="17" spans="1:17" ht="15.75" customHeight="1" x14ac:dyDescent="0.2">
      <c r="A17" s="23"/>
      <c r="B17" s="23"/>
      <c r="C17" s="23"/>
      <c r="D17" s="23"/>
      <c r="E17" s="23"/>
      <c r="F17" s="23"/>
      <c r="G17" s="23"/>
      <c r="H17" s="23"/>
      <c r="I17" s="23"/>
      <c r="J17" s="23"/>
      <c r="K17" s="23"/>
      <c r="L17" s="23"/>
      <c r="M17" s="23"/>
      <c r="N17" s="29"/>
    </row>
    <row r="18" spans="1:17" ht="24.75" customHeight="1" thickBot="1" x14ac:dyDescent="0.25">
      <c r="A18" s="138" t="s">
        <v>121</v>
      </c>
      <c r="B18" s="23"/>
      <c r="C18" s="23"/>
      <c r="D18" s="23"/>
      <c r="E18" s="23"/>
      <c r="F18" s="23"/>
      <c r="G18" s="23"/>
      <c r="H18" s="23"/>
      <c r="I18" s="23"/>
      <c r="J18" s="23"/>
      <c r="K18" s="23"/>
      <c r="L18" s="23"/>
      <c r="M18" s="23"/>
      <c r="N18" s="29"/>
    </row>
    <row r="19" spans="1:17" ht="15.9" customHeight="1" thickBot="1" x14ac:dyDescent="0.25">
      <c r="A19" s="205" t="s">
        <v>103</v>
      </c>
      <c r="B19" s="206"/>
      <c r="C19" s="206" t="s">
        <v>104</v>
      </c>
      <c r="D19" s="206"/>
      <c r="E19" s="206"/>
      <c r="F19" s="206"/>
      <c r="G19" s="206"/>
      <c r="H19" s="206"/>
      <c r="I19" s="206"/>
      <c r="J19" s="207"/>
      <c r="K19" s="23"/>
      <c r="L19" s="23"/>
      <c r="M19" s="23"/>
      <c r="N19" s="29"/>
    </row>
    <row r="20" spans="1:17" ht="72" customHeight="1" x14ac:dyDescent="0.2">
      <c r="A20" s="145"/>
      <c r="B20" s="125" t="s">
        <v>102</v>
      </c>
      <c r="C20" s="208"/>
      <c r="D20" s="208"/>
      <c r="E20" s="208"/>
      <c r="F20" s="208"/>
      <c r="G20" s="208"/>
      <c r="H20" s="208"/>
      <c r="I20" s="208"/>
      <c r="J20" s="209"/>
      <c r="K20" s="23"/>
      <c r="L20" s="23"/>
      <c r="M20" s="23"/>
      <c r="N20" s="29"/>
    </row>
    <row r="21" spans="1:17" ht="72" customHeight="1" x14ac:dyDescent="0.2">
      <c r="A21" s="146"/>
      <c r="B21" s="126" t="s">
        <v>102</v>
      </c>
      <c r="C21" s="201"/>
      <c r="D21" s="201"/>
      <c r="E21" s="201"/>
      <c r="F21" s="201"/>
      <c r="G21" s="201"/>
      <c r="H21" s="201"/>
      <c r="I21" s="201"/>
      <c r="J21" s="202"/>
      <c r="K21" s="23"/>
      <c r="L21" s="23"/>
      <c r="M21" s="23"/>
      <c r="N21" s="29"/>
    </row>
    <row r="22" spans="1:17" ht="72" customHeight="1" x14ac:dyDescent="0.2">
      <c r="A22" s="146"/>
      <c r="B22" s="126" t="s">
        <v>102</v>
      </c>
      <c r="C22" s="201"/>
      <c r="D22" s="201"/>
      <c r="E22" s="201"/>
      <c r="F22" s="201"/>
      <c r="G22" s="201"/>
      <c r="H22" s="201"/>
      <c r="I22" s="201"/>
      <c r="J22" s="202"/>
      <c r="K22" s="23"/>
      <c r="L22" s="23"/>
      <c r="M22" s="23"/>
      <c r="N22" s="29"/>
    </row>
    <row r="23" spans="1:17" ht="72" customHeight="1" x14ac:dyDescent="0.2">
      <c r="A23" s="146"/>
      <c r="B23" s="126" t="s">
        <v>102</v>
      </c>
      <c r="C23" s="201"/>
      <c r="D23" s="201"/>
      <c r="E23" s="201"/>
      <c r="F23" s="201"/>
      <c r="G23" s="201"/>
      <c r="H23" s="201"/>
      <c r="I23" s="201"/>
      <c r="J23" s="202"/>
      <c r="K23" s="23"/>
      <c r="L23" s="23"/>
      <c r="M23" s="23"/>
      <c r="N23" s="29"/>
    </row>
    <row r="24" spans="1:17" ht="72" customHeight="1" thickBot="1" x14ac:dyDescent="0.25">
      <c r="A24" s="147"/>
      <c r="B24" s="127" t="s">
        <v>102</v>
      </c>
      <c r="C24" s="203"/>
      <c r="D24" s="203"/>
      <c r="E24" s="203"/>
      <c r="F24" s="203"/>
      <c r="G24" s="203"/>
      <c r="H24" s="203"/>
      <c r="I24" s="203"/>
      <c r="J24" s="204"/>
      <c r="K24" s="23"/>
      <c r="L24" s="23"/>
      <c r="M24" s="23"/>
      <c r="N24" s="29"/>
    </row>
    <row r="25" spans="1:17" ht="15.9" customHeight="1" x14ac:dyDescent="0.2">
      <c r="A25" s="23"/>
      <c r="B25" s="23" t="s">
        <v>105</v>
      </c>
      <c r="C25" s="23"/>
      <c r="D25" s="23"/>
      <c r="E25" s="23"/>
      <c r="F25" s="23"/>
      <c r="G25" s="23"/>
      <c r="H25" s="23"/>
      <c r="I25" s="23"/>
      <c r="J25" s="23"/>
      <c r="K25" s="23"/>
      <c r="L25" s="23"/>
      <c r="M25" s="23"/>
      <c r="N25" s="29"/>
    </row>
    <row r="26" spans="1:17" ht="15.9" customHeight="1" x14ac:dyDescent="0.2">
      <c r="A26" s="23"/>
      <c r="B26" s="23"/>
      <c r="C26" s="23"/>
      <c r="D26" s="23"/>
      <c r="E26" s="23"/>
      <c r="F26" s="23"/>
      <c r="G26" s="23"/>
      <c r="H26" s="23"/>
      <c r="I26" s="23"/>
      <c r="J26" s="23"/>
      <c r="K26" s="23"/>
      <c r="L26" s="23"/>
      <c r="M26" s="23"/>
      <c r="N26" s="29"/>
    </row>
    <row r="27" spans="1:17" ht="16.5" customHeight="1" x14ac:dyDescent="0.2"/>
    <row r="28" spans="1:17" ht="15.9" customHeight="1" x14ac:dyDescent="0.15">
      <c r="A28" s="43" t="s">
        <v>123</v>
      </c>
      <c r="B28" s="43"/>
      <c r="C28" s="43"/>
      <c r="D28" s="43"/>
      <c r="E28" s="43"/>
      <c r="F28" s="43"/>
      <c r="G28" s="43"/>
      <c r="H28" s="43"/>
      <c r="I28" s="43"/>
      <c r="J28" s="43"/>
      <c r="K28" s="43"/>
      <c r="L28" s="59"/>
      <c r="M28" s="59"/>
      <c r="N28" s="60"/>
    </row>
    <row r="29" spans="1:17" ht="15.9" customHeight="1" thickBot="1" x14ac:dyDescent="0.2">
      <c r="A29" s="61"/>
      <c r="B29" s="61"/>
      <c r="C29" s="61"/>
      <c r="D29" s="61"/>
      <c r="E29" s="62" t="str">
        <f>様式１!Y3</f>
        <v>（令和４年度）</v>
      </c>
      <c r="F29" s="61"/>
      <c r="G29" s="63"/>
      <c r="H29" s="63"/>
      <c r="I29" s="63"/>
      <c r="J29" s="111"/>
      <c r="K29" s="111"/>
      <c r="L29" s="111"/>
      <c r="M29" s="111"/>
      <c r="O29" s="64"/>
      <c r="P29" s="64"/>
    </row>
    <row r="30" spans="1:17" ht="20.100000000000001" customHeight="1" x14ac:dyDescent="0.2">
      <c r="A30" s="223" t="s">
        <v>113</v>
      </c>
      <c r="B30" s="224"/>
      <c r="C30" s="224"/>
      <c r="D30" s="224"/>
      <c r="E30" s="225"/>
      <c r="F30" s="67"/>
      <c r="G30" s="67"/>
      <c r="H30" s="67"/>
      <c r="I30" s="67"/>
      <c r="J30" s="67"/>
      <c r="K30" s="67"/>
      <c r="L30" s="67"/>
      <c r="M30" s="67"/>
      <c r="N30" s="64"/>
      <c r="O30" s="64"/>
      <c r="P30" s="64"/>
      <c r="Q30" s="64"/>
    </row>
    <row r="31" spans="1:17" ht="20.100000000000001" customHeight="1" x14ac:dyDescent="0.2">
      <c r="A31" s="214" t="s">
        <v>57</v>
      </c>
      <c r="B31" s="216" t="s">
        <v>55</v>
      </c>
      <c r="C31" s="216" t="s">
        <v>56</v>
      </c>
      <c r="D31" s="216" t="s">
        <v>1</v>
      </c>
      <c r="E31" s="218" t="s">
        <v>5</v>
      </c>
      <c r="F31" s="76"/>
      <c r="G31" s="76"/>
      <c r="H31" s="109"/>
      <c r="I31" s="109"/>
      <c r="J31" s="109"/>
      <c r="K31" s="67"/>
      <c r="L31" s="67"/>
      <c r="M31" s="67"/>
      <c r="N31" s="64"/>
      <c r="O31" s="64"/>
      <c r="P31" s="64"/>
      <c r="Q31" s="64"/>
    </row>
    <row r="32" spans="1:17" ht="35.1" customHeight="1" thickBot="1" x14ac:dyDescent="0.25">
      <c r="A32" s="215"/>
      <c r="B32" s="217"/>
      <c r="C32" s="217"/>
      <c r="D32" s="217"/>
      <c r="E32" s="219"/>
      <c r="F32" s="76"/>
      <c r="G32" s="76"/>
      <c r="H32" s="144"/>
      <c r="I32" s="144"/>
      <c r="J32" s="144"/>
      <c r="K32" s="67"/>
      <c r="L32" s="122"/>
      <c r="M32" s="122"/>
      <c r="N32" s="64"/>
      <c r="O32" s="65"/>
      <c r="P32" s="65"/>
      <c r="Q32" s="65"/>
    </row>
    <row r="33" spans="1:14" ht="40.5" customHeight="1" thickTop="1" thickBot="1" x14ac:dyDescent="0.25">
      <c r="A33" s="103"/>
      <c r="B33" s="104"/>
      <c r="C33" s="104"/>
      <c r="D33" s="104"/>
      <c r="E33" s="27">
        <f>SUM(A33:D33)</f>
        <v>0</v>
      </c>
      <c r="F33" s="110"/>
      <c r="G33" s="110"/>
      <c r="H33" s="110"/>
      <c r="I33" s="110"/>
      <c r="J33" s="110"/>
      <c r="K33" s="110"/>
      <c r="L33" s="110"/>
      <c r="M33" s="110"/>
      <c r="N33" s="65"/>
    </row>
    <row r="34" spans="1:14" x14ac:dyDescent="0.2">
      <c r="A34" s="29"/>
      <c r="B34" s="29"/>
      <c r="C34" s="29"/>
      <c r="D34" s="29"/>
      <c r="E34" s="29"/>
      <c r="F34" s="29"/>
      <c r="G34" s="29"/>
      <c r="H34" s="29"/>
      <c r="I34" s="29"/>
      <c r="J34" s="29"/>
      <c r="K34" s="29"/>
      <c r="L34" s="29"/>
      <c r="M34" s="29"/>
      <c r="N34" s="29"/>
    </row>
    <row r="35" spans="1:14" x14ac:dyDescent="0.2">
      <c r="A35" s="66"/>
    </row>
    <row r="36" spans="1:14" ht="15.9" customHeight="1" x14ac:dyDescent="0.2">
      <c r="A36" s="23"/>
      <c r="B36" s="23"/>
      <c r="C36" s="23"/>
      <c r="D36" s="23"/>
      <c r="E36" s="23"/>
      <c r="F36" s="23"/>
      <c r="G36" s="23"/>
      <c r="H36" s="23"/>
      <c r="I36" s="23"/>
      <c r="J36" s="23"/>
      <c r="K36" s="23"/>
      <c r="L36" s="23"/>
      <c r="M36" s="23"/>
      <c r="N36" s="29"/>
    </row>
    <row r="37" spans="1:14" ht="15.9" customHeight="1" x14ac:dyDescent="0.2">
      <c r="A37" s="23"/>
      <c r="B37" s="23"/>
      <c r="C37" s="23"/>
      <c r="D37" s="23"/>
      <c r="E37" s="23"/>
      <c r="F37" s="23"/>
      <c r="G37" s="23"/>
      <c r="H37" s="23"/>
      <c r="I37" s="23"/>
      <c r="J37" s="23"/>
      <c r="K37" s="23"/>
      <c r="L37" s="23"/>
      <c r="M37" s="23"/>
      <c r="N37" s="29"/>
    </row>
  </sheetData>
  <sheetProtection sheet="1" formatCells="0" insertRows="0" selectLockedCells="1"/>
  <mergeCells count="23">
    <mergeCell ref="J1:K1"/>
    <mergeCell ref="J2:K2"/>
    <mergeCell ref="A31:A32"/>
    <mergeCell ref="B31:B32"/>
    <mergeCell ref="C31:C32"/>
    <mergeCell ref="D31:D32"/>
    <mergeCell ref="E31:E32"/>
    <mergeCell ref="A4:D4"/>
    <mergeCell ref="I15:J15"/>
    <mergeCell ref="A30:E30"/>
    <mergeCell ref="A13:E13"/>
    <mergeCell ref="A12:H12"/>
    <mergeCell ref="F11:H11"/>
    <mergeCell ref="F13:F14"/>
    <mergeCell ref="I12:J13"/>
    <mergeCell ref="I14:J14"/>
    <mergeCell ref="C23:J23"/>
    <mergeCell ref="C24:J24"/>
    <mergeCell ref="A19:B19"/>
    <mergeCell ref="C19:J19"/>
    <mergeCell ref="C20:J20"/>
    <mergeCell ref="C21:J21"/>
    <mergeCell ref="C22:J22"/>
  </mergeCells>
  <phoneticPr fontId="3"/>
  <dataValidations count="2">
    <dataValidation type="whole" imeMode="halfAlpha" operator="lessThanOrEqual" allowBlank="1" showInputMessage="1" showErrorMessage="1" errorTitle="入力時の注意事項" error="半角数字で入力してください。_x000a_「有資格者数」以下の数を入力してください。" promptTitle="入力時の注意事項" prompt="「有資格者数」以下の数を入力してください。" sqref="B7" xr:uid="{00000000-0002-0000-0100-000000000000}">
      <formula1>B6</formula1>
    </dataValidation>
    <dataValidation type="whole" imeMode="halfAlpha" operator="greaterThanOrEqual" allowBlank="1" showInputMessage="1" showErrorMessage="1" errorTitle="入力時の注意事項" error="半角数字で入力してください。" sqref="B6 C7:D7 A15:E15 G15:J15 A33:D33" xr:uid="{00000000-0002-0000-0100-000001000000}">
      <formula1>0</formula1>
    </dataValidation>
  </dataValidations>
  <printOptions horizontalCentered="1"/>
  <pageMargins left="0.25" right="0.25" top="0.75" bottom="0.75" header="0.3" footer="0.3"/>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90" zoomScaleNormal="100" zoomScaleSheetLayoutView="90" workbookViewId="0">
      <selection activeCell="A9" sqref="A9"/>
    </sheetView>
  </sheetViews>
  <sheetFormatPr defaultColWidth="9" defaultRowHeight="13.2" x14ac:dyDescent="0.2"/>
  <cols>
    <col min="1" max="16" width="10.6640625" style="28" customWidth="1"/>
    <col min="17" max="16384" width="9" style="28"/>
  </cols>
  <sheetData>
    <row r="1" spans="1:16" s="69" customFormat="1" ht="27" customHeight="1" thickBot="1" x14ac:dyDescent="0.25">
      <c r="A1" s="265" t="s">
        <v>118</v>
      </c>
      <c r="B1" s="265"/>
      <c r="C1" s="265"/>
      <c r="D1" s="265"/>
      <c r="E1" s="265"/>
      <c r="F1" s="265"/>
      <c r="G1" s="265"/>
      <c r="H1" s="265"/>
      <c r="I1" s="265"/>
      <c r="J1" s="265"/>
      <c r="K1" s="266"/>
      <c r="L1" s="87" t="s">
        <v>35</v>
      </c>
      <c r="M1" s="242" t="s">
        <v>36</v>
      </c>
      <c r="N1" s="243"/>
    </row>
    <row r="2" spans="1:16" ht="18.75" customHeight="1" thickTop="1" thickBot="1" x14ac:dyDescent="0.25">
      <c r="A2" s="43"/>
      <c r="B2" s="44"/>
      <c r="C2" s="44"/>
      <c r="D2" s="44"/>
      <c r="E2" s="44"/>
      <c r="F2" s="23"/>
      <c r="G2" s="23"/>
      <c r="H2" s="23"/>
      <c r="I2" s="23"/>
      <c r="J2" s="23"/>
      <c r="K2" s="23"/>
      <c r="L2" s="13" t="e">
        <f>様式１!A8</f>
        <v>#N/A</v>
      </c>
      <c r="M2" s="244">
        <f>様式１!C2</f>
        <v>0</v>
      </c>
      <c r="N2" s="245"/>
    </row>
    <row r="3" spans="1:16" s="69" customFormat="1" ht="15.9" customHeight="1" x14ac:dyDescent="0.2">
      <c r="A3" s="70" t="s">
        <v>111</v>
      </c>
      <c r="B3" s="70"/>
      <c r="C3" s="70"/>
      <c r="D3" s="70"/>
      <c r="E3" s="70"/>
      <c r="F3" s="70"/>
      <c r="G3" s="70"/>
      <c r="H3" s="70"/>
      <c r="I3" s="70"/>
      <c r="J3" s="70"/>
      <c r="K3" s="68"/>
      <c r="L3" s="68"/>
      <c r="M3" s="68"/>
      <c r="N3" s="68"/>
    </row>
    <row r="4" spans="1:16" s="69" customFormat="1" ht="15.9" customHeight="1" thickBot="1" x14ac:dyDescent="0.2">
      <c r="A4" s="71"/>
      <c r="B4" s="71"/>
      <c r="C4" s="71"/>
      <c r="D4" s="71"/>
      <c r="E4" s="71"/>
      <c r="F4" s="71"/>
      <c r="G4" s="249" t="str">
        <f>様式１!Y2</f>
        <v>（令和５年４月１日現在）</v>
      </c>
      <c r="H4" s="249"/>
      <c r="I4" s="249"/>
      <c r="J4" s="71"/>
      <c r="K4" s="71"/>
    </row>
    <row r="5" spans="1:16" s="69" customFormat="1" ht="25.5" customHeight="1" x14ac:dyDescent="0.2">
      <c r="A5" s="223" t="s">
        <v>117</v>
      </c>
      <c r="B5" s="224"/>
      <c r="C5" s="224"/>
      <c r="D5" s="224"/>
      <c r="E5" s="224"/>
      <c r="F5" s="250" t="s">
        <v>48</v>
      </c>
      <c r="G5" s="251"/>
      <c r="H5" s="250" t="s">
        <v>49</v>
      </c>
      <c r="I5" s="256"/>
      <c r="J5" s="72"/>
      <c r="K5" s="67"/>
      <c r="L5" s="67"/>
      <c r="M5" s="67"/>
      <c r="N5" s="67"/>
      <c r="O5" s="67"/>
      <c r="P5" s="67"/>
    </row>
    <row r="6" spans="1:16" s="69" customFormat="1" ht="12" customHeight="1" x14ac:dyDescent="0.2">
      <c r="A6" s="261" t="s">
        <v>13</v>
      </c>
      <c r="B6" s="262"/>
      <c r="C6" s="258" t="s">
        <v>14</v>
      </c>
      <c r="D6" s="238" t="s">
        <v>15</v>
      </c>
      <c r="E6" s="73"/>
      <c r="F6" s="252"/>
      <c r="G6" s="253"/>
      <c r="H6" s="252"/>
      <c r="I6" s="257"/>
      <c r="J6" s="74"/>
      <c r="K6" s="75"/>
      <c r="L6" s="76"/>
      <c r="M6" s="76"/>
      <c r="N6" s="76"/>
      <c r="O6" s="76"/>
      <c r="P6" s="76"/>
    </row>
    <row r="7" spans="1:16" s="69" customFormat="1" ht="20.100000000000001" customHeight="1" x14ac:dyDescent="0.2">
      <c r="A7" s="263"/>
      <c r="B7" s="264"/>
      <c r="C7" s="259"/>
      <c r="D7" s="239"/>
      <c r="E7" s="247" t="s">
        <v>30</v>
      </c>
      <c r="F7" s="77"/>
      <c r="G7" s="254" t="s">
        <v>30</v>
      </c>
      <c r="H7" s="77"/>
      <c r="I7" s="247" t="s">
        <v>30</v>
      </c>
      <c r="J7" s="74"/>
      <c r="K7" s="75"/>
      <c r="L7" s="76"/>
      <c r="M7" s="76"/>
      <c r="N7" s="76"/>
      <c r="O7" s="76"/>
      <c r="P7" s="246"/>
    </row>
    <row r="8" spans="1:16" s="69" customFormat="1" ht="20.100000000000001" customHeight="1" thickBot="1" x14ac:dyDescent="0.25">
      <c r="A8" s="78" t="s">
        <v>18</v>
      </c>
      <c r="B8" s="79" t="s">
        <v>19</v>
      </c>
      <c r="C8" s="260"/>
      <c r="D8" s="240"/>
      <c r="E8" s="248"/>
      <c r="F8" s="80"/>
      <c r="G8" s="255"/>
      <c r="H8" s="80"/>
      <c r="I8" s="248"/>
      <c r="J8" s="134"/>
      <c r="K8" s="81"/>
      <c r="M8" s="82"/>
      <c r="N8" s="133"/>
      <c r="O8" s="82"/>
      <c r="P8" s="246"/>
    </row>
    <row r="9" spans="1:16" s="69" customFormat="1" ht="30" customHeight="1" thickTop="1" thickBot="1" x14ac:dyDescent="0.25">
      <c r="A9" s="105"/>
      <c r="B9" s="106"/>
      <c r="C9" s="106"/>
      <c r="D9" s="123">
        <f>SUM(A9:C9)</f>
        <v>0</v>
      </c>
      <c r="E9" s="107"/>
      <c r="F9" s="108"/>
      <c r="G9" s="108"/>
      <c r="H9" s="108"/>
      <c r="I9" s="108"/>
      <c r="J9" s="83"/>
      <c r="K9" s="84"/>
      <c r="L9" s="84"/>
      <c r="M9" s="84"/>
      <c r="N9" s="85"/>
      <c r="O9" s="85"/>
      <c r="P9" s="86"/>
    </row>
    <row r="10" spans="1:16" s="142" customFormat="1" ht="12.75" customHeight="1" x14ac:dyDescent="0.2">
      <c r="A10" s="148"/>
      <c r="B10" s="148"/>
      <c r="C10" s="148"/>
      <c r="D10" s="141"/>
      <c r="E10" s="124"/>
      <c r="F10" s="124"/>
      <c r="G10" s="124"/>
      <c r="H10" s="124"/>
      <c r="I10" s="124"/>
      <c r="J10" s="84"/>
      <c r="K10" s="84"/>
      <c r="L10" s="84"/>
      <c r="M10" s="84"/>
      <c r="N10" s="85"/>
      <c r="O10" s="85"/>
      <c r="P10" s="86"/>
    </row>
    <row r="11" spans="1:16" s="69" customFormat="1" ht="15.9" customHeight="1" x14ac:dyDescent="0.2">
      <c r="A11" s="70" t="s">
        <v>112</v>
      </c>
      <c r="B11" s="28"/>
      <c r="C11" s="28"/>
      <c r="D11" s="28"/>
      <c r="E11" s="28"/>
      <c r="F11" s="28"/>
      <c r="G11" s="28"/>
      <c r="H11" s="28"/>
      <c r="I11" s="28"/>
      <c r="J11" s="28"/>
      <c r="K11" s="28"/>
      <c r="L11" s="71"/>
    </row>
    <row r="12" spans="1:16" s="69" customFormat="1" ht="15.9" customHeight="1" x14ac:dyDescent="0.2">
      <c r="A12" s="70"/>
      <c r="B12" s="28"/>
      <c r="C12" s="28"/>
      <c r="D12" s="28"/>
      <c r="E12" s="28"/>
      <c r="F12" s="241" t="str">
        <f>様式１!Y3</f>
        <v>（令和４年度）</v>
      </c>
      <c r="G12" s="241"/>
      <c r="H12" s="241"/>
      <c r="I12" s="28"/>
      <c r="J12" s="28"/>
      <c r="K12" s="28"/>
      <c r="L12" s="71"/>
    </row>
    <row r="13" spans="1:16" s="69" customFormat="1" ht="20.100000000000001" customHeight="1" x14ac:dyDescent="0.2">
      <c r="A13" s="272" t="s">
        <v>107</v>
      </c>
      <c r="B13" s="273"/>
      <c r="C13" s="273"/>
      <c r="D13" s="274"/>
      <c r="E13" s="272" t="s">
        <v>128</v>
      </c>
      <c r="F13" s="273"/>
      <c r="G13" s="273"/>
      <c r="H13" s="274"/>
      <c r="I13" s="135"/>
      <c r="J13" s="135"/>
      <c r="K13" s="135"/>
      <c r="L13" s="135"/>
      <c r="M13" s="135"/>
    </row>
    <row r="14" spans="1:16" s="69" customFormat="1" ht="30" customHeight="1" x14ac:dyDescent="0.2">
      <c r="A14" s="275"/>
      <c r="B14" s="276"/>
      <c r="C14" s="276"/>
      <c r="D14" s="277"/>
      <c r="E14" s="275"/>
      <c r="F14" s="276"/>
      <c r="G14" s="276"/>
      <c r="H14" s="277"/>
      <c r="I14" s="28"/>
      <c r="J14" s="28"/>
    </row>
    <row r="15" spans="1:16" s="69" customFormat="1" ht="20.100000000000001" customHeight="1" x14ac:dyDescent="0.2">
      <c r="A15" s="28"/>
      <c r="B15" s="28"/>
      <c r="C15" s="28"/>
      <c r="D15" s="28"/>
      <c r="E15" s="28"/>
      <c r="F15" s="28"/>
      <c r="G15" s="28"/>
      <c r="H15" s="28"/>
      <c r="I15" s="28"/>
      <c r="J15" s="28"/>
    </row>
    <row r="16" spans="1:16" s="69" customFormat="1" ht="15.9" customHeight="1" x14ac:dyDescent="0.2">
      <c r="A16" s="70" t="s">
        <v>124</v>
      </c>
      <c r="B16" s="70"/>
      <c r="C16" s="70"/>
      <c r="D16" s="70"/>
      <c r="E16" s="70"/>
      <c r="F16" s="70"/>
      <c r="G16" s="70"/>
      <c r="H16" s="70"/>
      <c r="I16" s="70"/>
      <c r="J16" s="70"/>
      <c r="K16" s="68"/>
      <c r="L16" s="68"/>
      <c r="M16" s="68"/>
      <c r="N16" s="68"/>
    </row>
    <row r="17" spans="1:19" s="69" customFormat="1" ht="15.9" customHeight="1" thickBot="1" x14ac:dyDescent="0.2">
      <c r="A17" s="115"/>
      <c r="B17" s="249" t="str">
        <f>様式１!Y2</f>
        <v>（令和５年４月１日現在）</v>
      </c>
      <c r="C17" s="249"/>
      <c r="D17" s="249"/>
      <c r="E17" s="71"/>
      <c r="F17" s="71"/>
      <c r="G17" s="249"/>
      <c r="H17" s="249"/>
      <c r="I17" s="249"/>
      <c r="J17" s="71"/>
      <c r="K17" s="71"/>
    </row>
    <row r="18" spans="1:19" s="69" customFormat="1" ht="21" customHeight="1" x14ac:dyDescent="0.2">
      <c r="A18" s="223" t="s">
        <v>58</v>
      </c>
      <c r="B18" s="224"/>
      <c r="C18" s="224"/>
      <c r="D18" s="225"/>
      <c r="E18" s="67"/>
      <c r="F18" s="257"/>
      <c r="G18" s="257"/>
      <c r="H18" s="257"/>
      <c r="I18" s="257"/>
      <c r="J18" s="67"/>
      <c r="K18" s="67"/>
      <c r="L18" s="67"/>
      <c r="M18" s="67"/>
      <c r="N18" s="67"/>
      <c r="O18" s="67"/>
      <c r="P18" s="67"/>
    </row>
    <row r="19" spans="1:19" s="69" customFormat="1" ht="12" customHeight="1" x14ac:dyDescent="0.2">
      <c r="A19" s="261" t="s">
        <v>13</v>
      </c>
      <c r="B19" s="258" t="s">
        <v>42</v>
      </c>
      <c r="C19" s="238" t="s">
        <v>5</v>
      </c>
      <c r="D19" s="116"/>
      <c r="E19" s="112"/>
      <c r="F19" s="257"/>
      <c r="G19" s="257"/>
      <c r="H19" s="257"/>
      <c r="I19" s="257"/>
      <c r="J19" s="75"/>
      <c r="K19" s="75"/>
      <c r="L19" s="76"/>
      <c r="M19" s="76"/>
      <c r="N19" s="76"/>
      <c r="O19" s="76"/>
      <c r="P19" s="76"/>
    </row>
    <row r="20" spans="1:19" s="69" customFormat="1" ht="20.100000000000001" customHeight="1" x14ac:dyDescent="0.2">
      <c r="A20" s="267"/>
      <c r="B20" s="259"/>
      <c r="C20" s="259"/>
      <c r="D20" s="269" t="s">
        <v>47</v>
      </c>
      <c r="E20" s="271"/>
      <c r="F20" s="114"/>
      <c r="G20" s="271"/>
      <c r="H20" s="114"/>
      <c r="I20" s="271"/>
      <c r="J20" s="75"/>
      <c r="K20" s="75"/>
      <c r="L20" s="76"/>
      <c r="M20" s="76"/>
      <c r="N20" s="76"/>
      <c r="O20" s="76"/>
      <c r="P20" s="246"/>
    </row>
    <row r="21" spans="1:19" s="69" customFormat="1" ht="20.100000000000001" customHeight="1" thickBot="1" x14ac:dyDescent="0.25">
      <c r="A21" s="268"/>
      <c r="B21" s="260"/>
      <c r="C21" s="260"/>
      <c r="D21" s="270"/>
      <c r="E21" s="271"/>
      <c r="F21" s="114"/>
      <c r="G21" s="271"/>
      <c r="H21" s="114"/>
      <c r="I21" s="271"/>
      <c r="J21" s="113"/>
      <c r="K21" s="81"/>
      <c r="M21" s="82"/>
      <c r="N21" s="133"/>
      <c r="O21" s="82"/>
      <c r="P21" s="246"/>
    </row>
    <row r="22" spans="1:19" s="69" customFormat="1" ht="30" customHeight="1" thickTop="1" thickBot="1" x14ac:dyDescent="0.25">
      <c r="A22" s="105"/>
      <c r="B22" s="106"/>
      <c r="C22" s="123">
        <f>SUM(A22:B22)</f>
        <v>0</v>
      </c>
      <c r="D22" s="149"/>
      <c r="E22" s="124"/>
      <c r="F22" s="124"/>
      <c r="G22" s="124"/>
      <c r="H22" s="124"/>
      <c r="I22" s="124"/>
      <c r="J22" s="84"/>
      <c r="K22" s="84"/>
      <c r="L22" s="84"/>
      <c r="M22" s="84"/>
      <c r="N22" s="85"/>
      <c r="O22" s="85"/>
      <c r="P22" s="86"/>
    </row>
    <row r="23" spans="1:19" ht="15.9" customHeight="1" x14ac:dyDescent="0.2"/>
    <row r="24" spans="1:19" ht="15.9" customHeight="1" x14ac:dyDescent="0.2">
      <c r="A24" s="88" t="s">
        <v>125</v>
      </c>
      <c r="B24" s="88"/>
      <c r="C24" s="89"/>
      <c r="D24" s="89"/>
      <c r="E24" s="89"/>
      <c r="F24" s="89"/>
      <c r="G24" s="89"/>
      <c r="H24" s="89"/>
      <c r="I24" s="89"/>
      <c r="J24" s="89"/>
      <c r="K24" s="89"/>
      <c r="L24" s="89"/>
      <c r="M24" s="89"/>
      <c r="N24" s="89"/>
      <c r="O24" s="90"/>
      <c r="P24" s="90"/>
    </row>
    <row r="25" spans="1:19" ht="15.9" customHeight="1" thickBot="1" x14ac:dyDescent="0.25">
      <c r="A25" s="91"/>
      <c r="B25" s="91"/>
      <c r="C25" s="89"/>
      <c r="D25" s="89"/>
      <c r="E25" s="249" t="str">
        <f>様式１!Y2</f>
        <v>（令和５年４月１日現在）</v>
      </c>
      <c r="F25" s="249"/>
      <c r="G25" s="249"/>
      <c r="H25" s="92"/>
      <c r="I25" s="92"/>
      <c r="J25" s="92"/>
      <c r="K25" s="92"/>
      <c r="L25" s="92"/>
      <c r="M25" s="92"/>
      <c r="Q25" s="93"/>
      <c r="R25" s="93"/>
      <c r="S25" s="90"/>
    </row>
    <row r="26" spans="1:19" ht="20.100000000000001" customHeight="1" x14ac:dyDescent="0.2">
      <c r="A26" s="278" t="s">
        <v>46</v>
      </c>
      <c r="B26" s="281" t="s">
        <v>44</v>
      </c>
      <c r="C26" s="281" t="s">
        <v>45</v>
      </c>
      <c r="D26" s="250" t="s">
        <v>37</v>
      </c>
      <c r="E26" s="282" t="s">
        <v>1</v>
      </c>
      <c r="F26" s="283" t="s">
        <v>5</v>
      </c>
      <c r="G26" s="94"/>
      <c r="H26" s="89"/>
      <c r="I26" s="89"/>
      <c r="J26" s="89"/>
      <c r="K26" s="89"/>
      <c r="L26" s="89"/>
      <c r="M26" s="89"/>
      <c r="N26" s="89"/>
      <c r="O26" s="90"/>
      <c r="P26" s="90"/>
      <c r="Q26" s="93"/>
      <c r="R26" s="93"/>
      <c r="S26" s="90"/>
    </row>
    <row r="27" spans="1:19" ht="20.100000000000001" customHeight="1" x14ac:dyDescent="0.2">
      <c r="A27" s="279"/>
      <c r="B27" s="259"/>
      <c r="C27" s="259"/>
      <c r="D27" s="239"/>
      <c r="E27" s="259"/>
      <c r="F27" s="284"/>
      <c r="G27" s="286" t="s">
        <v>47</v>
      </c>
      <c r="H27" s="89"/>
      <c r="I27" s="89"/>
      <c r="J27" s="89"/>
      <c r="K27" s="89"/>
      <c r="L27" s="89"/>
      <c r="M27" s="89"/>
      <c r="N27" s="89"/>
      <c r="O27" s="90"/>
      <c r="P27" s="90"/>
      <c r="Q27" s="93"/>
      <c r="R27" s="93"/>
      <c r="S27" s="90"/>
    </row>
    <row r="28" spans="1:19" ht="20.100000000000001" customHeight="1" x14ac:dyDescent="0.2">
      <c r="A28" s="279" t="s">
        <v>17</v>
      </c>
      <c r="B28" s="259" t="s">
        <v>31</v>
      </c>
      <c r="C28" s="259" t="s">
        <v>32</v>
      </c>
      <c r="D28" s="239" t="s">
        <v>37</v>
      </c>
      <c r="E28" s="259"/>
      <c r="F28" s="284"/>
      <c r="G28" s="287"/>
      <c r="H28" s="89"/>
      <c r="I28" s="89"/>
      <c r="J28" s="89"/>
      <c r="K28" s="89"/>
      <c r="L28" s="89"/>
      <c r="M28" s="89"/>
      <c r="N28" s="89"/>
      <c r="O28" s="90"/>
      <c r="P28" s="90"/>
      <c r="Q28" s="93"/>
      <c r="R28" s="93"/>
      <c r="S28" s="90"/>
    </row>
    <row r="29" spans="1:19" ht="20.100000000000001" customHeight="1" thickBot="1" x14ac:dyDescent="0.25">
      <c r="A29" s="280"/>
      <c r="B29" s="260"/>
      <c r="C29" s="260"/>
      <c r="D29" s="240"/>
      <c r="E29" s="260"/>
      <c r="F29" s="285"/>
      <c r="G29" s="288"/>
      <c r="H29" s="89"/>
      <c r="I29" s="89"/>
      <c r="J29" s="89"/>
      <c r="K29" s="89"/>
      <c r="L29" s="89"/>
      <c r="M29" s="89"/>
      <c r="N29" s="89"/>
      <c r="O29" s="90"/>
      <c r="P29" s="90"/>
      <c r="Q29" s="93"/>
      <c r="R29" s="93"/>
      <c r="S29" s="90"/>
    </row>
    <row r="30" spans="1:19" ht="30" customHeight="1" thickTop="1" thickBot="1" x14ac:dyDescent="0.25">
      <c r="A30" s="3"/>
      <c r="B30" s="17"/>
      <c r="C30" s="4"/>
      <c r="D30" s="4"/>
      <c r="E30" s="17"/>
      <c r="F30" s="16">
        <f>SUM(A30:E30)</f>
        <v>0</v>
      </c>
      <c r="G30" s="18"/>
      <c r="H30" s="89"/>
      <c r="I30" s="89"/>
      <c r="J30" s="89"/>
      <c r="K30" s="89"/>
      <c r="L30" s="89"/>
      <c r="M30" s="89"/>
      <c r="N30" s="89"/>
      <c r="O30" s="90"/>
      <c r="P30" s="90"/>
      <c r="Q30" s="93"/>
      <c r="R30" s="93"/>
      <c r="S30" s="90"/>
    </row>
    <row r="32" spans="1:19" ht="13.5" customHeight="1" x14ac:dyDescent="0.2"/>
    <row r="40" ht="409.6" customHeight="1" x14ac:dyDescent="0.2"/>
    <row r="41" ht="13.5" customHeight="1" x14ac:dyDescent="0.2"/>
    <row r="44" ht="13.5" customHeight="1" x14ac:dyDescent="0.2"/>
  </sheetData>
  <sheetProtection sheet="1" formatCells="0" formatRows="0" selectLockedCells="1"/>
  <dataConsolidate/>
  <mergeCells count="40">
    <mergeCell ref="P20:P21"/>
    <mergeCell ref="E25:G25"/>
    <mergeCell ref="A26:A29"/>
    <mergeCell ref="B26:B29"/>
    <mergeCell ref="C26:C29"/>
    <mergeCell ref="D26:D29"/>
    <mergeCell ref="E26:E29"/>
    <mergeCell ref="F26:F29"/>
    <mergeCell ref="G27:G29"/>
    <mergeCell ref="A13:D13"/>
    <mergeCell ref="E13:H13"/>
    <mergeCell ref="A14:D14"/>
    <mergeCell ref="E14:H14"/>
    <mergeCell ref="B17:D17"/>
    <mergeCell ref="G17:I17"/>
    <mergeCell ref="A18:D18"/>
    <mergeCell ref="F18:G19"/>
    <mergeCell ref="H18:I19"/>
    <mergeCell ref="A19:A21"/>
    <mergeCell ref="B19:B21"/>
    <mergeCell ref="C19:C21"/>
    <mergeCell ref="D20:D21"/>
    <mergeCell ref="E20:E21"/>
    <mergeCell ref="G20:G21"/>
    <mergeCell ref="I20:I21"/>
    <mergeCell ref="D6:D8"/>
    <mergeCell ref="F12:H12"/>
    <mergeCell ref="M1:N1"/>
    <mergeCell ref="M2:N2"/>
    <mergeCell ref="P7:P8"/>
    <mergeCell ref="E7:E8"/>
    <mergeCell ref="G4:I4"/>
    <mergeCell ref="F5:G6"/>
    <mergeCell ref="G7:G8"/>
    <mergeCell ref="H5:I6"/>
    <mergeCell ref="I7:I8"/>
    <mergeCell ref="A5:E5"/>
    <mergeCell ref="C6:C8"/>
    <mergeCell ref="A6:B7"/>
    <mergeCell ref="A1:K1"/>
  </mergeCells>
  <phoneticPr fontId="3"/>
  <dataValidations count="1">
    <dataValidation type="whole" imeMode="halfAlpha" operator="greaterThanOrEqual" allowBlank="1" showInputMessage="1" showErrorMessage="1" errorTitle="入力時の注意事項" error="半角数字で入力してください。" sqref="A9:C10 E9:I10 A22:C22 E22:I22 A30:E30 G30" xr:uid="{00000000-0002-0000-0200-000000000000}">
      <formula1>0</formula1>
    </dataValidation>
  </dataValidations>
  <printOptions horizontalCentered="1"/>
  <pageMargins left="0.25" right="0.25"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workbookViewId="0">
      <selection activeCell="D5" sqref="D5"/>
    </sheetView>
  </sheetViews>
  <sheetFormatPr defaultRowHeight="13.2" x14ac:dyDescent="0.2"/>
  <cols>
    <col min="1" max="1" width="17.88671875" customWidth="1"/>
    <col min="2" max="2" width="17.88671875" style="151" customWidth="1"/>
  </cols>
  <sheetData>
    <row r="1" spans="1:2" ht="18.75" customHeight="1" x14ac:dyDescent="0.2">
      <c r="A1" s="118" t="s">
        <v>59</v>
      </c>
      <c r="B1" s="150">
        <v>1</v>
      </c>
    </row>
    <row r="2" spans="1:2" ht="18.75" customHeight="1" x14ac:dyDescent="0.2">
      <c r="A2" s="118" t="s">
        <v>60</v>
      </c>
      <c r="B2" s="150">
        <v>2</v>
      </c>
    </row>
    <row r="3" spans="1:2" ht="18.75" customHeight="1" x14ac:dyDescent="0.2">
      <c r="A3" s="118" t="s">
        <v>61</v>
      </c>
      <c r="B3" s="150">
        <v>3</v>
      </c>
    </row>
    <row r="4" spans="1:2" ht="18.75" customHeight="1" x14ac:dyDescent="0.2">
      <c r="A4" s="118" t="s">
        <v>62</v>
      </c>
      <c r="B4" s="150">
        <v>4</v>
      </c>
    </row>
    <row r="5" spans="1:2" ht="18.75" customHeight="1" x14ac:dyDescent="0.2">
      <c r="A5" s="118" t="s">
        <v>63</v>
      </c>
      <c r="B5" s="150">
        <v>5</v>
      </c>
    </row>
    <row r="6" spans="1:2" ht="18.75" customHeight="1" x14ac:dyDescent="0.2">
      <c r="A6" s="118" t="s">
        <v>64</v>
      </c>
      <c r="B6" s="150">
        <v>6</v>
      </c>
    </row>
    <row r="7" spans="1:2" ht="18.75" customHeight="1" x14ac:dyDescent="0.2">
      <c r="A7" s="118" t="s">
        <v>65</v>
      </c>
      <c r="B7" s="150">
        <v>7</v>
      </c>
    </row>
    <row r="8" spans="1:2" ht="18.75" customHeight="1" x14ac:dyDescent="0.2">
      <c r="A8" s="118" t="s">
        <v>66</v>
      </c>
      <c r="B8" s="150">
        <v>8</v>
      </c>
    </row>
    <row r="9" spans="1:2" ht="18.75" customHeight="1" x14ac:dyDescent="0.2">
      <c r="A9" s="118" t="s">
        <v>67</v>
      </c>
      <c r="B9" s="150">
        <v>9</v>
      </c>
    </row>
    <row r="10" spans="1:2" ht="18.75" customHeight="1" x14ac:dyDescent="0.2">
      <c r="A10" s="118" t="s">
        <v>68</v>
      </c>
      <c r="B10" s="150">
        <v>10</v>
      </c>
    </row>
    <row r="11" spans="1:2" ht="18.75" customHeight="1" x14ac:dyDescent="0.2">
      <c r="A11" s="118" t="s">
        <v>69</v>
      </c>
      <c r="B11" s="150">
        <v>11</v>
      </c>
    </row>
    <row r="12" spans="1:2" ht="18.75" customHeight="1" x14ac:dyDescent="0.2">
      <c r="A12" s="118" t="s">
        <v>70</v>
      </c>
      <c r="B12" s="150">
        <v>12</v>
      </c>
    </row>
    <row r="13" spans="1:2" ht="18.75" customHeight="1" x14ac:dyDescent="0.2">
      <c r="A13" s="118" t="s">
        <v>71</v>
      </c>
      <c r="B13" s="150">
        <v>13</v>
      </c>
    </row>
    <row r="14" spans="1:2" ht="18.75" customHeight="1" x14ac:dyDescent="0.2">
      <c r="A14" s="118" t="s">
        <v>72</v>
      </c>
      <c r="B14" s="150">
        <v>14</v>
      </c>
    </row>
    <row r="15" spans="1:2" ht="18.75" customHeight="1" x14ac:dyDescent="0.2">
      <c r="A15" s="118" t="s">
        <v>73</v>
      </c>
      <c r="B15" s="150">
        <v>15</v>
      </c>
    </row>
    <row r="16" spans="1:2" ht="18.75" customHeight="1" x14ac:dyDescent="0.2">
      <c r="A16" s="118" t="s">
        <v>74</v>
      </c>
      <c r="B16" s="150">
        <v>16</v>
      </c>
    </row>
    <row r="17" spans="1:2" ht="18.75" customHeight="1" x14ac:dyDescent="0.2">
      <c r="A17" s="118" t="s">
        <v>75</v>
      </c>
      <c r="B17" s="150">
        <v>17</v>
      </c>
    </row>
    <row r="18" spans="1:2" ht="18.75" customHeight="1" x14ac:dyDescent="0.2">
      <c r="A18" s="118" t="s">
        <v>76</v>
      </c>
      <c r="B18" s="150">
        <v>18</v>
      </c>
    </row>
    <row r="19" spans="1:2" ht="18.75" customHeight="1" x14ac:dyDescent="0.2">
      <c r="A19" s="118" t="s">
        <v>77</v>
      </c>
      <c r="B19" s="150">
        <v>19</v>
      </c>
    </row>
    <row r="20" spans="1:2" ht="18.75" customHeight="1" x14ac:dyDescent="0.2">
      <c r="A20" s="118" t="s">
        <v>78</v>
      </c>
      <c r="B20" s="150">
        <v>20</v>
      </c>
    </row>
    <row r="21" spans="1:2" ht="18.75" customHeight="1" x14ac:dyDescent="0.2">
      <c r="A21" s="118" t="s">
        <v>79</v>
      </c>
      <c r="B21" s="150">
        <v>21</v>
      </c>
    </row>
    <row r="22" spans="1:2" ht="18.75" customHeight="1" x14ac:dyDescent="0.2">
      <c r="A22" s="118" t="s">
        <v>80</v>
      </c>
      <c r="B22" s="150">
        <v>22</v>
      </c>
    </row>
    <row r="23" spans="1:2" ht="18.75" customHeight="1" x14ac:dyDescent="0.2">
      <c r="A23" s="118" t="s">
        <v>81</v>
      </c>
      <c r="B23" s="150">
        <v>23</v>
      </c>
    </row>
    <row r="24" spans="1:2" ht="18.75" customHeight="1" x14ac:dyDescent="0.2">
      <c r="A24" s="118" t="s">
        <v>82</v>
      </c>
      <c r="B24" s="150">
        <v>24</v>
      </c>
    </row>
    <row r="25" spans="1:2" ht="18.75" customHeight="1" x14ac:dyDescent="0.2">
      <c r="A25" s="118" t="s">
        <v>83</v>
      </c>
      <c r="B25" s="150">
        <v>25</v>
      </c>
    </row>
    <row r="26" spans="1:2" ht="18.75" customHeight="1" x14ac:dyDescent="0.2">
      <c r="A26" s="118" t="s">
        <v>84</v>
      </c>
      <c r="B26" s="150">
        <v>26</v>
      </c>
    </row>
    <row r="27" spans="1:2" ht="18.75" customHeight="1" x14ac:dyDescent="0.2">
      <c r="A27" s="118" t="s">
        <v>85</v>
      </c>
      <c r="B27" s="150">
        <v>27</v>
      </c>
    </row>
    <row r="28" spans="1:2" ht="18.75" customHeight="1" x14ac:dyDescent="0.2">
      <c r="A28" s="118" t="s">
        <v>86</v>
      </c>
      <c r="B28" s="150">
        <v>28</v>
      </c>
    </row>
    <row r="29" spans="1:2" ht="18.75" customHeight="1" x14ac:dyDescent="0.2">
      <c r="A29" s="118" t="s">
        <v>87</v>
      </c>
      <c r="B29" s="150">
        <v>29</v>
      </c>
    </row>
    <row r="30" spans="1:2" ht="18.75" customHeight="1" x14ac:dyDescent="0.2">
      <c r="A30" s="118" t="s">
        <v>88</v>
      </c>
      <c r="B30" s="150">
        <v>30</v>
      </c>
    </row>
    <row r="31" spans="1:2" ht="18.75" customHeight="1" x14ac:dyDescent="0.2">
      <c r="A31" s="119" t="s">
        <v>89</v>
      </c>
      <c r="B31" s="150">
        <v>31</v>
      </c>
    </row>
    <row r="32" spans="1:2" ht="18.75" customHeight="1" x14ac:dyDescent="0.2">
      <c r="A32" s="118" t="s">
        <v>90</v>
      </c>
      <c r="B32" s="150">
        <v>32</v>
      </c>
    </row>
    <row r="33" spans="1:2" ht="18.75" customHeight="1" x14ac:dyDescent="0.2">
      <c r="A33" s="118" t="s">
        <v>91</v>
      </c>
      <c r="B33" s="150">
        <v>33</v>
      </c>
    </row>
    <row r="34" spans="1:2" ht="18.75" customHeight="1" x14ac:dyDescent="0.2">
      <c r="A34" s="118" t="s">
        <v>92</v>
      </c>
      <c r="B34" s="150">
        <v>34</v>
      </c>
    </row>
    <row r="35" spans="1:2" ht="18.75" customHeight="1" x14ac:dyDescent="0.2">
      <c r="A35" s="118" t="s">
        <v>93</v>
      </c>
      <c r="B35" s="150">
        <v>35</v>
      </c>
    </row>
    <row r="36" spans="1:2" ht="18.75" customHeight="1" x14ac:dyDescent="0.2">
      <c r="A36" s="118" t="s">
        <v>94</v>
      </c>
      <c r="B36" s="150">
        <v>36</v>
      </c>
    </row>
    <row r="37" spans="1:2" ht="18.75" customHeight="1" x14ac:dyDescent="0.2">
      <c r="A37" s="118" t="s">
        <v>95</v>
      </c>
      <c r="B37" s="150">
        <v>37</v>
      </c>
    </row>
    <row r="38" spans="1:2" ht="18.75" customHeight="1" x14ac:dyDescent="0.2">
      <c r="A38" s="118" t="s">
        <v>96</v>
      </c>
      <c r="B38" s="150">
        <v>38</v>
      </c>
    </row>
    <row r="39" spans="1:2" ht="18.75" customHeight="1" x14ac:dyDescent="0.2">
      <c r="A39" s="118" t="s">
        <v>97</v>
      </c>
      <c r="B39" s="150">
        <v>39</v>
      </c>
    </row>
    <row r="40" spans="1:2" ht="18.75" customHeight="1" x14ac:dyDescent="0.2">
      <c r="A40" s="118" t="s">
        <v>98</v>
      </c>
      <c r="B40" s="150">
        <v>40</v>
      </c>
    </row>
    <row r="41" spans="1:2" ht="18.75" customHeight="1" x14ac:dyDescent="0.2">
      <c r="A41" s="118" t="s">
        <v>99</v>
      </c>
      <c r="B41" s="150">
        <v>41</v>
      </c>
    </row>
    <row r="42" spans="1:2" ht="18.75" customHeight="1" x14ac:dyDescent="0.2">
      <c r="A42" s="118" t="s">
        <v>100</v>
      </c>
      <c r="B42" s="150">
        <v>42</v>
      </c>
    </row>
    <row r="43" spans="1:2" ht="18.75" customHeight="1" x14ac:dyDescent="0.2">
      <c r="A43" s="118" t="s">
        <v>101</v>
      </c>
      <c r="B43" s="150">
        <v>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市町村番号</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2024-03-01T07:22:45Z</cp:lastPrinted>
  <dcterms:created xsi:type="dcterms:W3CDTF">2004-04-03T13:26:42Z</dcterms:created>
  <dcterms:modified xsi:type="dcterms:W3CDTF">2024-03-01T07:51:10Z</dcterms:modified>
</cp:coreProperties>
</file>