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DC90" lockStructure="1"/>
  <bookViews>
    <workbookView xWindow="0" yWindow="0" windowWidth="22260" windowHeight="12645"/>
  </bookViews>
  <sheets>
    <sheet name="C-1" sheetId="13" r:id="rId1"/>
    <sheet name="C-2" sheetId="15" r:id="rId2"/>
    <sheet name="C-3" sheetId="18" r:id="rId3"/>
    <sheet name="C-4" sheetId="17" r:id="rId4"/>
    <sheet name="C-5" sheetId="2" r:id="rId5"/>
    <sheet name="C-6" sheetId="1" r:id="rId6"/>
    <sheet name="C-7" sheetId="3" r:id="rId7"/>
    <sheet name="C-8" sheetId="4" r:id="rId8"/>
    <sheet name="C-9" sheetId="6" r:id="rId9"/>
    <sheet name="C-10" sheetId="7" r:id="rId10"/>
    <sheet name="プルダウン" sheetId="14" state="hidden" r:id="rId11"/>
    <sheet name="C-11" sheetId="8" r:id="rId12"/>
    <sheet name="集計用" sheetId="22" r:id="rId13"/>
    <sheet name="入力規則（編集しないでください）" sheetId="21" state="hidden" r:id="rId14"/>
  </sheets>
  <definedNames>
    <definedName name="_xlnm.Print_Area" localSheetId="0">'C-1'!$A$1:$P$79</definedName>
    <definedName name="_xlnm.Print_Area" localSheetId="9">'C-10'!$A$1:$N$17</definedName>
    <definedName name="_xlnm.Print_Area" localSheetId="11">'C-11'!$A$1:$N$29</definedName>
    <definedName name="_xlnm.Print_Area" localSheetId="1">'C-2'!$A$1:$R$91</definedName>
    <definedName name="_xlnm.Print_Area" localSheetId="2">'C-3'!$A$1:$Q$26</definedName>
    <definedName name="_xlnm.Print_Area" localSheetId="3">'C-4'!$A$1:$U$44</definedName>
    <definedName name="_xlnm.Print_Area" localSheetId="4">'C-5'!$A$1:$N$55</definedName>
    <definedName name="_xlnm.Print_Area" localSheetId="5">'C-6'!$A$1:$N$85</definedName>
    <definedName name="_xlnm.Print_Area" localSheetId="6">'C-7'!$A$1:$N$60</definedName>
    <definedName name="_xlnm.Print_Area" localSheetId="7">'C-8'!$A$1:$N$19</definedName>
    <definedName name="_xlnm.Print_Area" localSheetId="8">'C-9'!$A$1:$N$31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4" l="1"/>
  <c r="B78" i="13" l="1"/>
  <c r="F7" i="13" l="1"/>
  <c r="C6" i="22" s="1"/>
  <c r="I9" i="13"/>
  <c r="A6" i="22" s="1"/>
  <c r="G30" i="6" l="1"/>
  <c r="G29" i="6"/>
  <c r="D85" i="1"/>
  <c r="E85" i="1"/>
  <c r="L85" i="1"/>
  <c r="K85" i="1"/>
  <c r="J85" i="1"/>
  <c r="I85" i="1"/>
  <c r="H85" i="1"/>
  <c r="G85" i="1"/>
  <c r="F85" i="1"/>
  <c r="C85" i="1"/>
  <c r="B85" i="1"/>
  <c r="B90" i="15"/>
  <c r="C90" i="15"/>
  <c r="E90" i="15"/>
  <c r="HC6" i="22"/>
  <c r="HB6" i="22"/>
  <c r="HA6" i="22"/>
  <c r="GZ6" i="22"/>
  <c r="GY6" i="22"/>
  <c r="GX6" i="22"/>
  <c r="F78" i="13"/>
  <c r="H78" i="13"/>
  <c r="G78" i="13"/>
  <c r="ID6" i="22" l="1"/>
  <c r="IC6" i="22"/>
  <c r="IB6" i="22"/>
  <c r="IA6" i="22"/>
  <c r="HZ6" i="22"/>
  <c r="HY6" i="22"/>
  <c r="HX6" i="22"/>
  <c r="HW6" i="22"/>
  <c r="HV6" i="22"/>
  <c r="HU6" i="22"/>
  <c r="HT6" i="22"/>
  <c r="HS6" i="22"/>
  <c r="HR6" i="22"/>
  <c r="HQ6" i="22"/>
  <c r="HP6" i="22"/>
  <c r="HO6" i="22"/>
  <c r="HN6" i="22"/>
  <c r="HM6" i="22"/>
  <c r="HL6" i="22"/>
  <c r="HK6" i="22"/>
  <c r="HJ6" i="22"/>
  <c r="HI6" i="22"/>
  <c r="HH6" i="22"/>
  <c r="HG6" i="22"/>
  <c r="HF6" i="22"/>
  <c r="HE6" i="22"/>
  <c r="HD6" i="22"/>
  <c r="GW6" i="22"/>
  <c r="GV6" i="22"/>
  <c r="GU6" i="22"/>
  <c r="D59" i="3"/>
  <c r="GT6" i="22"/>
  <c r="GS6" i="22"/>
  <c r="GR6" i="22"/>
  <c r="GQ6" i="22"/>
  <c r="GP6" i="22"/>
  <c r="GO6" i="22"/>
  <c r="GN6" i="22"/>
  <c r="GM6" i="22"/>
  <c r="GL6" i="22"/>
  <c r="GK6" i="22"/>
  <c r="GJ6" i="22"/>
  <c r="GI6" i="22"/>
  <c r="GH6" i="22"/>
  <c r="GG6" i="22"/>
  <c r="GF6" i="22"/>
  <c r="GE6" i="22"/>
  <c r="GD6" i="22"/>
  <c r="GC6" i="22"/>
  <c r="GB6" i="22"/>
  <c r="GA6" i="22"/>
  <c r="FZ6" i="22"/>
  <c r="FY6" i="22"/>
  <c r="FX6" i="22"/>
  <c r="FW6" i="22"/>
  <c r="FV6" i="22"/>
  <c r="FU6" i="22"/>
  <c r="FT6" i="22"/>
  <c r="FS6" i="22"/>
  <c r="FR6" i="22"/>
  <c r="FQ6" i="22"/>
  <c r="FP6" i="22"/>
  <c r="FO6" i="22"/>
  <c r="FN6" i="22"/>
  <c r="FM6" i="22"/>
  <c r="FL6" i="22"/>
  <c r="FK6" i="22"/>
  <c r="FJ6" i="22"/>
  <c r="FI6" i="22"/>
  <c r="F54" i="2"/>
  <c r="FH6" i="22"/>
  <c r="FG6" i="22"/>
  <c r="FF6" i="22"/>
  <c r="FE6" i="22"/>
  <c r="FD6" i="22"/>
  <c r="FC6" i="22"/>
  <c r="FB6" i="22"/>
  <c r="FA6" i="22"/>
  <c r="EZ6" i="22"/>
  <c r="EY6" i="22"/>
  <c r="EX6" i="22"/>
  <c r="EW6" i="22"/>
  <c r="EV6" i="22"/>
  <c r="EU6" i="22"/>
  <c r="ET6" i="22"/>
  <c r="ES6" i="22"/>
  <c r="ER6" i="22"/>
  <c r="EQ6" i="22"/>
  <c r="EP6" i="22"/>
  <c r="EO6" i="22"/>
  <c r="EN6" i="22"/>
  <c r="EM6" i="22"/>
  <c r="EL6" i="22"/>
  <c r="EK6" i="22"/>
  <c r="EJ6" i="22"/>
  <c r="EI6" i="22"/>
  <c r="EH6" i="22"/>
  <c r="EG6" i="22"/>
  <c r="EF6" i="22"/>
  <c r="EE6" i="22"/>
  <c r="B14" i="7" l="1"/>
  <c r="ED6" i="22"/>
  <c r="EC6" i="22"/>
  <c r="EB6" i="22"/>
  <c r="EA6" i="22"/>
  <c r="DZ6" i="22"/>
  <c r="DY6" i="22"/>
  <c r="DX6" i="22"/>
  <c r="DW6" i="22"/>
  <c r="DV6" i="22"/>
  <c r="DS6" i="22"/>
  <c r="DR6" i="22"/>
  <c r="DQ6" i="22"/>
  <c r="DP6" i="22"/>
  <c r="DO6" i="22"/>
  <c r="DN6" i="22"/>
  <c r="DM6" i="22"/>
  <c r="DL6" i="22"/>
  <c r="DK6" i="22"/>
  <c r="DJ6" i="22"/>
  <c r="DI6" i="22"/>
  <c r="DH6" i="22"/>
  <c r="DG6" i="22"/>
  <c r="DF6" i="22"/>
  <c r="DE6" i="22"/>
  <c r="DD6" i="22"/>
  <c r="DC6" i="22"/>
  <c r="DB6" i="22"/>
  <c r="DA6" i="22"/>
  <c r="CZ6" i="22"/>
  <c r="CY6" i="22"/>
  <c r="CX6" i="22"/>
  <c r="CW6" i="22"/>
  <c r="CV6" i="22"/>
  <c r="CU6" i="22"/>
  <c r="CT6" i="22"/>
  <c r="CS6" i="22"/>
  <c r="CR6" i="22"/>
  <c r="CQ6" i="22"/>
  <c r="CP6" i="22"/>
  <c r="CO6" i="22"/>
  <c r="CN6" i="22"/>
  <c r="CM6" i="22"/>
  <c r="CL6" i="22"/>
  <c r="CK6" i="22"/>
  <c r="CJ6" i="22"/>
  <c r="CI6" i="22"/>
  <c r="CH6" i="22"/>
  <c r="CG6" i="22"/>
  <c r="CF6" i="22"/>
  <c r="CE6" i="22"/>
  <c r="CD6" i="22"/>
  <c r="CC6" i="22"/>
  <c r="CB6" i="22"/>
  <c r="CA6" i="22"/>
  <c r="BZ6" i="22"/>
  <c r="BY6" i="22"/>
  <c r="BX6" i="22"/>
  <c r="BW6" i="22"/>
  <c r="BV6" i="22"/>
  <c r="BU6" i="22"/>
  <c r="BT6" i="22"/>
  <c r="BS6" i="22"/>
  <c r="BR6" i="22"/>
  <c r="BQ6" i="22"/>
  <c r="BP6" i="22"/>
  <c r="BO6" i="22"/>
  <c r="BN6" i="22"/>
  <c r="BM6" i="22"/>
  <c r="BL6" i="22"/>
  <c r="BK6" i="22"/>
  <c r="BJ6" i="22"/>
  <c r="BI6" i="22"/>
  <c r="BH6" i="22"/>
  <c r="BG6" i="22"/>
  <c r="BF6" i="22"/>
  <c r="BE6" i="22"/>
  <c r="BD6" i="22"/>
  <c r="BC6" i="22"/>
  <c r="BB6" i="22"/>
  <c r="BA6" i="22"/>
  <c r="AZ6" i="22"/>
  <c r="AY6" i="22"/>
  <c r="AX6" i="22"/>
  <c r="AW6" i="22"/>
  <c r="AV6" i="22"/>
  <c r="AU6" i="22"/>
  <c r="AT6" i="22"/>
  <c r="AS6" i="22"/>
  <c r="AR6" i="22"/>
  <c r="AQ6" i="22"/>
  <c r="AP6" i="22"/>
  <c r="AO6" i="22"/>
  <c r="AN6" i="22"/>
  <c r="AM6" i="22"/>
  <c r="AL6" i="22"/>
  <c r="AK6" i="22"/>
  <c r="AJ6" i="22"/>
  <c r="AI6" i="22"/>
  <c r="AH6" i="22"/>
  <c r="AG6" i="22"/>
  <c r="AF6" i="22"/>
  <c r="AE6" i="22"/>
  <c r="AD6" i="22"/>
  <c r="AC6" i="22"/>
  <c r="AB6" i="22"/>
  <c r="AA6" i="22"/>
  <c r="Z6" i="22"/>
  <c r="Y6" i="22"/>
  <c r="X6" i="22"/>
  <c r="W6" i="22"/>
  <c r="V6" i="22"/>
  <c r="U6" i="22"/>
  <c r="T6" i="22"/>
  <c r="S6" i="22"/>
  <c r="R6" i="22"/>
  <c r="Q6" i="22"/>
  <c r="P6" i="22"/>
  <c r="O6" i="22"/>
  <c r="N6" i="22"/>
  <c r="M6" i="22"/>
  <c r="L6" i="22"/>
  <c r="K6" i="22"/>
  <c r="J6" i="22"/>
  <c r="I6" i="22"/>
  <c r="H6" i="22"/>
  <c r="G6" i="22"/>
  <c r="F6" i="22"/>
  <c r="E6" i="22"/>
  <c r="D6" i="22"/>
  <c r="DU6" i="22" l="1"/>
  <c r="DT6" i="22"/>
  <c r="C28" i="8" l="1"/>
  <c r="B28" i="8"/>
  <c r="C30" i="6"/>
  <c r="B30" i="6"/>
  <c r="B17" i="4"/>
  <c r="E59" i="3"/>
  <c r="C59" i="3"/>
  <c r="B59" i="3"/>
  <c r="E54" i="2"/>
  <c r="D54" i="2"/>
  <c r="C54" i="2"/>
  <c r="B54" i="2"/>
  <c r="D43" i="17"/>
  <c r="C43" i="17"/>
  <c r="B43" i="17"/>
  <c r="C26" i="18"/>
  <c r="B26" i="18"/>
  <c r="F90" i="15"/>
  <c r="D90" i="15"/>
  <c r="I78" i="13"/>
  <c r="E78" i="13"/>
  <c r="D78" i="13"/>
  <c r="C78" i="13"/>
</calcChain>
</file>

<file path=xl/sharedStrings.xml><?xml version="1.0" encoding="utf-8"?>
<sst xmlns="http://schemas.openxmlformats.org/spreadsheetml/2006/main" count="3367" uniqueCount="3044">
  <si>
    <t>C-5-① ＩＣＴの整備</t>
  </si>
  <si>
    <t>ア １人１台程度</t>
  </si>
  <si>
    <t>イ 複数台を共有</t>
  </si>
  <si>
    <t>ウ １台を共有</t>
  </si>
  <si>
    <t>エ 園長又は特定の教員のみが利用できるタブレット又はＰＣのみを配備</t>
  </si>
  <si>
    <t>オ ゼロ</t>
  </si>
  <si>
    <t>エ ゼロ</t>
  </si>
  <si>
    <t>Ｃ 貴園の通信設備について当てはまるものを１つ選択してください。</t>
  </si>
  <si>
    <t>ア 無線ＬＡＮあり</t>
  </si>
  <si>
    <t>イ 有線ＬＡＮのみ</t>
  </si>
  <si>
    <t>ウ ＬＡＮ環境なし</t>
  </si>
  <si>
    <t>C-5-② ＩＣＴの使用状況</t>
  </si>
  <si>
    <t>ア 使っている</t>
  </si>
  <si>
    <t>イ 使っていない</t>
  </si>
  <si>
    <t>a 教育活動で幼児が使用</t>
  </si>
  <si>
    <t>b 外部との打合せ・研修</t>
  </si>
  <si>
    <t>d 園の運営等に関する内部業務（指導要録の記入や指導計画の作成など）</t>
  </si>
  <si>
    <t>※ 職員の個人端末等で実施するものを含む。</t>
  </si>
  <si>
    <t>Ａ 教員用のタブレット又はＰＣの配備状況について当てはまるものを１つ選択してくだ</t>
    <phoneticPr fontId="2"/>
  </si>
  <si>
    <t>　さい。（リース・自治体からの貸与を含む）</t>
    <phoneticPr fontId="2"/>
  </si>
  <si>
    <t>Ｂ 幼児用のタブレット又はＰＣの配備状況について当てはまるものを１つ選択してくだ</t>
    <phoneticPr fontId="2"/>
  </si>
  <si>
    <t>　以下a~dの活動それぞれにおけるＩＣＴの使用状況について、ア又はイの選択肢から１</t>
    <phoneticPr fontId="2"/>
  </si>
  <si>
    <t>C-5-③ ＩＣＴの利用のための課題</t>
  </si>
  <si>
    <t>ア タブレット又はＰＣの配備</t>
  </si>
  <si>
    <t>イ 通信環境などインフラの改善</t>
  </si>
  <si>
    <t>ウ ノウハウのある担当職員又は外部人材の確保</t>
  </si>
  <si>
    <t>エ 保護者の同意を得るための十分なコミュニケーション</t>
  </si>
  <si>
    <t>オ 教職員の同意を得るための十分なコミュニケーション</t>
  </si>
  <si>
    <t>カ 個人情報、サイバーセキュリティ、破損・盗難対策など安全面の対応</t>
  </si>
  <si>
    <t>キ その他</t>
  </si>
  <si>
    <t>　ICTの利用にあたっての課題を全て選択してください。</t>
    <phoneticPr fontId="2"/>
  </si>
  <si>
    <t>C-5　施設設備（ICT等）</t>
    <phoneticPr fontId="2"/>
  </si>
  <si>
    <t>回答：</t>
    <rPh sb="0" eb="2">
      <t>カイトウ</t>
    </rPh>
    <phoneticPr fontId="2"/>
  </si>
  <si>
    <t>回答</t>
    <rPh sb="0" eb="2">
      <t>カイトウ</t>
    </rPh>
    <phoneticPr fontId="2"/>
  </si>
  <si>
    <t>C-6 在園児の預かり保育</t>
    <phoneticPr fontId="2"/>
  </si>
  <si>
    <t>C-6-① 預かり保育の実施の有無</t>
  </si>
  <si>
    <t>　預かり保育の実施状況について、最もよく当てはまるものを１つ選択してください。</t>
    <phoneticPr fontId="2"/>
  </si>
  <si>
    <t>ア 定期的に実施</t>
  </si>
  <si>
    <t>イ 保護者からの要望に応じた臨時の預かり保育のみを実施</t>
  </si>
  <si>
    <t>ウ 実施していない</t>
  </si>
  <si>
    <t>ウを選んだ場合、C-6-②~⑨は回答不要です。</t>
  </si>
  <si>
    <t>C-6-② 長期休業期間中の平日の実施の有無</t>
  </si>
  <si>
    <t>ア 実施している</t>
  </si>
  <si>
    <t>イ 実施していない</t>
  </si>
  <si>
    <t>a 夏季休業期間</t>
  </si>
  <si>
    <t>b 冬季休業期間</t>
  </si>
  <si>
    <t>c 春季休業期間</t>
  </si>
  <si>
    <t>C-6-③ 料金徴収（月謝の場合は20日で割り算）</t>
  </si>
  <si>
    <t>C-6-④ 担当職員の免許の保有等の状況</t>
  </si>
  <si>
    <t>預かり保育担当職員（補助者としてのみ活動する者を除き、教育課程時間の活動を兼務し</t>
  </si>
  <si>
    <t>回答</t>
    <rPh sb="0" eb="2">
      <t>カイトウ</t>
    </rPh>
    <phoneticPr fontId="2"/>
  </si>
  <si>
    <t>A 学期中の標準的な平日において、８時から18時まで教育課程に基づく教育及び預かり</t>
    <phoneticPr fontId="2"/>
  </si>
  <si>
    <t>　保育の提供を受けた場合の１日（１回）あたりの預かり保育料を記入してください。</t>
    <phoneticPr fontId="2"/>
  </si>
  <si>
    <t xml:space="preserve"> つ選択してください。</t>
    <phoneticPr fontId="2"/>
  </si>
  <si>
    <t>　※ 上述の時間帯より短いものしか提供していない場合は空欄としてください。</t>
    <phoneticPr fontId="2"/>
  </si>
  <si>
    <t>円</t>
    <rPh sb="0" eb="1">
      <t>エン</t>
    </rPh>
    <phoneticPr fontId="2"/>
  </si>
  <si>
    <t>ている者を含む）について、以下の表に占める幼稚園教諭免許等の取得の状況ごとに、配置</t>
    <phoneticPr fontId="2"/>
  </si>
  <si>
    <t>人数を記入してください。（配置していない場合は0人と回答してください。）</t>
    <phoneticPr fontId="2"/>
  </si>
  <si>
    <t>ア 幼稚園教諭免許又は保育士資格を保持</t>
    <phoneticPr fontId="2"/>
  </si>
  <si>
    <t>イ 上記の免許・資格を持っておらず、以下のいずれかに該当
　・小学校教諭又は養護教諭の免許を保持
　・幼稚園教諭免許又は保育士資格の養成課程に在籍
　・子育て支援員
　・家庭的保育者研修の基礎研修を修了</t>
    <phoneticPr fontId="2"/>
  </si>
  <si>
    <t>ウ 上記のどれにも該当しない</t>
    <phoneticPr fontId="2"/>
  </si>
  <si>
    <t>人</t>
    <rPh sb="0" eb="1">
      <t>ニン</t>
    </rPh>
    <phoneticPr fontId="2"/>
  </si>
  <si>
    <t>人</t>
    <rPh sb="0" eb="1">
      <t>ヒト</t>
    </rPh>
    <phoneticPr fontId="2"/>
  </si>
  <si>
    <t>B 上記Aで空欄とした場合、最も利用される形態１回の預かり保育料を記入してください。</t>
    <rPh sb="2" eb="4">
      <t>ジョウキ</t>
    </rPh>
    <phoneticPr fontId="2"/>
  </si>
  <si>
    <t>C-6-⑤ 教育課程時間の活動との併任職員</t>
  </si>
  <si>
    <t>ア 教育課程の活動を担当する職員</t>
  </si>
  <si>
    <t>イ 教育課程の活動を担当しない職員</t>
  </si>
  <si>
    <t>※ 預かり保育において補助者としてのみ活動する者を除く。</t>
  </si>
  <si>
    <t>C-6-⑦ 預かり保育を提供した幼児数を記入してください。（令和５年６月の実績）</t>
  </si>
  <si>
    <t>C-6-⑧ 土曜日の預かり保育</t>
  </si>
  <si>
    <t>B 土曜日に預かり保育を提供している幼児数を記入してください。（令和５年６月の実績）</t>
  </si>
  <si>
    <t>　預かり保育担当職員のうち、教育課程時間の活動を担当する職員の数を記入してくださ</t>
    <phoneticPr fontId="2"/>
  </si>
  <si>
    <t>　い。（該当がない場合は0人と回答してください。）</t>
    <phoneticPr fontId="2"/>
  </si>
  <si>
    <t>C-6-⑥ C-6-①でアを選択した場合、一週間の平日のうち、預かり保育を実施する標準的</t>
    <phoneticPr fontId="2"/>
  </si>
  <si>
    <t>　な日数（１～５日）を記入してください。</t>
    <phoneticPr fontId="2"/>
  </si>
  <si>
    <t>日</t>
    <rPh sb="0" eb="1">
      <t>ニチ</t>
    </rPh>
    <phoneticPr fontId="2"/>
  </si>
  <si>
    <t>A 土曜日の預かり保育の実施状況について、最もよく当てはまるものを１つ選択してくだ</t>
    <phoneticPr fontId="2"/>
  </si>
  <si>
    <t>　さい。</t>
    <phoneticPr fontId="2"/>
  </si>
  <si>
    <t>回答：</t>
    <rPh sb="0" eb="2">
      <t>カイトウ</t>
    </rPh>
    <phoneticPr fontId="2"/>
  </si>
  <si>
    <t>C-6-⑨ 預かり保育の実施時間帯（令和５年６月の実績）</t>
  </si>
  <si>
    <t>ア 平日の標準的な預かり保育の開始時間を記入してください。</t>
  </si>
  <si>
    <t>イ 平日の標準的な預かり保育の終了時間を記入してください。</t>
  </si>
  <si>
    <t>ウ 土曜日の標準的な預かり保育の開始時間を記入してください。</t>
  </si>
  <si>
    <t>エ 土曜日の標準的な預かり保育の終了時間を記入してください。</t>
  </si>
  <si>
    <t>※ 平日または土曜日において預かり保育を実施している場合のみ回答。</t>
  </si>
  <si>
    <t>C-7 子育ての支援活動（学校行事として行うものを除く）</t>
    <phoneticPr fontId="2"/>
  </si>
  <si>
    <t>C-7-① 満３歳未満児を預かる保育活動の実施状況</t>
  </si>
  <si>
    <t>※１ 入園前に一時的に行う、いわゆる「ならし保育」の幼児は除く。</t>
  </si>
  <si>
    <t>※２ 満３歳の在籍園児は除く。</t>
  </si>
  <si>
    <t>※３ 親子登園など、保護者とともに過ごすものは除く。</t>
  </si>
  <si>
    <t>※４ 幼稚園型認定こども園、幼保連携型認定こども園における３号児は除く。</t>
  </si>
  <si>
    <t>※５ 時間の長短は問わない。</t>
  </si>
  <si>
    <t>ア ０歳児のみ</t>
  </si>
  <si>
    <t>イ １歳児のみ</t>
  </si>
  <si>
    <t>ウ ２歳児のみ</t>
  </si>
  <si>
    <t>エ ０～１歳児</t>
  </si>
  <si>
    <t>オ ０～２歳児</t>
  </si>
  <si>
    <t>カ １～２歳児</t>
  </si>
  <si>
    <t>ア 週１回以上</t>
  </si>
  <si>
    <t>イ 月１～２回</t>
  </si>
  <si>
    <t>ウ 年に数回</t>
  </si>
  <si>
    <t>エ 実施していない</t>
  </si>
  <si>
    <t>※ 複数種類の交流・相談・情報提供等活動を実施している場合、全てを合算した実施頻度。</t>
  </si>
  <si>
    <t>a 対象を保護者全般とした交流、子育て相談、情報提供等の子育て支援</t>
  </si>
  <si>
    <t>b 園庭開放など、対象を保護者に限定しない地域交流による子育て支援</t>
  </si>
  <si>
    <t>c 父親の育児参加に重点を置いた活動（母親を対象としたものを含む）</t>
  </si>
  <si>
    <t>d 言語や文化的背景等の違いにより支援を要する家庭を特に対象とした活動</t>
  </si>
  <si>
    <t>e 障害のある幼児等の保護者を特に対象とした活動</t>
  </si>
  <si>
    <t>f 養育に関する支援の提供が考えられる保護者を特に対象とした活動</t>
  </si>
  <si>
    <t>i その他（具体的に記入</t>
  </si>
  <si>
    <t>　択してください。</t>
    <phoneticPr fontId="2"/>
  </si>
  <si>
    <t>Ａ 満３歳未満児を預かる保育活動の実施状況について、最もよく当てはまるものを１つ選</t>
    <phoneticPr fontId="2"/>
  </si>
  <si>
    <t>B 満３歳未満児を預かる保育活動において、何歳児を受け入れているか最もよく当てはま</t>
    <phoneticPr fontId="2"/>
  </si>
  <si>
    <t>　るものを１つ選択してください。</t>
    <phoneticPr fontId="2"/>
  </si>
  <si>
    <t>　※現時点で預かっている幼児の年齢ではなく、園として受け入れることのできる幼児の</t>
    <phoneticPr fontId="2"/>
  </si>
  <si>
    <t>　　年齢を選択してください。</t>
    <phoneticPr fontId="2"/>
  </si>
  <si>
    <t>C-7-② 子育ての支援活動の実施状況</t>
    <phoneticPr fontId="2"/>
  </si>
  <si>
    <t>　※ 学校行事として行うものを除く。</t>
    <phoneticPr fontId="2"/>
  </si>
  <si>
    <t>　してください。</t>
    <phoneticPr fontId="2"/>
  </si>
  <si>
    <t>　以下a～i の子育ての支援活動の実施状況について、最もよく当てはまるものを１つ選択</t>
    <phoneticPr fontId="2"/>
  </si>
  <si>
    <t>h 保護者のニーズへの対応のために行う非在園児（年齢を問わない）の臨時の
　預かり
　※C-7-①で回答した満３歳未満児を預かる保育活動を除く</t>
    <phoneticPr fontId="2"/>
  </si>
  <si>
    <t>g ならし保育、親子登園などによる満３歳未満児の子育ての支援
　※C-7-①で回答した満３歳未満児を預かる保育活動を除く</t>
    <phoneticPr fontId="2"/>
  </si>
  <si>
    <t>C 上記Aでアを選択している場合、一週間の平日のうち、満３歳未満児を預かる保育活動</t>
    <rPh sb="2" eb="4">
      <t>ジョウキ</t>
    </rPh>
    <phoneticPr fontId="2"/>
  </si>
  <si>
    <t>　を実施する標準的な日数（１～５日）を記入してください。</t>
    <phoneticPr fontId="2"/>
  </si>
  <si>
    <t>　（C-6においては、幼稚園教育要領第３章１の預かり保育又は幼保連携型認定こども園教育・保育要領第４章第２の５の一時預かり事業などの活動（以下単に「預かり保育」という。）のみを対象とし、例えば、企業等に保育室等を開放して行われる英語教室等は除く。）</t>
    <phoneticPr fontId="2"/>
  </si>
  <si>
    <t>エ 家庭、地域及び医療や福祉、保健等の関係機関との連携（個別の教育支援計画の作成を含む）への助言や研修</t>
  </si>
  <si>
    <t>オ 保護者との関わり方に関する助言や研修</t>
  </si>
  <si>
    <t>カ 小学校に対して、園での幼児の様子、具体的な支援方法や内容等の引継ぎ</t>
  </si>
  <si>
    <t>キ ア～カ以外の取組</t>
  </si>
  <si>
    <t>ア 幼稚園の教員免許を有する者の配置</t>
    <phoneticPr fontId="2"/>
  </si>
  <si>
    <t>C-9 言語や文化的背景等の違いにより支援を要する幼児</t>
    <phoneticPr fontId="2"/>
  </si>
  <si>
    <t>（以下「外国人幼児等」という。）とその保護者への支援</t>
    <phoneticPr fontId="2"/>
  </si>
  <si>
    <t>ア 保育中に支援を行う教員又は教員を補助する者の配置（財政支援を含む）</t>
    <phoneticPr fontId="2"/>
  </si>
  <si>
    <t>イ 外国人幼児等との円滑な意思伝達のための通訳</t>
    <phoneticPr fontId="2"/>
  </si>
  <si>
    <t>ウ 外国人幼児等も楽しめる遊びの工夫（絵本や歌等）への助言</t>
    <phoneticPr fontId="2"/>
  </si>
  <si>
    <t>エ 幼児の母国の文化、習慣、遊び等に関する研修</t>
    <phoneticPr fontId="2"/>
  </si>
  <si>
    <t>オ 小学校に対して、園での幼児の様子、具体的な支援方法や内容等の引継ぎ</t>
    <phoneticPr fontId="2"/>
  </si>
  <si>
    <t>カ ア～オ以外の取組</t>
    <phoneticPr fontId="2"/>
  </si>
  <si>
    <t>キ 過去に外国人幼児等が在園したことがない。</t>
    <phoneticPr fontId="2"/>
  </si>
  <si>
    <t>ア 保護者会等の園行事や園だより等における翻訳</t>
  </si>
  <si>
    <t>イ 保護者会等の園行事や園だより等における通訳</t>
  </si>
  <si>
    <t>ウ 保護者に日本の幼稚園の生活や教育に関して分かりやすく説明できる資料等</t>
  </si>
  <si>
    <t>エ 母国の文化、習慣、宗教等に関する研修</t>
  </si>
  <si>
    <t>オ 保護者から日本での生活等に関して相談を受けた場合の連携窓口
　（例：母語で受診可能な病院を知りたい等、生活に関して相談を受け場合、
　幼稚園が保護者に対して紹介できるワンストップの窓口）</t>
    <phoneticPr fontId="2"/>
  </si>
  <si>
    <t>C-9-② 外国人幼児等の保護者との連携に当たって、実施している支援について、以下のう</t>
    <phoneticPr fontId="2"/>
  </si>
  <si>
    <t>C-10 家庭の実情に応じた支援</t>
    <phoneticPr fontId="2"/>
  </si>
  <si>
    <t>ア カウンセラーの巡回相談等、保護者の悩みなどに気付き、相談に応じることができる
　体制整備</t>
    <phoneticPr fontId="2"/>
  </si>
  <si>
    <t>イ ソーシャルワーカーの巡回相談等、幼児とその保護者が置かれている生活環境に関
　して福祉的な視点から相談に応じることができる体制</t>
    <rPh sb="63" eb="65">
      <t>タイセイ</t>
    </rPh>
    <phoneticPr fontId="2"/>
  </si>
  <si>
    <t>ウ 経済的な支援等が必要と考えられる家庭の幼児との関わり方や家庭との連携に関
　する教師への助言や研修</t>
    <phoneticPr fontId="2"/>
  </si>
  <si>
    <t>エ 福祉部局との連携</t>
  </si>
  <si>
    <t>オ その他の取組</t>
  </si>
  <si>
    <t>C-11 保有している絵本等の冊数、絵本や物語に触れる機会</t>
    <phoneticPr fontId="2"/>
  </si>
  <si>
    <t>C-11-① 保有している絵本等の冊数</t>
    <phoneticPr fontId="2"/>
  </si>
  <si>
    <t>ア 50冊未満</t>
  </si>
  <si>
    <t>イ 50-100冊未満</t>
  </si>
  <si>
    <t>ウ 100-300冊未満</t>
  </si>
  <si>
    <t>エ 300-500冊未満</t>
  </si>
  <si>
    <t>オ 500-1000冊未満</t>
  </si>
  <si>
    <t>カ 1000-1500冊未満</t>
  </si>
  <si>
    <t>キ 1500-2000冊未満</t>
  </si>
  <si>
    <t>ク 2000冊以上</t>
  </si>
  <si>
    <t>　C-9-① 外国人幼児等への指導に当たって、実施している支援について、以下のうち当ては</t>
    <phoneticPr fontId="2"/>
  </si>
  <si>
    <t>　　　　（令和４年度の実績（予定していたが、中止になった項目も含む）で回答してください）</t>
    <phoneticPr fontId="2"/>
  </si>
  <si>
    <t>カ 読み聞かせの楽しさや読書の重要性について、保護者の理解が促進される機会を設けている（講演会等）</t>
    <rPh sb="2" eb="3">
      <t>ヨ</t>
    </rPh>
    <rPh sb="4" eb="5">
      <t>キ</t>
    </rPh>
    <rPh sb="8" eb="9">
      <t>タノ</t>
    </rPh>
    <rPh sb="12" eb="14">
      <t>ドクショ</t>
    </rPh>
    <rPh sb="15" eb="17">
      <t>ジュウヨウ</t>
    </rPh>
    <rPh sb="17" eb="18">
      <t>セイ</t>
    </rPh>
    <rPh sb="23" eb="26">
      <t>ホゴシャ</t>
    </rPh>
    <rPh sb="27" eb="29">
      <t>リカイ</t>
    </rPh>
    <rPh sb="30" eb="32">
      <t>ソクシン</t>
    </rPh>
    <rPh sb="35" eb="37">
      <t>キカイ</t>
    </rPh>
    <rPh sb="38" eb="39">
      <t>モウ</t>
    </rPh>
    <rPh sb="44" eb="47">
      <t>コウエンカイ</t>
    </rPh>
    <rPh sb="47" eb="48">
      <t>ナド</t>
    </rPh>
    <phoneticPr fontId="2"/>
  </si>
  <si>
    <t>キ 教師が絵本を借りて幼児に読み聞かせをするなど、園の近隣地域にある図書館等を活用している</t>
    <phoneticPr fontId="2"/>
  </si>
  <si>
    <t>ア 興味のある活動に関する絵本を準備している</t>
  </si>
  <si>
    <t>イ 絵本や物語を題材にした劇や遊びをしている</t>
  </si>
  <si>
    <t>ウ 絵本等の読み聞かせ等を通して小中学生と交流している</t>
  </si>
  <si>
    <t>エ 民間団体や地域ボランティアによるおはなし会や読み聞かせ会をしている</t>
  </si>
  <si>
    <t>オ 地域の図書館や小学校の学校図書館を園児と訪問している</t>
  </si>
  <si>
    <t>C-1　基本情報</t>
    <rPh sb="4" eb="8">
      <t>キホンジョウホウ</t>
    </rPh>
    <phoneticPr fontId="2"/>
  </si>
  <si>
    <t>大阪教育大学附属幼稚園</t>
  </si>
  <si>
    <t>A127210000010</t>
  </si>
  <si>
    <t>大阪市立菅南幼稚園</t>
  </si>
  <si>
    <t>A127210000029</t>
  </si>
  <si>
    <t>大阪市立滝川幼稚園</t>
  </si>
  <si>
    <t>A127210000038</t>
  </si>
  <si>
    <t>大阪市立桜宮幼稚園</t>
  </si>
  <si>
    <t>A127210000047</t>
  </si>
  <si>
    <t>大阪市立西野田幼稚園</t>
  </si>
  <si>
    <t>A127210000056</t>
  </si>
  <si>
    <t>大阪市立貫江田幼稚園</t>
  </si>
  <si>
    <t>A127210000065</t>
  </si>
  <si>
    <t>大阪市立海老江西幼稚園</t>
  </si>
  <si>
    <t>A127210000074</t>
  </si>
  <si>
    <t>大阪市立伝法幼稚園</t>
  </si>
  <si>
    <t>A127210000083</t>
  </si>
  <si>
    <t>大阪市立愛珠幼稚園</t>
  </si>
  <si>
    <t>A127210000092</t>
  </si>
  <si>
    <t>大阪市立銅座幼稚園</t>
  </si>
  <si>
    <t>A127210000109</t>
  </si>
  <si>
    <t>大阪市立玉造幼稚園</t>
  </si>
  <si>
    <t>A127210000118</t>
  </si>
  <si>
    <t>大阪市立中大江幼稚園</t>
  </si>
  <si>
    <t>A127210000127</t>
  </si>
  <si>
    <t>大阪市立九条幼稚園</t>
  </si>
  <si>
    <t>A127210000136</t>
  </si>
  <si>
    <t>大阪市立靱幼稚園</t>
  </si>
  <si>
    <t>A127210000145</t>
  </si>
  <si>
    <t>大阪市立日吉幼稚園</t>
  </si>
  <si>
    <t>A127210000154</t>
  </si>
  <si>
    <t>大阪市立三先幼稚園</t>
  </si>
  <si>
    <t>A127210000163</t>
  </si>
  <si>
    <t>大阪市立三軒家西幼稚園</t>
  </si>
  <si>
    <t>A127210000172</t>
  </si>
  <si>
    <t>大阪市立五条幼稚園</t>
  </si>
  <si>
    <t>A127210000181</t>
  </si>
  <si>
    <t>大阪市立真田山幼稚園</t>
  </si>
  <si>
    <t>A127210000190</t>
  </si>
  <si>
    <t>大阪市立味原幼稚園</t>
  </si>
  <si>
    <t>A127210000207</t>
  </si>
  <si>
    <t>大阪市立大江幼稚園</t>
  </si>
  <si>
    <t>A127210000216</t>
  </si>
  <si>
    <t>大阪市立生魂幼稚園</t>
  </si>
  <si>
    <t>A127210000225</t>
  </si>
  <si>
    <t>大阪市立桃園幼稚園</t>
  </si>
  <si>
    <t>A127210000234</t>
  </si>
  <si>
    <t>大阪市立南幼稚園</t>
  </si>
  <si>
    <t>A127210000243</t>
  </si>
  <si>
    <t>大阪市立日東幼稚園</t>
  </si>
  <si>
    <t>A127210000252</t>
  </si>
  <si>
    <t>大阪市立立葉幼稚園</t>
  </si>
  <si>
    <t>A127210000261</t>
  </si>
  <si>
    <t>大阪市立中大淀幼稚園</t>
  </si>
  <si>
    <t>A127210000270</t>
  </si>
  <si>
    <t>大阪市立姫島幼稚園</t>
  </si>
  <si>
    <t>A127210000289</t>
  </si>
  <si>
    <t>大阪市立野里幼稚園</t>
  </si>
  <si>
    <t>A127210000298</t>
  </si>
  <si>
    <t>大阪市立大和田幼稚園</t>
  </si>
  <si>
    <t>A127210000305</t>
  </si>
  <si>
    <t>大阪市立西中島幼稚園</t>
  </si>
  <si>
    <t>A127210000314</t>
  </si>
  <si>
    <t>大阪市立田川幼稚園</t>
  </si>
  <si>
    <t>A127210000323</t>
  </si>
  <si>
    <t>大阪市立新高幼稚園</t>
  </si>
  <si>
    <t>A127210000332</t>
  </si>
  <si>
    <t>大阪市立今里幼稚園</t>
  </si>
  <si>
    <t>A127210000341</t>
  </si>
  <si>
    <t>大阪市立東中本幼稚園</t>
  </si>
  <si>
    <t>A127210000350</t>
  </si>
  <si>
    <t>大阪市立北中道幼稚園</t>
  </si>
  <si>
    <t>A127210000369</t>
  </si>
  <si>
    <t>大阪市立東小橋幼稚園</t>
  </si>
  <si>
    <t>A127210000378</t>
  </si>
  <si>
    <t>大阪市立鶴橋幼稚園</t>
  </si>
  <si>
    <t>A127210000387</t>
  </si>
  <si>
    <t>大阪市立旭東幼稚園</t>
  </si>
  <si>
    <t>A127210000396</t>
  </si>
  <si>
    <t>大阪市立鯰江幼稚園</t>
  </si>
  <si>
    <t>A127210000403</t>
  </si>
  <si>
    <t>大阪市立城東幼稚園</t>
  </si>
  <si>
    <t>A127210000412</t>
  </si>
  <si>
    <t>大阪市立榎本幼稚園</t>
  </si>
  <si>
    <t>A127210000421</t>
  </si>
  <si>
    <t>大阪市立常盤幼稚園</t>
  </si>
  <si>
    <t>A127210000430</t>
  </si>
  <si>
    <t>大阪市立粉浜幼稚園</t>
  </si>
  <si>
    <t>A127210000449</t>
  </si>
  <si>
    <t>大阪市立住吉幼稚園</t>
  </si>
  <si>
    <t>A127210000458</t>
  </si>
  <si>
    <t>大阪市立墨江幼稚園</t>
  </si>
  <si>
    <t>A127210000467</t>
  </si>
  <si>
    <t>大阪市立長吉幼稚園</t>
  </si>
  <si>
    <t>A127210000476</t>
  </si>
  <si>
    <t>大阪市立長吉第二幼稚園</t>
  </si>
  <si>
    <t>A127210000485</t>
  </si>
  <si>
    <t>大阪市立瓜破北幼稚園</t>
  </si>
  <si>
    <t>A127210000494</t>
  </si>
  <si>
    <t>大阪市立六反幼稚園</t>
  </si>
  <si>
    <t>A127210000500</t>
  </si>
  <si>
    <t>大阪市立加美北幼稚園</t>
  </si>
  <si>
    <t>A127210000519</t>
  </si>
  <si>
    <t>大阪市立玉出幼稚園</t>
  </si>
  <si>
    <t>A127210000528</t>
  </si>
  <si>
    <t>大阪市立天下茶屋幼稚園</t>
  </si>
  <si>
    <t>A127210000546</t>
  </si>
  <si>
    <t>堺市立津久野幼稚園</t>
  </si>
  <si>
    <t>A127210000555</t>
  </si>
  <si>
    <t>堺市立三国丘幼稚園</t>
  </si>
  <si>
    <t>A127210000582</t>
  </si>
  <si>
    <t>堺市立白鷺幼稚園</t>
  </si>
  <si>
    <t>A127210000617</t>
  </si>
  <si>
    <t>岸和田市立岸城幼稚園</t>
  </si>
  <si>
    <t>A127210000626</t>
  </si>
  <si>
    <t>岸和田市立浜幼稚園</t>
  </si>
  <si>
    <t>A127210000635</t>
  </si>
  <si>
    <t>岸和田市立朝陽幼稚園</t>
  </si>
  <si>
    <t>A127210000644</t>
  </si>
  <si>
    <t>岸和田市立東光幼稚園</t>
  </si>
  <si>
    <t>A127210000653</t>
  </si>
  <si>
    <t>岸和田市立旭幼稚園</t>
  </si>
  <si>
    <t>A127210000662</t>
  </si>
  <si>
    <t>岸和田市立修斉幼稚園</t>
  </si>
  <si>
    <t>A127210000671</t>
  </si>
  <si>
    <t>岸和田市立東葛城幼稚園</t>
  </si>
  <si>
    <t>A127210000680</t>
  </si>
  <si>
    <t>岸和田市立春木幼稚園</t>
  </si>
  <si>
    <t>A127210000699</t>
  </si>
  <si>
    <t>岸和田市立大芝幼稚園</t>
  </si>
  <si>
    <t>A127210000706</t>
  </si>
  <si>
    <t>岸和田市立大宮幼稚園</t>
  </si>
  <si>
    <t>A127210000715</t>
  </si>
  <si>
    <t>岸和田市立新条幼稚園</t>
  </si>
  <si>
    <t>A127210000724</t>
  </si>
  <si>
    <t>岸和田市立八木幼稚園</t>
  </si>
  <si>
    <t>A127210000733</t>
  </si>
  <si>
    <t>岸和田市立光明幼稚園</t>
  </si>
  <si>
    <t>A127210000742</t>
  </si>
  <si>
    <t>岸和田市立常盤幼稚園</t>
  </si>
  <si>
    <t>A127210000751</t>
  </si>
  <si>
    <t>岸和田市立山直北幼稚園</t>
  </si>
  <si>
    <t>A127210000760</t>
  </si>
  <si>
    <t>岸和田市立山直南幼稚園</t>
  </si>
  <si>
    <t>A127210000779</t>
  </si>
  <si>
    <t>岸和田市立山滝幼稚園</t>
  </si>
  <si>
    <t>A127210000788</t>
  </si>
  <si>
    <t>岸和田市立八木南幼稚園</t>
  </si>
  <si>
    <t>A127210000797</t>
  </si>
  <si>
    <t>岸和田市立城北幼稚園</t>
  </si>
  <si>
    <t>A127210000804</t>
  </si>
  <si>
    <t>岸和田市立城東幼稚園</t>
  </si>
  <si>
    <t>A127210000813</t>
  </si>
  <si>
    <t>岸和田市立八木北幼稚園</t>
  </si>
  <si>
    <t>A127210000822</t>
  </si>
  <si>
    <t>岸和田市立天神山幼稚園</t>
  </si>
  <si>
    <t>A127210000831</t>
  </si>
  <si>
    <t>岸和田市立太田幼稚園</t>
  </si>
  <si>
    <t>A127210000840</t>
  </si>
  <si>
    <t>池田市立認定こども園さくら幼稚園</t>
  </si>
  <si>
    <t>A127210000859</t>
  </si>
  <si>
    <t>池田市立認定こども園あおぞら幼稚園</t>
  </si>
  <si>
    <t>A127210000868</t>
  </si>
  <si>
    <t>吹田市立認定こども園吹田第一幼稚園</t>
  </si>
  <si>
    <t>A127210000877</t>
  </si>
  <si>
    <t>吹田市立吹田第三幼稚園</t>
  </si>
  <si>
    <t>A127210000886</t>
  </si>
  <si>
    <t>吹田市立認定こども園佐竹台幼稚園</t>
  </si>
  <si>
    <t>A127210000895</t>
  </si>
  <si>
    <t>吹田市立認定こども園豊津第一幼稚園</t>
  </si>
  <si>
    <t>A127210000902</t>
  </si>
  <si>
    <t>吹田市立認定こども園岸部第一幼稚園</t>
  </si>
  <si>
    <t>A127210000911</t>
  </si>
  <si>
    <t>吹田市立認定こども園山田第一幼稚園</t>
  </si>
  <si>
    <t>A127210000920</t>
  </si>
  <si>
    <t>吹田市立認定こども園吹田南幼稚園</t>
  </si>
  <si>
    <t>A127210000939</t>
  </si>
  <si>
    <t>吹田市立南山田幼稚園</t>
  </si>
  <si>
    <t>A127210000948</t>
  </si>
  <si>
    <t>吹田市立認定こども園山田第三幼稚園</t>
  </si>
  <si>
    <t>A127210000966</t>
  </si>
  <si>
    <t>吹田市立認定こども園千里第二幼稚園</t>
  </si>
  <si>
    <t>A127210000984</t>
  </si>
  <si>
    <t>泉大津市立旭幼稚園</t>
  </si>
  <si>
    <t>A127210000993</t>
  </si>
  <si>
    <t>泉大津市立穴師幼稚園</t>
  </si>
  <si>
    <t>A127210001019</t>
  </si>
  <si>
    <t>泉大津市立条南幼稚園</t>
  </si>
  <si>
    <t>A127210001028</t>
  </si>
  <si>
    <t>高槻市立高槻幼稚園</t>
  </si>
  <si>
    <t>A127210001037</t>
  </si>
  <si>
    <t>高槻市立芥川幼稚園</t>
  </si>
  <si>
    <t>A127210001046</t>
  </si>
  <si>
    <t>高槻市立阿武野幼稚園</t>
  </si>
  <si>
    <t>A127210001064</t>
  </si>
  <si>
    <t>高槻市立南大冠幼稚園</t>
  </si>
  <si>
    <t>A127210001073</t>
  </si>
  <si>
    <t>高槻市立樫田幼稚園</t>
  </si>
  <si>
    <t>A127210001082</t>
  </si>
  <si>
    <t>高槻市立芝生幼稚園</t>
  </si>
  <si>
    <t>A127210001091</t>
  </si>
  <si>
    <t>高槻市立玉川幼稚園</t>
  </si>
  <si>
    <t>A127210001108</t>
  </si>
  <si>
    <t>貝塚市立北幼稚園</t>
  </si>
  <si>
    <t>A127210001117</t>
  </si>
  <si>
    <t>貝塚市立南幼稚園</t>
  </si>
  <si>
    <t>A127210001126</t>
  </si>
  <si>
    <t>貝塚市立中央幼稚園</t>
  </si>
  <si>
    <t>A127210001135</t>
  </si>
  <si>
    <t>貝塚市立木島西幼稚園</t>
  </si>
  <si>
    <t>A127210001144</t>
  </si>
  <si>
    <t>貝塚市立西幼稚園</t>
  </si>
  <si>
    <t>A127210001153</t>
  </si>
  <si>
    <t>貝塚市立東幼稚園</t>
  </si>
  <si>
    <t>A127210001162</t>
  </si>
  <si>
    <t>枚方市立枚方幼稚園</t>
  </si>
  <si>
    <t>A127210001171</t>
  </si>
  <si>
    <t>枚方市立香里幼稚園</t>
  </si>
  <si>
    <t>A127210001180</t>
  </si>
  <si>
    <t>枚方市立樟葉幼稚園</t>
  </si>
  <si>
    <t>A127210001199</t>
  </si>
  <si>
    <t>枚方市立高陵幼稚園</t>
  </si>
  <si>
    <t>A127210001206</t>
  </si>
  <si>
    <t>枚方市立さだ幼稚園</t>
  </si>
  <si>
    <t>A127210001224</t>
  </si>
  <si>
    <t>茨木市立北幼稚園</t>
  </si>
  <si>
    <t>A127210001233</t>
  </si>
  <si>
    <t>茨木市立認定こども園福井幼稚園</t>
  </si>
  <si>
    <t>A127210001242</t>
  </si>
  <si>
    <t>茨木市立認定こども園西幼稚園</t>
  </si>
  <si>
    <t>A127210001251</t>
  </si>
  <si>
    <t>茨木市立認定こども園茨木幼稚園</t>
  </si>
  <si>
    <t>A127210001260</t>
  </si>
  <si>
    <t>茨木市立認定こども園太田幼稚園</t>
  </si>
  <si>
    <t>A127210001279</t>
  </si>
  <si>
    <t>茨木市立認定こども園水尾幼稚園</t>
  </si>
  <si>
    <t>A127210001288</t>
  </si>
  <si>
    <t>茨木市立天王幼稚園</t>
  </si>
  <si>
    <t>A127210001297</t>
  </si>
  <si>
    <t>茨木市立玉島幼稚園</t>
  </si>
  <si>
    <t>A127210001304</t>
  </si>
  <si>
    <t>茨木市立認定こども園沢池幼稚園</t>
  </si>
  <si>
    <t>A127210001313</t>
  </si>
  <si>
    <t>茨木市立東雲幼稚園</t>
  </si>
  <si>
    <t>A127210001322</t>
  </si>
  <si>
    <t>茨木市立郡幼稚園</t>
  </si>
  <si>
    <t>A127210001331</t>
  </si>
  <si>
    <t>茨木市立庄栄幼稚園</t>
  </si>
  <si>
    <t>A127210001377</t>
  </si>
  <si>
    <t>富田林市立富田林幼稚園</t>
  </si>
  <si>
    <t>A127210001386</t>
  </si>
  <si>
    <t>富田林市立新堂幼稚園</t>
  </si>
  <si>
    <t>A127210001395</t>
  </si>
  <si>
    <t>富田林市立喜志幼稚園</t>
  </si>
  <si>
    <t>A127210001402</t>
  </si>
  <si>
    <t>富田林市立大伴幼稚園</t>
  </si>
  <si>
    <t>A127210001411</t>
  </si>
  <si>
    <t>富田林市立板持幼稚園</t>
  </si>
  <si>
    <t>A127210001420</t>
  </si>
  <si>
    <t>富田林市立錦郡幼稚園</t>
  </si>
  <si>
    <t>A127210001439</t>
  </si>
  <si>
    <t>富田林市立川西幼稚園</t>
  </si>
  <si>
    <t>A127210001448</t>
  </si>
  <si>
    <t>富田林市立青葉丘幼稚園</t>
  </si>
  <si>
    <t>A127210001457</t>
  </si>
  <si>
    <t>富田林市立東條幼稚園</t>
  </si>
  <si>
    <t>A127210001466</t>
  </si>
  <si>
    <t>富田林市立彼方幼稚園</t>
  </si>
  <si>
    <t>A127210001475</t>
  </si>
  <si>
    <t>富田林市立伏山台幼稚園</t>
  </si>
  <si>
    <t>A127210001484</t>
  </si>
  <si>
    <t>富田林市立喜志西幼稚園</t>
  </si>
  <si>
    <t>A127210001493</t>
  </si>
  <si>
    <t>富田林市立津々山台幼稚園</t>
  </si>
  <si>
    <t>A127210001509</t>
  </si>
  <si>
    <t>寝屋川市立北幼稚園</t>
  </si>
  <si>
    <t>A127210001518</t>
  </si>
  <si>
    <t>寝屋川市立中央幼稚園</t>
  </si>
  <si>
    <t>A127210001527</t>
  </si>
  <si>
    <t>寝屋川市立南幼稚園</t>
  </si>
  <si>
    <t>A127210001536</t>
  </si>
  <si>
    <t>河内長野市立三日市幼稚園</t>
  </si>
  <si>
    <t>A127210001554</t>
  </si>
  <si>
    <t>松原市立恵我幼稚園</t>
  </si>
  <si>
    <t>A127210001563</t>
  </si>
  <si>
    <t>松原市立三宅幼稚園</t>
  </si>
  <si>
    <t>A127210001590</t>
  </si>
  <si>
    <t>松原市立四つ葉幼稚園</t>
  </si>
  <si>
    <t>A127210001607</t>
  </si>
  <si>
    <t>大東市立諸福幼稚園</t>
  </si>
  <si>
    <t>A127210001625</t>
  </si>
  <si>
    <t>和泉市立国府幼稚園</t>
  </si>
  <si>
    <t>A127210001643</t>
  </si>
  <si>
    <t>和泉市立北松尾幼稚園</t>
  </si>
  <si>
    <t>A127210001652</t>
  </si>
  <si>
    <t>箕面市立かやの幼稚園</t>
  </si>
  <si>
    <t>A127210001661</t>
  </si>
  <si>
    <t>箕面市立せいなん幼稚園</t>
  </si>
  <si>
    <t>A127210001670</t>
  </si>
  <si>
    <t>箕面市立なか幼稚園</t>
  </si>
  <si>
    <t>A127210001689</t>
  </si>
  <si>
    <t>箕面市立とよかわみなみ幼稚園</t>
  </si>
  <si>
    <t>A127210001723</t>
  </si>
  <si>
    <t>柏原市立堅上幼稚園</t>
  </si>
  <si>
    <t>A127210001741</t>
  </si>
  <si>
    <t>羽曳野市立古市幼稚園</t>
  </si>
  <si>
    <t>A127210001750</t>
  </si>
  <si>
    <t>羽曳野市立西浦幼稚園</t>
  </si>
  <si>
    <t>A127210001769</t>
  </si>
  <si>
    <t>羽曳野市立埴生幼稚園</t>
  </si>
  <si>
    <t>A127210001778</t>
  </si>
  <si>
    <t>羽曳野市立高鷲南幼稚園</t>
  </si>
  <si>
    <t>A127210001796</t>
  </si>
  <si>
    <t>羽曳野市立羽曳が丘幼稚園</t>
  </si>
  <si>
    <t>A127210001803</t>
  </si>
  <si>
    <t>羽曳野市立駒ケ谷幼稚園</t>
  </si>
  <si>
    <t>A127210001812</t>
  </si>
  <si>
    <t>門真市立大和田幼稚園</t>
  </si>
  <si>
    <t>A127210001858</t>
  </si>
  <si>
    <t>高石市立加茂幼稚園</t>
  </si>
  <si>
    <t>A127210001867</t>
  </si>
  <si>
    <t>藤井寺市立藤井寺幼稚園</t>
  </si>
  <si>
    <t>A127210001876</t>
  </si>
  <si>
    <t>藤井寺市立藤井寺南幼稚園</t>
  </si>
  <si>
    <t>A127210001885</t>
  </si>
  <si>
    <t>藤井寺市立道明寺幼稚園</t>
  </si>
  <si>
    <t>A127210001894</t>
  </si>
  <si>
    <t>藤井寺市立道明寺南幼稚園</t>
  </si>
  <si>
    <t>A127210001910</t>
  </si>
  <si>
    <t>東大阪市立枚岡幼稚園</t>
  </si>
  <si>
    <t>A127210001929</t>
  </si>
  <si>
    <t>東大阪市立石切幼稚園</t>
  </si>
  <si>
    <t>A127210001938</t>
  </si>
  <si>
    <t>東大阪市立北宮こども園</t>
  </si>
  <si>
    <t>A127210001947</t>
  </si>
  <si>
    <t>東大阪市立若江幼稚園</t>
  </si>
  <si>
    <t>A127210001956</t>
  </si>
  <si>
    <t>東大阪市立英田幼稚園</t>
  </si>
  <si>
    <t>A127210001965</t>
  </si>
  <si>
    <t>東大阪市立岩田こども園</t>
  </si>
  <si>
    <t>A127210001974</t>
  </si>
  <si>
    <t>高槻市立西大冠幼稚園</t>
  </si>
  <si>
    <t>A127210001983</t>
  </si>
  <si>
    <t>高槻市立北清水幼稚園</t>
  </si>
  <si>
    <t>A127210001992</t>
  </si>
  <si>
    <t>高槻市立津之江幼稚園</t>
  </si>
  <si>
    <t>A127210002009</t>
  </si>
  <si>
    <t>高槻市立郡家幼稚園</t>
  </si>
  <si>
    <t>A127210002018</t>
  </si>
  <si>
    <t>高槻市立土室幼稚園</t>
  </si>
  <si>
    <t>A127210002027</t>
  </si>
  <si>
    <t>高槻市立五百住幼稚園</t>
  </si>
  <si>
    <t>A127210002036</t>
  </si>
  <si>
    <t>高槻市立松原幼稚園</t>
  </si>
  <si>
    <t>A127210002054</t>
  </si>
  <si>
    <t>羽曳野市立古市南幼稚園</t>
  </si>
  <si>
    <t>A127210002072</t>
  </si>
  <si>
    <t>羽曳野市立埴生南幼稚園</t>
  </si>
  <si>
    <t>A127210002107</t>
  </si>
  <si>
    <t>枚方市立田口山幼稚園</t>
  </si>
  <si>
    <t>A127210002116</t>
  </si>
  <si>
    <t>寝屋川市立啓明幼稚園</t>
  </si>
  <si>
    <t>A127210002125</t>
  </si>
  <si>
    <t>吹田市立片山幼稚園</t>
  </si>
  <si>
    <t>A127210002134</t>
  </si>
  <si>
    <t>吹田市立東山田幼稚園</t>
  </si>
  <si>
    <t>A127210002143</t>
  </si>
  <si>
    <t>吹田市立東佐井寺幼稚園</t>
  </si>
  <si>
    <t>A127210002152</t>
  </si>
  <si>
    <t>島本町立第一幼稚園</t>
  </si>
  <si>
    <t>A127210002161</t>
  </si>
  <si>
    <t>豊能町立ひかり幼稚園</t>
  </si>
  <si>
    <t>A127210002198</t>
  </si>
  <si>
    <t>泉南市立くすのき幼稚園</t>
  </si>
  <si>
    <t>A127210002214</t>
  </si>
  <si>
    <t>泉南市立あおぞら幼稚園</t>
  </si>
  <si>
    <t>A127210002223</t>
  </si>
  <si>
    <t>阪南市立はあとり幼稚園</t>
  </si>
  <si>
    <t>A127210002232</t>
  </si>
  <si>
    <t>阪南市立まい幼稚園</t>
  </si>
  <si>
    <t>A127210002250</t>
  </si>
  <si>
    <t>岬町立淡輪幼稚園</t>
  </si>
  <si>
    <t>A127210002269</t>
  </si>
  <si>
    <t>太子町立幼稚園</t>
  </si>
  <si>
    <t>A127210002278</t>
  </si>
  <si>
    <t>大阪狭山市立東幼稚園</t>
  </si>
  <si>
    <t>A127210002287</t>
  </si>
  <si>
    <t>大阪狭山市立半田幼稚園</t>
  </si>
  <si>
    <t>A127210002296</t>
  </si>
  <si>
    <t>大阪狭山市立東野幼稚園</t>
  </si>
  <si>
    <t>A127210002303</t>
  </si>
  <si>
    <t>堺市立みはら大地幼稚園</t>
  </si>
  <si>
    <t>A127310000018</t>
  </si>
  <si>
    <t>扇町同胞幼稚園</t>
  </si>
  <si>
    <t>A127310000027</t>
  </si>
  <si>
    <t>高倉幼稚園</t>
  </si>
  <si>
    <t>A127310000036</t>
  </si>
  <si>
    <t>育生幼稚園</t>
  </si>
  <si>
    <t>A127310000045</t>
  </si>
  <si>
    <t>都島中野幼稚園</t>
  </si>
  <si>
    <t>A127310000054</t>
  </si>
  <si>
    <t>幼稚園型認定こども園淀川幼稚園</t>
  </si>
  <si>
    <t>A127310000063</t>
  </si>
  <si>
    <t>下福島幼稚園</t>
  </si>
  <si>
    <t>A127310000072</t>
  </si>
  <si>
    <t>福島幼稚園</t>
  </si>
  <si>
    <t>A127310000081</t>
  </si>
  <si>
    <t>愛輝幼稚園</t>
  </si>
  <si>
    <t>A127310000090</t>
  </si>
  <si>
    <t>大開幼稚園</t>
  </si>
  <si>
    <t>A127310000107</t>
  </si>
  <si>
    <t>梅香幼稚園</t>
  </si>
  <si>
    <t>A127310000116</t>
  </si>
  <si>
    <t>春日出幼稚園</t>
  </si>
  <si>
    <t>A127310000125</t>
  </si>
  <si>
    <t>朝日橋幼稚園</t>
  </si>
  <si>
    <t>A127310000134</t>
  </si>
  <si>
    <t>中央なにわ幼稚園</t>
  </si>
  <si>
    <t>A127310000143</t>
  </si>
  <si>
    <t>川口聖マリア幼稚園</t>
  </si>
  <si>
    <t>A127310000152</t>
  </si>
  <si>
    <t>福音幼稚園</t>
  </si>
  <si>
    <t>A127310000161</t>
  </si>
  <si>
    <t>文化幼稚園</t>
  </si>
  <si>
    <t>A127310000170</t>
  </si>
  <si>
    <t>みなと幼稚園</t>
  </si>
  <si>
    <t>A127310000189</t>
  </si>
  <si>
    <t>昭和幼稚園</t>
  </si>
  <si>
    <t>A127310000198</t>
  </si>
  <si>
    <t>昭光幼稚園</t>
  </si>
  <si>
    <t>A127310000205</t>
  </si>
  <si>
    <t>南恩加島幼稚園</t>
  </si>
  <si>
    <t>A127310000214</t>
  </si>
  <si>
    <t>北恩加島幼稚園</t>
  </si>
  <si>
    <t>A127310000223</t>
  </si>
  <si>
    <t>大阪芸術大学附属松ヶ鼻幼稚園</t>
  </si>
  <si>
    <t>A127310000232</t>
  </si>
  <si>
    <t>天王寺幼稚園</t>
  </si>
  <si>
    <t>A127310000241</t>
  </si>
  <si>
    <t>真生幼稚園</t>
  </si>
  <si>
    <t>A127310000250</t>
  </si>
  <si>
    <t>パドマ幼稚園</t>
  </si>
  <si>
    <t>A127310000269</t>
  </si>
  <si>
    <t>日本橋幼稚園</t>
  </si>
  <si>
    <t>A127310000278</t>
  </si>
  <si>
    <t>中津相愛幼稚園</t>
  </si>
  <si>
    <t>A127310000287</t>
  </si>
  <si>
    <t>大淀幼稚園</t>
  </si>
  <si>
    <t>A127310000296</t>
  </si>
  <si>
    <t>佃幼稚園</t>
  </si>
  <si>
    <t>A127310000303</t>
  </si>
  <si>
    <t>大阪東邦幼稚園</t>
  </si>
  <si>
    <t>A127310000312</t>
  </si>
  <si>
    <t>ひかり幼稚園</t>
  </si>
  <si>
    <t>A127310000321</t>
  </si>
  <si>
    <t>木川幼稚園</t>
  </si>
  <si>
    <t>A127310000330</t>
  </si>
  <si>
    <t>認定こども園みくにひじり幼稚園</t>
  </si>
  <si>
    <t>A127310000349</t>
  </si>
  <si>
    <t>三津屋青葉幼稚園</t>
  </si>
  <si>
    <t>A127310000358</t>
  </si>
  <si>
    <t>みつや・めぐみ幼稚園</t>
  </si>
  <si>
    <t>A127310000367</t>
  </si>
  <si>
    <t>アケミ幼稚園</t>
  </si>
  <si>
    <t>A127310000376</t>
  </si>
  <si>
    <t>塚本幼稚園幼児教育学園</t>
  </si>
  <si>
    <t>A127310000385</t>
  </si>
  <si>
    <t>認定こども園小松幼稚園</t>
  </si>
  <si>
    <t>A127310000394</t>
  </si>
  <si>
    <t>認定こども園菅原天満幼稚園</t>
  </si>
  <si>
    <t>A127310000401</t>
  </si>
  <si>
    <t>美鳩幼稚園</t>
  </si>
  <si>
    <t>A127310000410</t>
  </si>
  <si>
    <t>瑞光幼稚園</t>
  </si>
  <si>
    <t>A127310000429</t>
  </si>
  <si>
    <t>瑞光第二幼稚園</t>
  </si>
  <si>
    <t>A127310000447</t>
  </si>
  <si>
    <t>豊里幼稚園</t>
  </si>
  <si>
    <t>A127310000456</t>
  </si>
  <si>
    <t>聖美幼稚園</t>
  </si>
  <si>
    <t>A127310000465</t>
  </si>
  <si>
    <t>熊野幼稚園</t>
  </si>
  <si>
    <t>A127310000474</t>
  </si>
  <si>
    <t>中川幼稚園</t>
  </si>
  <si>
    <t>A127310000483</t>
  </si>
  <si>
    <t>巽幼稚園</t>
  </si>
  <si>
    <t>A127310000492</t>
  </si>
  <si>
    <t>大東幼稚園</t>
  </si>
  <si>
    <t>A127310000508</t>
  </si>
  <si>
    <t>白菊幼稚園</t>
  </si>
  <si>
    <t>A127310000517</t>
  </si>
  <si>
    <t>新森幼稚園</t>
  </si>
  <si>
    <t>A127310000526</t>
  </si>
  <si>
    <t>旭学園幼稚園</t>
  </si>
  <si>
    <t>A127310000535</t>
  </si>
  <si>
    <t>東高殿幼稚園</t>
  </si>
  <si>
    <t>A127310000544</t>
  </si>
  <si>
    <t>大宮幼稚園</t>
  </si>
  <si>
    <t>A127310000553</t>
  </si>
  <si>
    <t>幼稚園型認定こども園あけのほし幼稚園</t>
  </si>
  <si>
    <t>A127310000562</t>
  </si>
  <si>
    <t>千寿幼稚園</t>
  </si>
  <si>
    <t>A127310000571</t>
  </si>
  <si>
    <t>西高殿若葉幼稚園</t>
  </si>
  <si>
    <t>A127310000580</t>
  </si>
  <si>
    <t>赤川幼稚園</t>
  </si>
  <si>
    <t>A127310000599</t>
  </si>
  <si>
    <t>放出幼稚園</t>
  </si>
  <si>
    <t>A127310000606</t>
  </si>
  <si>
    <t>全愛幼稚園</t>
  </si>
  <si>
    <t>A127310000615</t>
  </si>
  <si>
    <t>蒲生幼稚園</t>
  </si>
  <si>
    <t>A127310000624</t>
  </si>
  <si>
    <t>野江幼稚園</t>
  </si>
  <si>
    <t>A127310000633</t>
  </si>
  <si>
    <t>中浜幼稚園</t>
  </si>
  <si>
    <t>A127310000642</t>
  </si>
  <si>
    <t>認定こども園念法幼稚園</t>
  </si>
  <si>
    <t>A127310000651</t>
  </si>
  <si>
    <t>諸口幼稚園</t>
  </si>
  <si>
    <t>A127310000660</t>
  </si>
  <si>
    <t>鶴見幼稚園</t>
  </si>
  <si>
    <t>A127310000679</t>
  </si>
  <si>
    <t>鶴見菊水幼稚園</t>
  </si>
  <si>
    <t>A127310000688</t>
  </si>
  <si>
    <t>三愛幼稚園</t>
  </si>
  <si>
    <t>A127310000697</t>
  </si>
  <si>
    <t>長池昭和幼稚園</t>
  </si>
  <si>
    <t>A127310000704</t>
  </si>
  <si>
    <t>赤橋幼稚園</t>
  </si>
  <si>
    <t>A127310000713</t>
  </si>
  <si>
    <t>認定こども園聖愛幼稚園</t>
  </si>
  <si>
    <t>A127310000722</t>
  </si>
  <si>
    <t>認定こども園あべの幼稚園</t>
  </si>
  <si>
    <t>A127310000731</t>
  </si>
  <si>
    <t>南大阪幼稚園</t>
  </si>
  <si>
    <t>A127310000740</t>
  </si>
  <si>
    <t>鶴ケ丘幼稚園</t>
  </si>
  <si>
    <t>A127310000759</t>
  </si>
  <si>
    <t>むつみこども園</t>
  </si>
  <si>
    <t>A127310000768</t>
  </si>
  <si>
    <t>認定こども園松虫幼稚園</t>
  </si>
  <si>
    <t>A127310000777</t>
  </si>
  <si>
    <t>加賀幼稚園</t>
  </si>
  <si>
    <t>A127310000786</t>
  </si>
  <si>
    <t>大和幼稚園</t>
  </si>
  <si>
    <t>A127310000795</t>
  </si>
  <si>
    <t>認定こども園中かがや幼稚園</t>
  </si>
  <si>
    <t>A127310000802</t>
  </si>
  <si>
    <t>南港幼稚園</t>
  </si>
  <si>
    <t>A127310000811</t>
  </si>
  <si>
    <t>遠里小野幼稚園</t>
  </si>
  <si>
    <t>A127310000820</t>
  </si>
  <si>
    <t>清水幼稚園</t>
  </si>
  <si>
    <t>A127310000839</t>
  </si>
  <si>
    <t>長居幼稚園</t>
  </si>
  <si>
    <t>A127310000848</t>
  </si>
  <si>
    <t>認定こども園東粉浜幼稚園</t>
  </si>
  <si>
    <t>A127310000857</t>
  </si>
  <si>
    <t>万代幼稚園</t>
  </si>
  <si>
    <t>A127310000866</t>
  </si>
  <si>
    <t>ひまわり幼稚園</t>
  </si>
  <si>
    <t>A127310000875</t>
  </si>
  <si>
    <t>あびこ幼稚園</t>
  </si>
  <si>
    <t>A127310000884</t>
  </si>
  <si>
    <t>よさみ幼稚園</t>
  </si>
  <si>
    <t>A127310000893</t>
  </si>
  <si>
    <t>認定こども園愛児幼稚園</t>
  </si>
  <si>
    <t>A127310000900</t>
  </si>
  <si>
    <t>大阪芸術大学附属照ケ丘幼稚園</t>
  </si>
  <si>
    <t>A127310000919</t>
  </si>
  <si>
    <t>育和学園幼稚園</t>
  </si>
  <si>
    <t>A127310000928</t>
  </si>
  <si>
    <t>認定こども園プール幼稚園</t>
  </si>
  <si>
    <t>A127310000937</t>
  </si>
  <si>
    <t>育和学園生長幼稚園</t>
  </si>
  <si>
    <t>A127310000946</t>
  </si>
  <si>
    <t>二葉幼稚園</t>
  </si>
  <si>
    <t>A127310000955</t>
  </si>
  <si>
    <t>認定こども園中野幼稚園</t>
  </si>
  <si>
    <t>A127310000964</t>
  </si>
  <si>
    <t>田辺幼稚園</t>
  </si>
  <si>
    <t>A127310000973</t>
  </si>
  <si>
    <t>第二すみれ幼稚園</t>
  </si>
  <si>
    <t>A127310000982</t>
  </si>
  <si>
    <t>平和幼稚園</t>
  </si>
  <si>
    <t>A127310000991</t>
  </si>
  <si>
    <t>認定こども園さつき幼稚園</t>
  </si>
  <si>
    <t>A127310001017</t>
  </si>
  <si>
    <t>認定こども園常磐会短期大学付属常磐会幼稚園</t>
  </si>
  <si>
    <t>A127310001026</t>
  </si>
  <si>
    <t>幼稚園型認定こども園東平野幼稚園</t>
  </si>
  <si>
    <t>A127310001035</t>
  </si>
  <si>
    <t>認定こども園光源寺幼稚園</t>
  </si>
  <si>
    <t>A127310001044</t>
  </si>
  <si>
    <t>認定こども園西平野幼稚園</t>
  </si>
  <si>
    <t>A127310001053</t>
  </si>
  <si>
    <t>岸の里幼稚園</t>
  </si>
  <si>
    <t>A127310001062</t>
  </si>
  <si>
    <t>住の江幼稚園</t>
  </si>
  <si>
    <t>A127310001071</t>
  </si>
  <si>
    <t>はつしば学園幼稚園</t>
  </si>
  <si>
    <t>A127310001080</t>
  </si>
  <si>
    <t>賢明学院幼稚園</t>
  </si>
  <si>
    <t>A127310001099</t>
  </si>
  <si>
    <t>新金岡幼稚園</t>
  </si>
  <si>
    <t>A127310001106</t>
  </si>
  <si>
    <t>中央幼稚園</t>
  </si>
  <si>
    <t>A127310001115</t>
  </si>
  <si>
    <t>認定こども園宮山台幼稚園</t>
  </si>
  <si>
    <t>A127310001124</t>
  </si>
  <si>
    <t>宝珠学園幼稚園</t>
  </si>
  <si>
    <t>A127310001133</t>
  </si>
  <si>
    <t>開花幼稚園</t>
  </si>
  <si>
    <t>A127310001142</t>
  </si>
  <si>
    <t>三宝幼稚園</t>
  </si>
  <si>
    <t>A127310001151</t>
  </si>
  <si>
    <t>浜寺聖書幼稚園</t>
  </si>
  <si>
    <t>A127310001160</t>
  </si>
  <si>
    <t>堺金岡幼稚園</t>
  </si>
  <si>
    <t>A127310001179</t>
  </si>
  <si>
    <t>花田口聖母幼稚園</t>
  </si>
  <si>
    <t>A127310001188</t>
  </si>
  <si>
    <t>堺東幼稚園</t>
  </si>
  <si>
    <t>A127310001197</t>
  </si>
  <si>
    <t>長池昭和第二幼稚園</t>
  </si>
  <si>
    <t>A127310001204</t>
  </si>
  <si>
    <t>認定こども園大美野幼稚園</t>
  </si>
  <si>
    <t>A127310001213</t>
  </si>
  <si>
    <t>堺北幼稚園</t>
  </si>
  <si>
    <t>A127310001222</t>
  </si>
  <si>
    <t>ふなお幼稚園</t>
  </si>
  <si>
    <t>A127310001231</t>
  </si>
  <si>
    <t>認定こども園浜寺太陽幼稚園</t>
  </si>
  <si>
    <t>A127310001240</t>
  </si>
  <si>
    <t>岸和田いずみ幼稚園</t>
  </si>
  <si>
    <t>A127310001259</t>
  </si>
  <si>
    <t>聖母幼稚園</t>
  </si>
  <si>
    <t>A127310001268</t>
  </si>
  <si>
    <t>梅花幼稚園</t>
  </si>
  <si>
    <t>A127310001277</t>
  </si>
  <si>
    <t>箕面自由学園幼稚園</t>
  </si>
  <si>
    <t>A127310001286</t>
  </si>
  <si>
    <t>幼稚園型認定こども園東邦幼稚園</t>
  </si>
  <si>
    <t>A127310001295</t>
  </si>
  <si>
    <t>大阪音楽大学付属音楽幼稚園</t>
  </si>
  <si>
    <t>A127310001302</t>
  </si>
  <si>
    <t>アソカ幼稚園</t>
  </si>
  <si>
    <t>A127310001311</t>
  </si>
  <si>
    <t>ラ・サンテ幼稚園</t>
  </si>
  <si>
    <t>A127310001320</t>
  </si>
  <si>
    <t>認定こども園くりのみ幼稚園</t>
  </si>
  <si>
    <t>A127310001339</t>
  </si>
  <si>
    <t>幼稚園型認定こども園　とよなか文化幼稚園</t>
  </si>
  <si>
    <t>A127310001348</t>
  </si>
  <si>
    <t>蛍池文化幼稚園</t>
  </si>
  <si>
    <t>A127310001357</t>
  </si>
  <si>
    <t>服部幼稚園</t>
  </si>
  <si>
    <t>A127310001366</t>
  </si>
  <si>
    <t>春日荘聖マリア幼稚園</t>
  </si>
  <si>
    <t>A127310001375</t>
  </si>
  <si>
    <t>こうづしま幼稚園</t>
  </si>
  <si>
    <t>A127310001384</t>
  </si>
  <si>
    <t>ほづみあそびまなびの森</t>
  </si>
  <si>
    <t>A127310001393</t>
  </si>
  <si>
    <t>庄本幼稚園</t>
  </si>
  <si>
    <t>A127310001400</t>
  </si>
  <si>
    <t>宮山幼稚園</t>
  </si>
  <si>
    <t>A127310001419</t>
  </si>
  <si>
    <t>幼稚園型認定こども園服部みどり幼稚園</t>
  </si>
  <si>
    <t>A127310001428</t>
  </si>
  <si>
    <t>超光寺幼稚園</t>
  </si>
  <si>
    <t>A127310001437</t>
  </si>
  <si>
    <t>曽根幼稚園</t>
  </si>
  <si>
    <t>A127310001446</t>
  </si>
  <si>
    <t>豊中幼稚園</t>
  </si>
  <si>
    <t>A127310001455</t>
  </si>
  <si>
    <t>認定こども園あけぼの幼稚園</t>
  </si>
  <si>
    <t>A127310001464</t>
  </si>
  <si>
    <t>東豊中幼稚園</t>
  </si>
  <si>
    <t>A127310001473</t>
  </si>
  <si>
    <t>小曽根幼稚園</t>
  </si>
  <si>
    <t>A127310001482</t>
  </si>
  <si>
    <t>幼稚園型認定こども園豊中みどり幼稚園</t>
  </si>
  <si>
    <t>A127310001491</t>
  </si>
  <si>
    <t>幼稚園型認定こども園石橋文化幼稚園</t>
  </si>
  <si>
    <t>A127310001507</t>
  </si>
  <si>
    <t>カトリック聖マリア幼稚園</t>
  </si>
  <si>
    <t>A127310001516</t>
  </si>
  <si>
    <t>池田五月山教会幼稚園</t>
  </si>
  <si>
    <t>A127310001525</t>
  </si>
  <si>
    <t>室町幼稚園</t>
  </si>
  <si>
    <t>A127310001534</t>
  </si>
  <si>
    <t>関西大学幼稚園</t>
  </si>
  <si>
    <t>A127310001543</t>
  </si>
  <si>
    <t>西吹田幼稚園</t>
  </si>
  <si>
    <t>A127310001552</t>
  </si>
  <si>
    <t>玉川学園幼稚園</t>
  </si>
  <si>
    <t>A127310001561</t>
  </si>
  <si>
    <t>千里丘学園幼稚園</t>
  </si>
  <si>
    <t>A127310001570</t>
  </si>
  <si>
    <t>ふじしろ幼稚園</t>
  </si>
  <si>
    <t>A127310001589</t>
  </si>
  <si>
    <t>カトリックさゆり幼稚園</t>
  </si>
  <si>
    <t>A127310001598</t>
  </si>
  <si>
    <t>青山幼稚園</t>
  </si>
  <si>
    <t>A127310001605</t>
  </si>
  <si>
    <t>千里幼稚園</t>
  </si>
  <si>
    <t>A127310001614</t>
  </si>
  <si>
    <t>千里敬愛幼稚園</t>
  </si>
  <si>
    <t>A127310001623</t>
  </si>
  <si>
    <t>まこと幼稚園</t>
  </si>
  <si>
    <t>A127310001632</t>
  </si>
  <si>
    <t>岸部敬愛幼稚園</t>
  </si>
  <si>
    <t>A127310001641</t>
  </si>
  <si>
    <t>藤ケ丘幼稚園</t>
  </si>
  <si>
    <t>A127310001650</t>
  </si>
  <si>
    <t>朝日幼稚園</t>
  </si>
  <si>
    <t>A127310001669</t>
  </si>
  <si>
    <t>千里山ナオミ幼稚園</t>
  </si>
  <si>
    <t>A127310001678</t>
  </si>
  <si>
    <t>高槻わかば幼稚園</t>
  </si>
  <si>
    <t>A127310001687</t>
  </si>
  <si>
    <t>幼稚園型認定こども園高槻双葉幼稚園</t>
  </si>
  <si>
    <t>A127310001696</t>
  </si>
  <si>
    <t>高槻マリア・インマクラダ幼稚園</t>
  </si>
  <si>
    <t>A127310001703</t>
  </si>
  <si>
    <t>桜ヶ丘幼稚園</t>
  </si>
  <si>
    <t>A127310001712</t>
  </si>
  <si>
    <t>青い鳥幼稚園</t>
  </si>
  <si>
    <t>A127310001721</t>
  </si>
  <si>
    <t>貝塚カトリック幼稚園</t>
  </si>
  <si>
    <t>A127310001749</t>
  </si>
  <si>
    <t>二色幼稚園</t>
  </si>
  <si>
    <t>A127310001758</t>
  </si>
  <si>
    <t>守口幼稚園</t>
  </si>
  <si>
    <t>A127310001767</t>
  </si>
  <si>
    <t>幼稚園型認定こども園寺方幼稚園</t>
  </si>
  <si>
    <t>A127310001776</t>
  </si>
  <si>
    <t>認定こども園白百合幼稚園</t>
  </si>
  <si>
    <t>A127310001785</t>
  </si>
  <si>
    <t>早苗幼稚園</t>
  </si>
  <si>
    <t>A127310001794</t>
  </si>
  <si>
    <t>明善幼稚園</t>
  </si>
  <si>
    <t>A127310001810</t>
  </si>
  <si>
    <t>認定こども園清香学園幼稚園</t>
  </si>
  <si>
    <t>A127310001829</t>
  </si>
  <si>
    <t>牧野幼稚園</t>
  </si>
  <si>
    <t>A127310001838</t>
  </si>
  <si>
    <t>大阪体育大学浪商幼稚園</t>
  </si>
  <si>
    <t>A127310001847</t>
  </si>
  <si>
    <t>日本基督教団茨木教会附属めぐみ幼稚園</t>
  </si>
  <si>
    <t>A127310001856</t>
  </si>
  <si>
    <t>茨木みのり幼稚園</t>
  </si>
  <si>
    <t>A127310001865</t>
  </si>
  <si>
    <t>認定こども園茨木高美幼稚園</t>
  </si>
  <si>
    <t>A127310001874</t>
  </si>
  <si>
    <t>春日幼稚園</t>
  </si>
  <si>
    <t>A127310001883</t>
  </si>
  <si>
    <t>認定こども園清友幼稚園</t>
  </si>
  <si>
    <t>A127310001892</t>
  </si>
  <si>
    <t>白鳩幼稚園</t>
  </si>
  <si>
    <t>A127310001909</t>
  </si>
  <si>
    <t>認定こども園竹渕幼稚園</t>
  </si>
  <si>
    <t>A127310001918</t>
  </si>
  <si>
    <t>聖光幼稚園</t>
  </si>
  <si>
    <t>A127310001927</t>
  </si>
  <si>
    <t>認定こども園八尾平和幼稚園</t>
  </si>
  <si>
    <t>A127310001936</t>
  </si>
  <si>
    <t>カトリック天使幼稚園</t>
  </si>
  <si>
    <t>A127310001945</t>
  </si>
  <si>
    <t>安松幼稚園</t>
  </si>
  <si>
    <t>A127310001954</t>
  </si>
  <si>
    <t>ピーエル学園幼稚園</t>
  </si>
  <si>
    <t>A127310001963</t>
  </si>
  <si>
    <t>太秦幼稚園</t>
  </si>
  <si>
    <t>A127310001972</t>
  </si>
  <si>
    <t>成田幼稚園</t>
  </si>
  <si>
    <t>A127310001981</t>
  </si>
  <si>
    <t>恵愛幼稚園</t>
  </si>
  <si>
    <t>A127310001990</t>
  </si>
  <si>
    <t>寝屋川幼稚園</t>
  </si>
  <si>
    <t>A127310002007</t>
  </si>
  <si>
    <t>認定こども園大阪千代田短期大学附属幼稚園</t>
  </si>
  <si>
    <t>A127310002025</t>
  </si>
  <si>
    <t>錦渓幼稚園</t>
  </si>
  <si>
    <t>A127310002034</t>
  </si>
  <si>
    <t>認定こども園ひなぎく幼稚園</t>
  </si>
  <si>
    <t>A127310002043</t>
  </si>
  <si>
    <t>大東中央幼稚園</t>
  </si>
  <si>
    <t>A127310002052</t>
  </si>
  <si>
    <t>四條畷学園大学附属幼稚園</t>
  </si>
  <si>
    <t>A127310002061</t>
  </si>
  <si>
    <t>愛真幼稚園</t>
  </si>
  <si>
    <t>A127310002070</t>
  </si>
  <si>
    <t>認定こども園朋来幼稚園</t>
  </si>
  <si>
    <t>A127310002089</t>
  </si>
  <si>
    <t>和泉幼稚園</t>
  </si>
  <si>
    <t>A127310002098</t>
  </si>
  <si>
    <t>ひばり幼稚園</t>
  </si>
  <si>
    <t>A127310002105</t>
  </si>
  <si>
    <t>聖ケ岡幼稚園</t>
  </si>
  <si>
    <t>A127310002114</t>
  </si>
  <si>
    <t>幼稚園型認定こども園箕面学園附属幼稚園</t>
  </si>
  <si>
    <t>A127310002123</t>
  </si>
  <si>
    <t>若葉幼稚園</t>
  </si>
  <si>
    <t>A127310002132</t>
  </si>
  <si>
    <t>箕面桜ケ丘幼稚園</t>
  </si>
  <si>
    <t>A127310002141</t>
  </si>
  <si>
    <t>認定こども園関西女子短期大学附属幼稚園</t>
  </si>
  <si>
    <t>A127310002150</t>
  </si>
  <si>
    <t>第二白鳩幼稚園</t>
  </si>
  <si>
    <t>A127310002169</t>
  </si>
  <si>
    <t>白鳩羽曳野幼稚園</t>
  </si>
  <si>
    <t>A127310002178</t>
  </si>
  <si>
    <t>さくら幼稚園</t>
  </si>
  <si>
    <t>A127310002187</t>
  </si>
  <si>
    <t>大阪ひがし幼稚園</t>
  </si>
  <si>
    <t>A127310002196</t>
  </si>
  <si>
    <t>大阪愛徳幼稚園</t>
  </si>
  <si>
    <t>A127310002203</t>
  </si>
  <si>
    <t>すずらん幼稚園</t>
  </si>
  <si>
    <t>A127310002212</t>
  </si>
  <si>
    <t>三島幼稚園</t>
  </si>
  <si>
    <t>A127310002221</t>
  </si>
  <si>
    <t>かおり幼稚園</t>
  </si>
  <si>
    <t>A127310002230</t>
  </si>
  <si>
    <t>認定こども園藤井寺カトリック幼稚園</t>
  </si>
  <si>
    <t>A127310002249</t>
  </si>
  <si>
    <t>大阪商業大学附属幼稚園</t>
  </si>
  <si>
    <t>A127310002258</t>
  </si>
  <si>
    <t>大阪樟蔭女子大学附属幼稚園</t>
  </si>
  <si>
    <t>A127310002267</t>
  </si>
  <si>
    <t>東大阪大学附属幼稚園</t>
  </si>
  <si>
    <t>A127310002276</t>
  </si>
  <si>
    <t>朝陽ケ丘幼稚園</t>
  </si>
  <si>
    <t>A127310002285</t>
  </si>
  <si>
    <t>進修第二幼稚園</t>
  </si>
  <si>
    <t>A127310002294</t>
  </si>
  <si>
    <t>徳庵愛和幼稚園</t>
  </si>
  <si>
    <t>A127310002301</t>
  </si>
  <si>
    <t>四葉幼稚園</t>
  </si>
  <si>
    <t>A127310002310</t>
  </si>
  <si>
    <t>西堤幼稚園</t>
  </si>
  <si>
    <t>A127310002329</t>
  </si>
  <si>
    <t>森河内幼稚園</t>
  </si>
  <si>
    <t>A127310002338</t>
  </si>
  <si>
    <t>青葉幼稚園認定こども園</t>
  </si>
  <si>
    <t>A127310002347</t>
  </si>
  <si>
    <t>みどり幼稚園</t>
  </si>
  <si>
    <t>A127310002356</t>
  </si>
  <si>
    <t>みくま幼稚園</t>
  </si>
  <si>
    <t>A127310002365</t>
  </si>
  <si>
    <t>茨木東邦幼稚園</t>
  </si>
  <si>
    <t>A127310002374</t>
  </si>
  <si>
    <t>大阪芸術大学附属金剛幼稚園</t>
  </si>
  <si>
    <t>A127310002383</t>
  </si>
  <si>
    <t>幼稚園型認定こども園松原ひかり幼稚園</t>
  </si>
  <si>
    <t>A127310002392</t>
  </si>
  <si>
    <t>暁幼稚園</t>
  </si>
  <si>
    <t>A127310002409</t>
  </si>
  <si>
    <t>金岡二葉幼稚園</t>
  </si>
  <si>
    <t>A127310002418</t>
  </si>
  <si>
    <t>光明幼稚園</t>
  </si>
  <si>
    <t>A127310002427</t>
  </si>
  <si>
    <t>白ばら幼稚園</t>
  </si>
  <si>
    <t>A127310002436</t>
  </si>
  <si>
    <t>認定こども園うらら幼稚園</t>
  </si>
  <si>
    <t>A127310002445</t>
  </si>
  <si>
    <t>くずはローズ幼稚園</t>
  </si>
  <si>
    <t>A127310002454</t>
  </si>
  <si>
    <t>鮎川幼稚園</t>
  </si>
  <si>
    <t>A127310002463</t>
  </si>
  <si>
    <t>和泉カトリック幼稚園</t>
  </si>
  <si>
    <t>A127310002472</t>
  </si>
  <si>
    <t>美木幼稚園</t>
  </si>
  <si>
    <t>A127310002481</t>
  </si>
  <si>
    <t>茶山台幼稚園</t>
  </si>
  <si>
    <t>A127310002490</t>
  </si>
  <si>
    <t>敬応学園幼稚園</t>
  </si>
  <si>
    <t>A127310002506</t>
  </si>
  <si>
    <t>木の実幼稚園</t>
  </si>
  <si>
    <t>A127310002515</t>
  </si>
  <si>
    <t>美和幼稚園</t>
  </si>
  <si>
    <t>A127310002524</t>
  </si>
  <si>
    <t>幼稚園型認定こども園双百合幼稚園</t>
  </si>
  <si>
    <t>A127310002533</t>
  </si>
  <si>
    <t>門真めぐみ幼稚園</t>
  </si>
  <si>
    <t>A127310002542</t>
  </si>
  <si>
    <t>認定こども園槇塚幼稚園</t>
  </si>
  <si>
    <t>A127310002551</t>
  </si>
  <si>
    <t>泉北光明幼稚園</t>
  </si>
  <si>
    <t>A127310002588</t>
  </si>
  <si>
    <t>子宝幼稚園</t>
  </si>
  <si>
    <t>A127310002597</t>
  </si>
  <si>
    <t>郡山敬愛幼稚園</t>
  </si>
  <si>
    <t>A127310002604</t>
  </si>
  <si>
    <t>認定こども園新宝珠幼稚園</t>
  </si>
  <si>
    <t>A127310002613</t>
  </si>
  <si>
    <t>原山台幼稚園</t>
  </si>
  <si>
    <t>A127310002622</t>
  </si>
  <si>
    <t>春日東野幼稚園</t>
  </si>
  <si>
    <t>A127310002631</t>
  </si>
  <si>
    <t>認定こども園奈良佐保短期大学附属河内長野幼稚園</t>
  </si>
  <si>
    <t>A127310002640</t>
  </si>
  <si>
    <t>長野台幼稚園</t>
  </si>
  <si>
    <t>A127310002668</t>
  </si>
  <si>
    <t>香梅幼稚園</t>
  </si>
  <si>
    <t>A127310002677</t>
  </si>
  <si>
    <t>認定こども園赤坂台幼稚園</t>
  </si>
  <si>
    <t>A127310002686</t>
  </si>
  <si>
    <t>幼稚園型認定こども園守口東幼稚園まこと保育園</t>
  </si>
  <si>
    <t>A127310002695</t>
  </si>
  <si>
    <t>認定こども園志紀学園幼稚園</t>
  </si>
  <si>
    <t>A127310002702</t>
  </si>
  <si>
    <t>幼稚園型認定こども園粟生幼稚園</t>
  </si>
  <si>
    <t>A127310002711</t>
  </si>
  <si>
    <t>開智幼稚園</t>
  </si>
  <si>
    <t>A127310002720</t>
  </si>
  <si>
    <t>山手幼稚園</t>
  </si>
  <si>
    <t>A127310002739</t>
  </si>
  <si>
    <t>東香里丘幼稚園</t>
  </si>
  <si>
    <t>A127310002748</t>
  </si>
  <si>
    <t>報徳幼稚園</t>
  </si>
  <si>
    <t>A127310002766</t>
  </si>
  <si>
    <t>認定こども園くすのき幼稚園</t>
  </si>
  <si>
    <t>A127310002775</t>
  </si>
  <si>
    <t>こども園ふじがお幼稚園</t>
  </si>
  <si>
    <t>A127310002784</t>
  </si>
  <si>
    <t>緑ケ丘幼稚園</t>
  </si>
  <si>
    <t>A127310002793</t>
  </si>
  <si>
    <t>くずは青葉幼稚園</t>
  </si>
  <si>
    <t>A127310002800</t>
  </si>
  <si>
    <t>長尾幼稚園</t>
  </si>
  <si>
    <t>A127310002819</t>
  </si>
  <si>
    <t>楠京阪幼稚園</t>
  </si>
  <si>
    <t>A127310002828</t>
  </si>
  <si>
    <t>認定こども園みなみ幼稚園</t>
  </si>
  <si>
    <t>A127310002837</t>
  </si>
  <si>
    <t>星子幼稚園</t>
  </si>
  <si>
    <t>A127310002846</t>
  </si>
  <si>
    <t>摂津ひかり幼稚園</t>
  </si>
  <si>
    <t>A127310002855</t>
  </si>
  <si>
    <t>泉北みのり幼稚園</t>
  </si>
  <si>
    <t>A127310002864</t>
  </si>
  <si>
    <t>美木多幼稚園</t>
  </si>
  <si>
    <t>A127310002873</t>
  </si>
  <si>
    <t>太平寺幼稚園</t>
  </si>
  <si>
    <t>A127310002882</t>
  </si>
  <si>
    <t>サニー幼稚園</t>
  </si>
  <si>
    <t>A127310002891</t>
  </si>
  <si>
    <t>光明台幼稚園</t>
  </si>
  <si>
    <t>A127310002908</t>
  </si>
  <si>
    <t>御池台幼稚園</t>
  </si>
  <si>
    <t>A127310002917</t>
  </si>
  <si>
    <t>新ひのお台幼稚園</t>
  </si>
  <si>
    <t>A127310002926</t>
  </si>
  <si>
    <t>しろがね幼稚園</t>
  </si>
  <si>
    <t>A127310002935</t>
  </si>
  <si>
    <t>星の光幼稚園</t>
  </si>
  <si>
    <t>A127310002944</t>
  </si>
  <si>
    <t>和泉緑ケ丘幼稚園</t>
  </si>
  <si>
    <t>A127310002962</t>
  </si>
  <si>
    <t>熊取みどり幼稚園</t>
  </si>
  <si>
    <t>A127310002971</t>
  </si>
  <si>
    <t>東百舌鳥幼稚園</t>
  </si>
  <si>
    <t>A127310002980</t>
  </si>
  <si>
    <t>山田敬愛幼稚園</t>
  </si>
  <si>
    <t>A127310002999</t>
  </si>
  <si>
    <t>りんでん幼稚園</t>
  </si>
  <si>
    <t>A127310003006</t>
  </si>
  <si>
    <t>開成幼稚園幼児教育学園</t>
  </si>
  <si>
    <t>A127310003015</t>
  </si>
  <si>
    <t>認定こども園成晃ひかり幼稚園</t>
  </si>
  <si>
    <t>A127310003024</t>
  </si>
  <si>
    <t>大阪芸術大学附属泉北幼稚園</t>
  </si>
  <si>
    <t>A127310003033</t>
  </si>
  <si>
    <t>のびてゆく幼稚園</t>
  </si>
  <si>
    <t>A127310003042</t>
  </si>
  <si>
    <t>認定こども園天王学園幼稚園</t>
  </si>
  <si>
    <t>A127310003051</t>
  </si>
  <si>
    <t>東金剛幼稚園</t>
  </si>
  <si>
    <t>A127310003060</t>
  </si>
  <si>
    <t>認定こども園おしお幼稚園</t>
  </si>
  <si>
    <t>A127310003079</t>
  </si>
  <si>
    <t>鴻池学園第三幼稚園</t>
  </si>
  <si>
    <t>A127310003088</t>
  </si>
  <si>
    <t>砂川第二幼稚園</t>
  </si>
  <si>
    <t>A127310003097</t>
  </si>
  <si>
    <t>アスール幼稚園</t>
  </si>
  <si>
    <t>A127310003104</t>
  </si>
  <si>
    <t>認定こども園教円幼稚園</t>
  </si>
  <si>
    <t>A127310003113</t>
  </si>
  <si>
    <t>海星幼稚園</t>
  </si>
  <si>
    <t>A127310003122</t>
  </si>
  <si>
    <t>認定こども園砂川幼稚園</t>
  </si>
  <si>
    <t>A127310003131</t>
  </si>
  <si>
    <t>幼稚園型認定こども園畷幼稚園</t>
  </si>
  <si>
    <t>A127310003140</t>
  </si>
  <si>
    <t>忍が丘幼稚園</t>
  </si>
  <si>
    <t>A127310003159</t>
  </si>
  <si>
    <t>山崎幼稚園</t>
  </si>
  <si>
    <t>A127310003168</t>
  </si>
  <si>
    <t>交野幼稚園</t>
  </si>
  <si>
    <t>A127310003177</t>
  </si>
  <si>
    <t>ほしだ幼稚園</t>
  </si>
  <si>
    <t>A127310003186</t>
  </si>
  <si>
    <t>認定こども園ひかりの子幼稚園</t>
  </si>
  <si>
    <t>A127310003195</t>
  </si>
  <si>
    <t>桃の木台幼稚園</t>
  </si>
  <si>
    <t>A127310003202</t>
  </si>
  <si>
    <t>友星幼稚園</t>
  </si>
  <si>
    <t>A127310003211</t>
  </si>
  <si>
    <t>さつき台幼稚園</t>
  </si>
  <si>
    <t>A127310003220</t>
  </si>
  <si>
    <t>認定こども園彩都敬愛幼稚園</t>
  </si>
  <si>
    <t>A127310003239</t>
  </si>
  <si>
    <t>鳳幼稚園</t>
  </si>
  <si>
    <t>A127310003248</t>
  </si>
  <si>
    <t>認定こども園ひじりひがし幼稚園</t>
  </si>
  <si>
    <t>A127310003257</t>
  </si>
  <si>
    <t>朝陽幼稚園</t>
  </si>
  <si>
    <t>A127310003266</t>
  </si>
  <si>
    <t>幼稚園型認定こども園太成学院天満幼稚園</t>
  </si>
  <si>
    <t>A127310003275</t>
  </si>
  <si>
    <t>城星学園幼稚園</t>
  </si>
  <si>
    <t>A127310003284</t>
  </si>
  <si>
    <t>大阪成蹊短期大学附属こみち幼稚園</t>
  </si>
  <si>
    <t>A127310003293</t>
  </si>
  <si>
    <t>大阪信愛学院幼稚園</t>
  </si>
  <si>
    <t>A127310003300</t>
  </si>
  <si>
    <t>帝塚山学院幼稚園</t>
  </si>
  <si>
    <t>A127310003319</t>
  </si>
  <si>
    <t>あべの翔学高等学校附属朝陽幼稚園</t>
  </si>
  <si>
    <t>A127310003328</t>
  </si>
  <si>
    <t>城南学園幼稚園</t>
  </si>
  <si>
    <t>A127310003337</t>
  </si>
  <si>
    <t>安威幼稚園</t>
  </si>
  <si>
    <t>A127310003346</t>
  </si>
  <si>
    <t>夕陽丘幼稚園</t>
  </si>
  <si>
    <t>A127310003355</t>
  </si>
  <si>
    <t>えぴーく幼稚園</t>
  </si>
  <si>
    <t>A127310003364</t>
  </si>
  <si>
    <t>平成幼稚園</t>
  </si>
  <si>
    <t>A127310003373</t>
  </si>
  <si>
    <t>認定こども園やわらぎ幼稚園</t>
  </si>
  <si>
    <t>A127310003382</t>
  </si>
  <si>
    <t>認定こども園建国幼稚園</t>
  </si>
  <si>
    <t>A227210000019</t>
  </si>
  <si>
    <t>堺市立共愛こども園</t>
  </si>
  <si>
    <t>A227210000028</t>
  </si>
  <si>
    <t>堺市立錦西こども園</t>
  </si>
  <si>
    <t>A227210000037</t>
  </si>
  <si>
    <t>堺市立浜寺石津こども園</t>
  </si>
  <si>
    <t>A227210000046</t>
  </si>
  <si>
    <t>堺市立東陶器こども園</t>
  </si>
  <si>
    <t>A227210000055</t>
  </si>
  <si>
    <t>堺市立上神谷こども園</t>
  </si>
  <si>
    <t>A227210000064</t>
  </si>
  <si>
    <t>豊中市立ゆたかこども園</t>
  </si>
  <si>
    <t>A227210000073</t>
  </si>
  <si>
    <t>豊中市立てしまこども園</t>
  </si>
  <si>
    <t>A227210000082</t>
  </si>
  <si>
    <t>豊中市立とねやまこども園</t>
  </si>
  <si>
    <t>A227210000108</t>
  </si>
  <si>
    <t>豊中市立しんでんこども園</t>
  </si>
  <si>
    <t>A227210000117</t>
  </si>
  <si>
    <t>豊中市立てらうちこども園</t>
  </si>
  <si>
    <t>A227210000126</t>
  </si>
  <si>
    <t>豊中市立のばたけこども園</t>
  </si>
  <si>
    <t>A227210000135</t>
  </si>
  <si>
    <t>豊中市立ともだちこども園</t>
  </si>
  <si>
    <t>A227210000144</t>
  </si>
  <si>
    <t>豊中市立螢池こども園</t>
  </si>
  <si>
    <t>A227210000153</t>
  </si>
  <si>
    <t>豊中市立原田こども園</t>
  </si>
  <si>
    <t>A227210000162</t>
  </si>
  <si>
    <t>豊中市立桜井谷こども園</t>
  </si>
  <si>
    <t>A227210000171</t>
  </si>
  <si>
    <t>豊中市立高川こども園</t>
  </si>
  <si>
    <t>A227210000180</t>
  </si>
  <si>
    <t>豊中市立島田こども園</t>
  </si>
  <si>
    <t>A227210000199</t>
  </si>
  <si>
    <t>豊中市立西丘こども園</t>
  </si>
  <si>
    <t>A227210000206</t>
  </si>
  <si>
    <t>豊中市立東丘こども園</t>
  </si>
  <si>
    <t>A227210000215</t>
  </si>
  <si>
    <t>豊中市立旭丘こども園</t>
  </si>
  <si>
    <t>A227210000233</t>
  </si>
  <si>
    <t>豊中市立栄町こども園</t>
  </si>
  <si>
    <t>A227210000242</t>
  </si>
  <si>
    <t>豊中市立東豊中こども園</t>
  </si>
  <si>
    <t>A227210000251</t>
  </si>
  <si>
    <t>豊中市立庄内西こども園</t>
  </si>
  <si>
    <t>A227210000260</t>
  </si>
  <si>
    <t>豊中市立服部こども園</t>
  </si>
  <si>
    <t>A227210000279</t>
  </si>
  <si>
    <t>豊中市立豊南西こども園</t>
  </si>
  <si>
    <t>A227210000288</t>
  </si>
  <si>
    <t>豊中市立小曽根こども園</t>
  </si>
  <si>
    <t>A227210000297</t>
  </si>
  <si>
    <t>豊中市立北緑丘こども園</t>
  </si>
  <si>
    <t>A227210000304</t>
  </si>
  <si>
    <t>豊中市立本町こども園</t>
  </si>
  <si>
    <t>A227210000313</t>
  </si>
  <si>
    <t>豊中市立野田こども園</t>
  </si>
  <si>
    <t>A227210000322</t>
  </si>
  <si>
    <t>池田市立ひかりこども園</t>
  </si>
  <si>
    <t>A227210000331</t>
  </si>
  <si>
    <t>池田市立なかよしこども園</t>
  </si>
  <si>
    <t>A227210000340</t>
  </si>
  <si>
    <t>吹田市立はぎのきこども園</t>
  </si>
  <si>
    <t>A227210000359</t>
  </si>
  <si>
    <t>泉大津市立かみじょう認定こども園</t>
  </si>
  <si>
    <t>A227210000368</t>
  </si>
  <si>
    <t>泉大津市立くすのき認定こども園</t>
  </si>
  <si>
    <t>A227210000377</t>
  </si>
  <si>
    <t>泉大津市立えびす認定こども園</t>
  </si>
  <si>
    <t>A227210000386</t>
  </si>
  <si>
    <t>高槻市立桜台認定こども園</t>
  </si>
  <si>
    <t>A227210000395</t>
  </si>
  <si>
    <t>高槻市立高槻認定こども園</t>
  </si>
  <si>
    <t>A227210000402</t>
  </si>
  <si>
    <t>高槻市立五領認定こども園</t>
  </si>
  <si>
    <t>A227210000411</t>
  </si>
  <si>
    <t>高槻市立三箇牧認定こども園</t>
  </si>
  <si>
    <t>A227210000420</t>
  </si>
  <si>
    <t>貝塚市立木島認定こども園</t>
  </si>
  <si>
    <t>A227210000439</t>
  </si>
  <si>
    <t>貝塚市立津田認定こども園</t>
  </si>
  <si>
    <t>A227210000448</t>
  </si>
  <si>
    <t>貝塚市立葛城認定こども園</t>
  </si>
  <si>
    <t>A227210000457</t>
  </si>
  <si>
    <t>貝塚市立三ツ松認定こども園</t>
  </si>
  <si>
    <t>A227210000466</t>
  </si>
  <si>
    <t>守口市立外島認定こども園</t>
  </si>
  <si>
    <t>A227210000475</t>
  </si>
  <si>
    <t>守口市立にじいろ認定こども園</t>
  </si>
  <si>
    <t>A227210000484</t>
  </si>
  <si>
    <t>八尾市立西郡そよかぜこども園</t>
  </si>
  <si>
    <t>A227210000493</t>
  </si>
  <si>
    <t>八尾市立安中ひかりこども園</t>
  </si>
  <si>
    <t>A227210000509</t>
  </si>
  <si>
    <t>八尾市立南山本せせらぎこども園</t>
  </si>
  <si>
    <t>A227210000518</t>
  </si>
  <si>
    <t>八尾市立志紀おおぞらこども園</t>
  </si>
  <si>
    <t>A227210000527</t>
  </si>
  <si>
    <t>八尾市立東山本わかばこども園</t>
  </si>
  <si>
    <t>A227210000536</t>
  </si>
  <si>
    <t>泉佐野市立のぞみこども園</t>
  </si>
  <si>
    <t>A227210000545</t>
  </si>
  <si>
    <t>泉佐野市立さくらこども園</t>
  </si>
  <si>
    <t>A227210000554</t>
  </si>
  <si>
    <t>泉佐野市立はるかこども園</t>
  </si>
  <si>
    <t>A227210000563</t>
  </si>
  <si>
    <t>羽曳野市立認定こども園こども未来館たかわし</t>
  </si>
  <si>
    <t>A227210000572</t>
  </si>
  <si>
    <t>門真市立砂子みなみこども園</t>
  </si>
  <si>
    <t>A227210000581</t>
  </si>
  <si>
    <t>東大阪市立縄手南こども園</t>
  </si>
  <si>
    <t>A227210000590</t>
  </si>
  <si>
    <t>東大阪市立小阪こども園</t>
  </si>
  <si>
    <t>A227210000607</t>
  </si>
  <si>
    <t>東大阪市立大蓮こども園</t>
  </si>
  <si>
    <t>A227210000616</t>
  </si>
  <si>
    <t>東大阪市立孔舎衙こども園</t>
  </si>
  <si>
    <t>A227210000625</t>
  </si>
  <si>
    <t>泉南市立なるにっこ認定こども園</t>
  </si>
  <si>
    <t>A227210000634</t>
  </si>
  <si>
    <t>四條畷市立忍ケ丘あおぞらこども園</t>
  </si>
  <si>
    <t>A227210000643</t>
  </si>
  <si>
    <t>交野市立あさひ認定こども園</t>
  </si>
  <si>
    <t>A227210000652</t>
  </si>
  <si>
    <t>交野市立くらやま認定こども園</t>
  </si>
  <si>
    <t>A227210000661</t>
  </si>
  <si>
    <t>大阪狭山市立こども園</t>
  </si>
  <si>
    <t>A227210000670</t>
  </si>
  <si>
    <t>認定こども園豊能町立ふたば園</t>
  </si>
  <si>
    <t>A227210000689</t>
  </si>
  <si>
    <t>河南町立中村こども園</t>
  </si>
  <si>
    <t>A227210000698</t>
  </si>
  <si>
    <t>堺市立登美丘東こども園</t>
  </si>
  <si>
    <t>A227210000714</t>
  </si>
  <si>
    <t>堺市立津久野こども園</t>
  </si>
  <si>
    <t>A227210000723</t>
  </si>
  <si>
    <t>堺市立新金岡こども園</t>
  </si>
  <si>
    <t>A227210000732</t>
  </si>
  <si>
    <t>堺市立宮園こども園</t>
  </si>
  <si>
    <t>A227210000741</t>
  </si>
  <si>
    <t>堺市立東浅香山こども園</t>
  </si>
  <si>
    <t>A227210000750</t>
  </si>
  <si>
    <t>堺市立英彰こども園</t>
  </si>
  <si>
    <t>A227210000769</t>
  </si>
  <si>
    <t>堺市立宮山台こども園</t>
  </si>
  <si>
    <t>A227210000778</t>
  </si>
  <si>
    <t>堺市立若松台こども園</t>
  </si>
  <si>
    <t>A227210000787</t>
  </si>
  <si>
    <t>堺市立日置荘こども園</t>
  </si>
  <si>
    <t>A227210000796</t>
  </si>
  <si>
    <t>堺市立美原にしこども園</t>
  </si>
  <si>
    <t>A227210000803</t>
  </si>
  <si>
    <t>堺市立美原ひがしこども園</t>
  </si>
  <si>
    <t>A227210000812</t>
  </si>
  <si>
    <t>松原市立わかばこども園</t>
  </si>
  <si>
    <t>A227210000821</t>
  </si>
  <si>
    <t>柏原市立かしわらこども園</t>
  </si>
  <si>
    <t>A227210000830</t>
  </si>
  <si>
    <t>柏原市立たまてこども園</t>
  </si>
  <si>
    <t>A227210000849</t>
  </si>
  <si>
    <t>柏原市立こくぶこども園</t>
  </si>
  <si>
    <t>A227210000858</t>
  </si>
  <si>
    <t>柏原市立かたしもこども園</t>
  </si>
  <si>
    <t>A227210000867</t>
  </si>
  <si>
    <t>摂津市立子育て総合支援センター</t>
  </si>
  <si>
    <t>A227210000876</t>
  </si>
  <si>
    <t>摂津市立べふこども園</t>
  </si>
  <si>
    <t>A227210000885</t>
  </si>
  <si>
    <t>摂津市立とりかいこども園</t>
  </si>
  <si>
    <t>A227210000894</t>
  </si>
  <si>
    <t>吹田市立千里新田こども園</t>
  </si>
  <si>
    <t>A227210000901</t>
  </si>
  <si>
    <t>吹田市立江坂大池こども園</t>
  </si>
  <si>
    <t>A227210000910</t>
  </si>
  <si>
    <t>大東市立北条こども園</t>
  </si>
  <si>
    <t>A227210000929</t>
  </si>
  <si>
    <t>羽曳野市立向野こども園</t>
  </si>
  <si>
    <t>A227210000938</t>
  </si>
  <si>
    <t>藤井寺市立道明寺こども園</t>
  </si>
  <si>
    <t>A227210000947</t>
  </si>
  <si>
    <t>幼保連携型認定こども園忠岡町立東忠岡こども園</t>
  </si>
  <si>
    <t>A227210000956</t>
  </si>
  <si>
    <t>田尻町立認定こども園たじりエンゼル</t>
  </si>
  <si>
    <t>A227310000017</t>
  </si>
  <si>
    <t>認定こども園都島児童センター</t>
  </si>
  <si>
    <t>A227310000026</t>
  </si>
  <si>
    <t>認定こども園東野田ちどり保育園</t>
  </si>
  <si>
    <t>A227310000035</t>
  </si>
  <si>
    <t>認定こども園友渕児童センター</t>
  </si>
  <si>
    <t>A227310000044</t>
  </si>
  <si>
    <t>認定こども園内代まつのはな保育園</t>
  </si>
  <si>
    <t>A227310000053</t>
  </si>
  <si>
    <t>認定こども園友渕児童センター分園</t>
  </si>
  <si>
    <t>A227310000062</t>
  </si>
  <si>
    <t>海西ひばりこども園</t>
  </si>
  <si>
    <t>A227310000071</t>
  </si>
  <si>
    <t>海西ひばりこども園分園ベビーセンター</t>
  </si>
  <si>
    <t>A227310000080</t>
  </si>
  <si>
    <t>幼保連携型認定こども園玉川ひばりこども園</t>
  </si>
  <si>
    <t>A227310000099</t>
  </si>
  <si>
    <t>幼保連携型認定こども園玉川ひばりこども園玉川キッズステーション</t>
  </si>
  <si>
    <t>A227310000106</t>
  </si>
  <si>
    <t>幼保連携型認定こども園和光園</t>
  </si>
  <si>
    <t>A227310000115</t>
  </si>
  <si>
    <t>あけぼのほりえこども園</t>
  </si>
  <si>
    <t>A227310000124</t>
  </si>
  <si>
    <t>幼保連携型認定こども園ファミリーチシマ</t>
  </si>
  <si>
    <t>A227310000133</t>
  </si>
  <si>
    <t>幼保連携型認定こども園蓮美幼児学園うえしおキンダースクール</t>
  </si>
  <si>
    <t>A227310000142</t>
  </si>
  <si>
    <t>幼保連携型認定こども園光の園幼稚園</t>
  </si>
  <si>
    <t>A227310000151</t>
  </si>
  <si>
    <t>認定こども園御幣島幼稚園</t>
  </si>
  <si>
    <t>A227310000160</t>
  </si>
  <si>
    <t>幼保連携型認定こども園あすなろ</t>
  </si>
  <si>
    <t>A227310000179</t>
  </si>
  <si>
    <t>幼保連携型認定こども園聖愛園</t>
  </si>
  <si>
    <t>A227310000188</t>
  </si>
  <si>
    <t>幼保連携型認定こども園豊新聖愛園</t>
  </si>
  <si>
    <t>A227310000197</t>
  </si>
  <si>
    <t>認定こども園深江幼稚園</t>
  </si>
  <si>
    <t>A227310000204</t>
  </si>
  <si>
    <t>認定こども園勝山愛和第一幼稚園</t>
  </si>
  <si>
    <t>A227310000213</t>
  </si>
  <si>
    <t>認定こども園勝山愛和第二幼稚園</t>
  </si>
  <si>
    <t>A227310000222</t>
  </si>
  <si>
    <t>認定こども園勝山愛和第三幼稚園</t>
  </si>
  <si>
    <t>A227310000231</t>
  </si>
  <si>
    <t>幼保連携型認定こども園すみれ幼稚園</t>
  </si>
  <si>
    <t>A227310000240</t>
  </si>
  <si>
    <t>認定こども園日の出学園</t>
  </si>
  <si>
    <t>A227310000259</t>
  </si>
  <si>
    <t>認定こども園関目聖マリア幼稚園</t>
  </si>
  <si>
    <t>A227310000268</t>
  </si>
  <si>
    <t>認定こども園城東ちどり保育園</t>
  </si>
  <si>
    <t>A227310000277</t>
  </si>
  <si>
    <t>認定こども園成育児童センター</t>
  </si>
  <si>
    <t>A227310000286</t>
  </si>
  <si>
    <t>幼保連携型認定こども園古市たいよう学院</t>
  </si>
  <si>
    <t>A227310000295</t>
  </si>
  <si>
    <t>ながいけ認定こども園</t>
  </si>
  <si>
    <t>A227310000302</t>
  </si>
  <si>
    <t>グレース幼稚園</t>
  </si>
  <si>
    <t>A227310000311</t>
  </si>
  <si>
    <t>認定こども園金塚幼稚園</t>
  </si>
  <si>
    <t>A227310000320</t>
  </si>
  <si>
    <t>幼保連携型認定こども園文の里幼稚園</t>
  </si>
  <si>
    <t>A227310000339</t>
  </si>
  <si>
    <t>認定こども園東よさみ幼稚園</t>
  </si>
  <si>
    <t>A227310000348</t>
  </si>
  <si>
    <t>認定こども園勝山愛和第四幼稚園</t>
  </si>
  <si>
    <t>A227310000357</t>
  </si>
  <si>
    <t>認定こども園今川幼稚園</t>
  </si>
  <si>
    <t>A227310000366</t>
  </si>
  <si>
    <t>ポラリスこども園</t>
  </si>
  <si>
    <t>A227310000375</t>
  </si>
  <si>
    <t>認定こども園　ひじり幼稚園ひじり保育園</t>
  </si>
  <si>
    <t>A227310000384</t>
  </si>
  <si>
    <t>幼保連携型認定こども園博愛社こども園</t>
  </si>
  <si>
    <t>A227310000393</t>
  </si>
  <si>
    <t>明の守みくに園</t>
  </si>
  <si>
    <t>A227310000400</t>
  </si>
  <si>
    <t>幼保連携型認定こども園茨田大宮こども園</t>
  </si>
  <si>
    <t>A227310000419</t>
  </si>
  <si>
    <t>認定こども園みさきようちえん</t>
  </si>
  <si>
    <t>A227310000428</t>
  </si>
  <si>
    <t>認定こども園たかさきこども園</t>
  </si>
  <si>
    <t>A227310000437</t>
  </si>
  <si>
    <t>認定こども園ポートタウンこども園</t>
  </si>
  <si>
    <t>A227310000446</t>
  </si>
  <si>
    <t>認定こども園愛和学園</t>
  </si>
  <si>
    <t>A227310000455</t>
  </si>
  <si>
    <t>幼保連携型認定こども園グレースこども園</t>
  </si>
  <si>
    <t>A227310000464</t>
  </si>
  <si>
    <t>認定こども園喜連幼稚園</t>
  </si>
  <si>
    <t>A227310000473</t>
  </si>
  <si>
    <t>中之島ちどり保育園</t>
  </si>
  <si>
    <t>A227310000482</t>
  </si>
  <si>
    <t>幼保連携型認定こども園湊つばさ幼稚園</t>
  </si>
  <si>
    <t>A227310000491</t>
  </si>
  <si>
    <t>幼保連携型認定こども園湊はなぞの幼稚園</t>
  </si>
  <si>
    <t>A227310000507</t>
  </si>
  <si>
    <t>幼保連携型認定こども園せんこう幼稚園</t>
  </si>
  <si>
    <t>A227310000516</t>
  </si>
  <si>
    <t>認定こども園青英学園幼稚園</t>
  </si>
  <si>
    <t>A227310000525</t>
  </si>
  <si>
    <t>認定こども園諏訪森幼稚園</t>
  </si>
  <si>
    <t>A227310000534</t>
  </si>
  <si>
    <t>認定こども園青英幼稚園</t>
  </si>
  <si>
    <t>A227310000543</t>
  </si>
  <si>
    <t>幼保連携型認定こども園常磐会短期大学付属いずみがおか幼稚園</t>
  </si>
  <si>
    <t>A227310000552</t>
  </si>
  <si>
    <t>なかよしの森認定こども園</t>
  </si>
  <si>
    <t>A227310000561</t>
  </si>
  <si>
    <t>認定こども園大仙保育園</t>
  </si>
  <si>
    <t>A227310000570</t>
  </si>
  <si>
    <t>幼保連携型認定こども園堺東保育園</t>
  </si>
  <si>
    <t>A227310000589</t>
  </si>
  <si>
    <t>三宝こども園</t>
  </si>
  <si>
    <t>A227310000598</t>
  </si>
  <si>
    <t>幼保連携型認定こども園あすか保育園</t>
  </si>
  <si>
    <t>A227310000605</t>
  </si>
  <si>
    <t>幼保連携型認定こども園ベルキンダー安井</t>
  </si>
  <si>
    <t>A227310000614</t>
  </si>
  <si>
    <t>湊こども園</t>
  </si>
  <si>
    <t>A227310000623</t>
  </si>
  <si>
    <t>幼保連携型認定こども園ベルキンダー</t>
  </si>
  <si>
    <t>A227310000632</t>
  </si>
  <si>
    <t>ハピネス神石こども園</t>
  </si>
  <si>
    <t>A227310000641</t>
  </si>
  <si>
    <t>みどり幼児園</t>
  </si>
  <si>
    <t>A227310000650</t>
  </si>
  <si>
    <t>幼保連携型認定こども園深井中央こども園</t>
  </si>
  <si>
    <t>A227310000669</t>
  </si>
  <si>
    <t>幼保連携型認定こども園さかい・つくしこども園</t>
  </si>
  <si>
    <t>A227310000678</t>
  </si>
  <si>
    <t>認定こども園東百舌鳥保育園</t>
  </si>
  <si>
    <t>A227310000687</t>
  </si>
  <si>
    <t>西陶器こども園</t>
  </si>
  <si>
    <t>A227310000696</t>
  </si>
  <si>
    <t>久世こども園</t>
  </si>
  <si>
    <t>A227310000703</t>
  </si>
  <si>
    <t>陶器北こども園</t>
  </si>
  <si>
    <t>A227310000712</t>
  </si>
  <si>
    <t>まつのみこども園</t>
  </si>
  <si>
    <t>A227310000721</t>
  </si>
  <si>
    <t>幼保連携型認定こども園八田荘こども園</t>
  </si>
  <si>
    <t>A227310000730</t>
  </si>
  <si>
    <t>幼保連携型認定こども園八田荘第二こども園</t>
  </si>
  <si>
    <t>A227310000749</t>
  </si>
  <si>
    <t>幼保連携型認定こども園とみなみこども園</t>
  </si>
  <si>
    <t>A227310000758</t>
  </si>
  <si>
    <t>幼保連携型認定こども園登美丘西こども園</t>
  </si>
  <si>
    <t>A227310000767</t>
  </si>
  <si>
    <t>認定こども園堺めぐみ学園</t>
  </si>
  <si>
    <t>A227310000776</t>
  </si>
  <si>
    <t>初芝こども園</t>
  </si>
  <si>
    <t>A227310000785</t>
  </si>
  <si>
    <t>北野田こども園</t>
  </si>
  <si>
    <t>A227310000794</t>
  </si>
  <si>
    <t>こども園くさべ</t>
  </si>
  <si>
    <t>A227310000801</t>
  </si>
  <si>
    <t>認定こども園鈴ノ宮保育園</t>
  </si>
  <si>
    <t>A227310000810</t>
  </si>
  <si>
    <t>幼保連携型認定こども園サン子ども園福泉園</t>
  </si>
  <si>
    <t>A227310000829</t>
  </si>
  <si>
    <t>幼保連携型認定こども園ドリーム保育園</t>
  </si>
  <si>
    <t>A227310000838</t>
  </si>
  <si>
    <t>幼保連携型認定こども園第２ドレミ保育園</t>
  </si>
  <si>
    <t>A227310000847</t>
  </si>
  <si>
    <t>幼保連携型認定こども園ドレミ保育園</t>
  </si>
  <si>
    <t>A227310000856</t>
  </si>
  <si>
    <t>幼保連携型認定こども園ペガサス第二保育園</t>
  </si>
  <si>
    <t>A227310000865</t>
  </si>
  <si>
    <t>認定こども園石津川保育園</t>
  </si>
  <si>
    <t>A227310000874</t>
  </si>
  <si>
    <t>あいあい浜寺中央こども園</t>
  </si>
  <si>
    <t>A227310000883</t>
  </si>
  <si>
    <t>幼保連携型認定こども園はまでら保育園</t>
  </si>
  <si>
    <t>A227310000892</t>
  </si>
  <si>
    <t>鳳西こども園</t>
  </si>
  <si>
    <t>A227310000909</t>
  </si>
  <si>
    <t>幼保連携型認定こども園ペガサス保育園</t>
  </si>
  <si>
    <t>A227310000918</t>
  </si>
  <si>
    <t>幼保連携型認定こども園ファミリーこども園</t>
  </si>
  <si>
    <t>A227310000927</t>
  </si>
  <si>
    <t>認定こども園泉北花園こども園</t>
  </si>
  <si>
    <t>A227310000936</t>
  </si>
  <si>
    <t>幼保連携型認定こども園御池台こども園</t>
  </si>
  <si>
    <t>A227310000945</t>
  </si>
  <si>
    <t>平和の園</t>
  </si>
  <si>
    <t>A227310000954</t>
  </si>
  <si>
    <t>三原台こども園</t>
  </si>
  <si>
    <t>A227310000963</t>
  </si>
  <si>
    <t>城山台こども園</t>
  </si>
  <si>
    <t>A227310000972</t>
  </si>
  <si>
    <t>認定こども園はるみだい保育園</t>
  </si>
  <si>
    <t>A227310000981</t>
  </si>
  <si>
    <t>赤坂台こども園</t>
  </si>
  <si>
    <t>A227310000990</t>
  </si>
  <si>
    <t>こひつじ保育園</t>
  </si>
  <si>
    <t>A227310001007</t>
  </si>
  <si>
    <t>泉北園</t>
  </si>
  <si>
    <t>A227310001016</t>
  </si>
  <si>
    <t>ひなぎくこども園</t>
  </si>
  <si>
    <t>A227310001025</t>
  </si>
  <si>
    <t>幼保連携型認定こども園竹城台東保育園</t>
  </si>
  <si>
    <t>A227310001034</t>
  </si>
  <si>
    <t>幼保連携型認定こども園竹宝保育園</t>
  </si>
  <si>
    <t>A227310001043</t>
  </si>
  <si>
    <t>幼保連携型認定こども園美木多いっちん保育園</t>
  </si>
  <si>
    <t>A227310001052</t>
  </si>
  <si>
    <t>認定こども園泉北若竹保育園</t>
  </si>
  <si>
    <t>A227310001061</t>
  </si>
  <si>
    <t>幼保連携型認定こども園槙塚こども園</t>
  </si>
  <si>
    <t>A227310001070</t>
  </si>
  <si>
    <t>幼保連携型認定こども園がんば白鷺保育園</t>
  </si>
  <si>
    <t>A227310001089</t>
  </si>
  <si>
    <t>幼保連携型認定こども園かなおか保育園</t>
  </si>
  <si>
    <t>A227310001098</t>
  </si>
  <si>
    <t>なないろこども園</t>
  </si>
  <si>
    <t>A227310001105</t>
  </si>
  <si>
    <t>幼保連携型認定こども園わんぱく保育園</t>
  </si>
  <si>
    <t>A227310001114</t>
  </si>
  <si>
    <t>ときわこども園</t>
  </si>
  <si>
    <t>A227310001123</t>
  </si>
  <si>
    <t>新金岡西こども園</t>
  </si>
  <si>
    <t>A227310001132</t>
  </si>
  <si>
    <t>幼保連携型認定こども園五ヶ荘保育園</t>
  </si>
  <si>
    <t>A227310001141</t>
  </si>
  <si>
    <t>幼保連携型認定こども園ひのまるこども園</t>
  </si>
  <si>
    <t>A227310001150</t>
  </si>
  <si>
    <t>幼保連携型認定こども園なかもずこども園</t>
  </si>
  <si>
    <t>A227310001169</t>
  </si>
  <si>
    <t>幼保連携型認定こども園東三国丘保育園</t>
  </si>
  <si>
    <t>A227310001178</t>
  </si>
  <si>
    <t>浅香こども園</t>
  </si>
  <si>
    <t>A227310001187</t>
  </si>
  <si>
    <t>北花田こども園</t>
  </si>
  <si>
    <t>A227310001196</t>
  </si>
  <si>
    <t>幼保連携型認定こども園あかつき保育園</t>
  </si>
  <si>
    <t>A227310001203</t>
  </si>
  <si>
    <t>幼保連携型認定こども園ろばのこ保育園</t>
  </si>
  <si>
    <t>A227310001212</t>
  </si>
  <si>
    <t>くろやまこども園</t>
  </si>
  <si>
    <t>A227310001221</t>
  </si>
  <si>
    <t>幼保連携型認定こども園深井こども園</t>
  </si>
  <si>
    <t>A227310001230</t>
  </si>
  <si>
    <t>認定こども園たけしろ幼稚園</t>
  </si>
  <si>
    <t>A227310001249</t>
  </si>
  <si>
    <t>菜の花こども園</t>
  </si>
  <si>
    <t>A227310001258</t>
  </si>
  <si>
    <t>幼保連携型認定こども園菩提幼稚園</t>
  </si>
  <si>
    <t>A227310001267</t>
  </si>
  <si>
    <t>認定こども園あおい幼稚園</t>
  </si>
  <si>
    <t>A227310001276</t>
  </si>
  <si>
    <t>幼保連携型認定こども園美原北こども園</t>
  </si>
  <si>
    <t>A227310001285</t>
  </si>
  <si>
    <t>鈴の宮幼稚園</t>
  </si>
  <si>
    <t>A227310001294</t>
  </si>
  <si>
    <t>子音つばさ保育園</t>
  </si>
  <si>
    <t>A227310001301</t>
  </si>
  <si>
    <t>認定こども園堺めぐみ学園分園</t>
  </si>
  <si>
    <t>A227310001310</t>
  </si>
  <si>
    <t>幼保連携型認定こども園八田荘こども園分園</t>
  </si>
  <si>
    <t>A227310001329</t>
  </si>
  <si>
    <t>鳳西こども園分園</t>
  </si>
  <si>
    <t>A227310001338</t>
  </si>
  <si>
    <t>幼保連携型認定こども園わんぱく保育園分園</t>
  </si>
  <si>
    <t>A227310001347</t>
  </si>
  <si>
    <t>ベビーセンターいっちん分園</t>
  </si>
  <si>
    <t>A227310001356</t>
  </si>
  <si>
    <t>浅香こども園五箇荘分園</t>
  </si>
  <si>
    <t>A227310001365</t>
  </si>
  <si>
    <t>幼保連携型認定こども園サン子ども園分園鳳東乳児園</t>
  </si>
  <si>
    <t>A227310001374</t>
  </si>
  <si>
    <t>登美丘西こども園分園</t>
  </si>
  <si>
    <t>A227310001383</t>
  </si>
  <si>
    <t>幼保連携型認定こども園ドリーム保育園分園</t>
  </si>
  <si>
    <t>A227310001392</t>
  </si>
  <si>
    <t>幼保連携型認定こども園ベルキンダー安井分園</t>
  </si>
  <si>
    <t>A227310001409</t>
  </si>
  <si>
    <t>ハピネス神石こども園分園</t>
  </si>
  <si>
    <t>A227310001418</t>
  </si>
  <si>
    <t>西陶器こども園分園</t>
  </si>
  <si>
    <t>A227310001427</t>
  </si>
  <si>
    <t>なないろこども園分園</t>
  </si>
  <si>
    <t>A227310001436</t>
  </si>
  <si>
    <t>認定こども園ピープル大芝チャイルドスクール</t>
  </si>
  <si>
    <t>A227310001445</t>
  </si>
  <si>
    <t>認定こども園やまだい保育園</t>
  </si>
  <si>
    <t>A227310001454</t>
  </si>
  <si>
    <t>幼保連携型認定こども園八木こども園</t>
  </si>
  <si>
    <t>A227310001463</t>
  </si>
  <si>
    <t>幼保連携型認定こども園山直南こども園</t>
  </si>
  <si>
    <t>A227310001472</t>
  </si>
  <si>
    <t>認定こども園ピープル八木南チャイルドスクール</t>
  </si>
  <si>
    <t>A227310001481</t>
  </si>
  <si>
    <t>認定こども園ピープル久米田チャイルドスクール</t>
  </si>
  <si>
    <t>A227310001490</t>
  </si>
  <si>
    <t>認定こども園天神山保育園．</t>
  </si>
  <si>
    <t>A227310001506</t>
  </si>
  <si>
    <t>幼保連携型認定こども園東光こども園</t>
  </si>
  <si>
    <t>A227310001515</t>
  </si>
  <si>
    <t>はちまん認定こども園</t>
  </si>
  <si>
    <t>A227310001524</t>
  </si>
  <si>
    <t>この花こども園</t>
  </si>
  <si>
    <t>A227310001533</t>
  </si>
  <si>
    <t>認定こども園五風会</t>
  </si>
  <si>
    <t>A227310001542</t>
  </si>
  <si>
    <t>星光こども園</t>
  </si>
  <si>
    <t>A227310001551</t>
  </si>
  <si>
    <t>東岸和田こども園</t>
  </si>
  <si>
    <t>A227310001560</t>
  </si>
  <si>
    <t>認定こども園ＤｏｌｃｅＢａｍｂｉｎｉ</t>
  </si>
  <si>
    <t>A227310001579</t>
  </si>
  <si>
    <t>認定こども園ピープル久米田チャイルドスクール分園ピープルブランチスクール大空</t>
  </si>
  <si>
    <t>A227310001588</t>
  </si>
  <si>
    <t>認定こども園ピープル八木南チャイルドスクール分園ピープルブランチスクール小松里</t>
  </si>
  <si>
    <t>A227310001597</t>
  </si>
  <si>
    <t>認定こども園久米田保育園</t>
  </si>
  <si>
    <t>A227310001604</t>
  </si>
  <si>
    <t>認定こども園春木カトリック幼稚園</t>
  </si>
  <si>
    <t>A227310001613</t>
  </si>
  <si>
    <t>認定こども園光明保育園（本園）</t>
  </si>
  <si>
    <t>A227310001622</t>
  </si>
  <si>
    <t>認定こども園光明保育園（分園はな）</t>
  </si>
  <si>
    <t>A227310001631</t>
  </si>
  <si>
    <t>幼保連携型認定こども園神童幼稚園</t>
  </si>
  <si>
    <t>A227310001640</t>
  </si>
  <si>
    <t>認定こども園せんりひじり幼稚園・ひじりにじいろ保育園</t>
  </si>
  <si>
    <t>A227310001659</t>
  </si>
  <si>
    <t>幼保連携型認定こども園豊中愛光幼稚園</t>
  </si>
  <si>
    <t>A227310001668</t>
  </si>
  <si>
    <t>幼保連携型認定こども園ほうなん子ども園　</t>
  </si>
  <si>
    <t>A227310001677</t>
  </si>
  <si>
    <t>認定こども園ぶっこう幼稚園</t>
  </si>
  <si>
    <t>A227310001686</t>
  </si>
  <si>
    <t>幼保連携型認定こども園追手門学院幼稚園</t>
  </si>
  <si>
    <t>A227310001695</t>
  </si>
  <si>
    <t>幼保連携型認定こども園北丘聖愛園　</t>
  </si>
  <si>
    <t>A227310001702</t>
  </si>
  <si>
    <t>幼保連携型認定こども園豊中ほづみ保育園　</t>
  </si>
  <si>
    <t>A227310001711</t>
  </si>
  <si>
    <t>幼保連携型認定こども園庄内こどもの杜幼稚園</t>
  </si>
  <si>
    <t>A227310001720</t>
  </si>
  <si>
    <t>幼保連携型認定こども園白鳩チルドレンセンター南丘</t>
  </si>
  <si>
    <t>A227310001739</t>
  </si>
  <si>
    <t>認定こども園熊野田幼稚園</t>
  </si>
  <si>
    <t>A227310001748</t>
  </si>
  <si>
    <t>認定こども園あけぼのドロップス</t>
  </si>
  <si>
    <t>A227310001757</t>
  </si>
  <si>
    <t>認定こども園あけぼのぽんぽここども園</t>
  </si>
  <si>
    <t>A227310001766</t>
  </si>
  <si>
    <t>幼保連携型認定こども園アトリオとねやまこども園</t>
  </si>
  <si>
    <t>A227310001775</t>
  </si>
  <si>
    <t>幼保連携型認定こども園アトリオみなみおかこども園</t>
  </si>
  <si>
    <t>A227310001784</t>
  </si>
  <si>
    <t>幼保連携型認定こども園てしま保育園</t>
  </si>
  <si>
    <t>A227310001793</t>
  </si>
  <si>
    <t>認定こども園豊中あけぼのこども園</t>
  </si>
  <si>
    <t>A227310001800</t>
  </si>
  <si>
    <t>幼保連携型認定こども園こもれびのもり</t>
  </si>
  <si>
    <t>A227310001819</t>
  </si>
  <si>
    <t>宣真認定こども園</t>
  </si>
  <si>
    <t>A227310001828</t>
  </si>
  <si>
    <t>ひめむろこども園</t>
  </si>
  <si>
    <t>A227310001837</t>
  </si>
  <si>
    <t>亀之森幼稚園・かめのもり乳児園</t>
  </si>
  <si>
    <t>A227310001846</t>
  </si>
  <si>
    <t>さつきこども園</t>
  </si>
  <si>
    <t>A227310001855</t>
  </si>
  <si>
    <t>池田旭丘幼稚園・いけだあさひがおか乳児園</t>
  </si>
  <si>
    <t>A227310001864</t>
  </si>
  <si>
    <t>五月丘こども園</t>
  </si>
  <si>
    <t>A227310001873</t>
  </si>
  <si>
    <t>認定こども園旭ヶ丘学園</t>
  </si>
  <si>
    <t>A227310001882</t>
  </si>
  <si>
    <t>幼保連携型認定こども園千里山やまて学園</t>
  </si>
  <si>
    <t>A227310001891</t>
  </si>
  <si>
    <t>認定こども園もみの木保育園</t>
  </si>
  <si>
    <t>A227310001908</t>
  </si>
  <si>
    <t>認定こども園かんらんこども園</t>
  </si>
  <si>
    <t>A227310001917</t>
  </si>
  <si>
    <t>認定こども園蓮美幼児学園千里丘キンダースクール</t>
  </si>
  <si>
    <t>A227310001926</t>
  </si>
  <si>
    <t>認定こども園もみの木千里保育園</t>
  </si>
  <si>
    <t>A227310001935</t>
  </si>
  <si>
    <t>認定こども園南ヶ丘こども園</t>
  </si>
  <si>
    <t>A227310001944</t>
  </si>
  <si>
    <t>吹田くすのきこども園</t>
  </si>
  <si>
    <t>A227310001953</t>
  </si>
  <si>
    <t>千里ニュータウンこども園</t>
  </si>
  <si>
    <t>A227310001962</t>
  </si>
  <si>
    <t>認定こども園旭ヶ丘学園千一分室</t>
  </si>
  <si>
    <t>A227310001971</t>
  </si>
  <si>
    <t>認定こども園アンビーこども園</t>
  </si>
  <si>
    <t>A227310001980</t>
  </si>
  <si>
    <t>幼保連携型認定こども園南海かもめ認定こども園</t>
  </si>
  <si>
    <t>A227310001999</t>
  </si>
  <si>
    <t>認定こども園ぱる</t>
  </si>
  <si>
    <t>A227310002006</t>
  </si>
  <si>
    <t>とれぞあ子ども園</t>
  </si>
  <si>
    <t>A227310002015</t>
  </si>
  <si>
    <t>幼保連携型すこやか認定こども園</t>
  </si>
  <si>
    <t>A227310002024</t>
  </si>
  <si>
    <t>認定こども園アイビースクール</t>
  </si>
  <si>
    <t>A227310002033</t>
  </si>
  <si>
    <t>みらいずこども園</t>
  </si>
  <si>
    <t>A227310002042</t>
  </si>
  <si>
    <t>認定こども園ぱる分園ぷちぱる</t>
  </si>
  <si>
    <t>A227310002051</t>
  </si>
  <si>
    <t>みらいずこども園分園</t>
  </si>
  <si>
    <t>A227310002060</t>
  </si>
  <si>
    <t>幼保連携型認定こども園いまむらこどもえん</t>
  </si>
  <si>
    <t>A227310002079</t>
  </si>
  <si>
    <t>認定こども園日吉幼稚園</t>
  </si>
  <si>
    <t>A227310002088</t>
  </si>
  <si>
    <t>阿武山たつの子認定こども園</t>
  </si>
  <si>
    <t>A227310002097</t>
  </si>
  <si>
    <t>浦堂認定こども園</t>
  </si>
  <si>
    <t>A227310002104</t>
  </si>
  <si>
    <t>認定こども園玉川橋保育園</t>
  </si>
  <si>
    <t>A227310002113</t>
  </si>
  <si>
    <t>認定こども園聖ヶ丘保育園こども未来学舎</t>
  </si>
  <si>
    <t>A227310002122</t>
  </si>
  <si>
    <t>認定こども園柱本保育園こども未来学舎</t>
  </si>
  <si>
    <t>A227310002131</t>
  </si>
  <si>
    <t>認定こども園津之江さくら保育園</t>
  </si>
  <si>
    <t>A227310002140</t>
  </si>
  <si>
    <t>認定こども園深沢ガーデン</t>
  </si>
  <si>
    <t>A227310002159</t>
  </si>
  <si>
    <t>認定こども園藤の里保育園</t>
  </si>
  <si>
    <t>A227310002168</t>
  </si>
  <si>
    <t>摂津峡認定こども園</t>
  </si>
  <si>
    <t>A227310002177</t>
  </si>
  <si>
    <t>認定こども園日吉台保育園</t>
  </si>
  <si>
    <t>A227310002186</t>
  </si>
  <si>
    <t>愛光認定こども園</t>
  </si>
  <si>
    <t>A227310002195</t>
  </si>
  <si>
    <t>和光認定こども園</t>
  </si>
  <si>
    <t>A227310002202</t>
  </si>
  <si>
    <t>平安女学院大学附属こども園</t>
  </si>
  <si>
    <t>A227310002211</t>
  </si>
  <si>
    <t>願行寺こども園</t>
  </si>
  <si>
    <t>A227310002220</t>
  </si>
  <si>
    <t>川添こども園</t>
  </si>
  <si>
    <t>A227310002239</t>
  </si>
  <si>
    <t>天川こども園</t>
  </si>
  <si>
    <t>A227310002248</t>
  </si>
  <si>
    <t>認定こども園ソレイユぐんげ保育園</t>
  </si>
  <si>
    <t>A227310002257</t>
  </si>
  <si>
    <t>清水認定こども園</t>
  </si>
  <si>
    <t>A227310002266</t>
  </si>
  <si>
    <t>認定こども園木島幼稚園</t>
  </si>
  <si>
    <t>A227310002275</t>
  </si>
  <si>
    <t>認定こども園パルティ道教寺</t>
  </si>
  <si>
    <t>A227310002284</t>
  </si>
  <si>
    <t>認定こども園ピアニィ道教寺</t>
  </si>
  <si>
    <t>A227310002293</t>
  </si>
  <si>
    <t>貝塚中央こども園</t>
  </si>
  <si>
    <t>A227310002300</t>
  </si>
  <si>
    <t>認定こども園橋本保育所</t>
  </si>
  <si>
    <t>A227310002319</t>
  </si>
  <si>
    <t>東山こども園</t>
  </si>
  <si>
    <t>A227310002328</t>
  </si>
  <si>
    <t>貝塚南こども園</t>
  </si>
  <si>
    <t>A227310002337</t>
  </si>
  <si>
    <t>まーぶるこども園</t>
  </si>
  <si>
    <t>A227310002346</t>
  </si>
  <si>
    <t>認定こども園永寿台保育園</t>
  </si>
  <si>
    <t>A227310002355</t>
  </si>
  <si>
    <t>わきはまこども園</t>
  </si>
  <si>
    <t>A227310002364</t>
  </si>
  <si>
    <t>幼保連携型認定こども園大阪国際大和田幼稚園</t>
  </si>
  <si>
    <t>A227310002373</t>
  </si>
  <si>
    <t>寺内さくらこども園</t>
  </si>
  <si>
    <t>A227310002382</t>
  </si>
  <si>
    <t>幼保連携型認定こども園高瀬ひまわりこども園</t>
  </si>
  <si>
    <t>A227310002391</t>
  </si>
  <si>
    <t>にしき認定こども園</t>
  </si>
  <si>
    <t>A227310002408</t>
  </si>
  <si>
    <t>認定こども園来迎寺学園</t>
  </si>
  <si>
    <t>A227310002417</t>
  </si>
  <si>
    <t>幼保連携型認定こども園土居ひまわりこども園</t>
  </si>
  <si>
    <t>A227310002426</t>
  </si>
  <si>
    <t>認定こども園一乗寺学園</t>
  </si>
  <si>
    <t>A227310002435</t>
  </si>
  <si>
    <t>幼保連携型認定こども園たちばな東こども園</t>
  </si>
  <si>
    <t>A227310002444</t>
  </si>
  <si>
    <t>認定こども園白鳩チルドレンセンター八雲中</t>
  </si>
  <si>
    <t>A227310002453</t>
  </si>
  <si>
    <t>幼保連携型認定こども園橋波幼児舎</t>
  </si>
  <si>
    <t>A227310002462</t>
  </si>
  <si>
    <t>認定こども園御幸幼稚園・さくらんぼ保育園</t>
  </si>
  <si>
    <t>A227310002471</t>
  </si>
  <si>
    <t>守口中央こども園</t>
  </si>
  <si>
    <t>A227310002480</t>
  </si>
  <si>
    <t>認定こども園金田幼稚園</t>
  </si>
  <si>
    <t>A227310002499</t>
  </si>
  <si>
    <t>認定こども園三郷幼稚園</t>
  </si>
  <si>
    <t>A227310002505</t>
  </si>
  <si>
    <t>認定こども園梶らいこうじ学園</t>
  </si>
  <si>
    <t>A227310002514</t>
  </si>
  <si>
    <t>幼保連携型認定こども園みゆき西こども園</t>
  </si>
  <si>
    <t>A227310002523</t>
  </si>
  <si>
    <t>幼保連携型認定こども園ゆずり葉こども園</t>
  </si>
  <si>
    <t>A227310002532</t>
  </si>
  <si>
    <t>北てらかた認定こども園</t>
  </si>
  <si>
    <t>A227310002541</t>
  </si>
  <si>
    <t>幼保連携型認定こども園ひかり保育園</t>
  </si>
  <si>
    <t>A227310002550</t>
  </si>
  <si>
    <t>認定こども園勝山愛和香里ケ丘幼稚園</t>
  </si>
  <si>
    <t>A227310002569</t>
  </si>
  <si>
    <t>認定こども園鴻池学園第二幼稚園</t>
  </si>
  <si>
    <t>A227310002578</t>
  </si>
  <si>
    <t>認定こども園うみのほし幼稚園</t>
  </si>
  <si>
    <t>A227310002587</t>
  </si>
  <si>
    <t>認定こども園春日丘幼稚園</t>
  </si>
  <si>
    <t>A227310002596</t>
  </si>
  <si>
    <t>幼保連携型認定こども園明善めぐみ園</t>
  </si>
  <si>
    <t>A227310002603</t>
  </si>
  <si>
    <t>幼保連携型認定こども園明善第弐めぐみ園</t>
  </si>
  <si>
    <t>A227310002612</t>
  </si>
  <si>
    <t>たんぽぽ学園</t>
  </si>
  <si>
    <t>A227310002621</t>
  </si>
  <si>
    <t>たんぽぽｔｒｉａｎｇｌｅ学園</t>
  </si>
  <si>
    <t>A227310002630</t>
  </si>
  <si>
    <t>認定こども園ちとせ学院</t>
  </si>
  <si>
    <t>A227310002649</t>
  </si>
  <si>
    <t>松ケ本認定こども園</t>
  </si>
  <si>
    <t>A227310002658</t>
  </si>
  <si>
    <t>認定こども園郡山敬愛保育園</t>
  </si>
  <si>
    <t>A227310002667</t>
  </si>
  <si>
    <t>天王こども園</t>
  </si>
  <si>
    <t>A227310002676</t>
  </si>
  <si>
    <t>認定こども園ちとせ學院Ｄｕｅ南茨木</t>
  </si>
  <si>
    <t>A227310002685</t>
  </si>
  <si>
    <t>認定こども園くるみ敬愛保育園</t>
  </si>
  <si>
    <t>A227310002694</t>
  </si>
  <si>
    <t>認定こども園中穂積敬愛保育園</t>
  </si>
  <si>
    <t>A227310002701</t>
  </si>
  <si>
    <t>認定こども園こどもの園敬愛保育園</t>
  </si>
  <si>
    <t>A227310002710</t>
  </si>
  <si>
    <t>認定こども園さんすい学園</t>
  </si>
  <si>
    <t>A227310002729</t>
  </si>
  <si>
    <t>たんぽぽ中条学園</t>
  </si>
  <si>
    <t>A227310002738</t>
  </si>
  <si>
    <t>認定こども園玉櫛たちばな保育園</t>
  </si>
  <si>
    <t>A227310002747</t>
  </si>
  <si>
    <t>安威たんぽぽ学園</t>
  </si>
  <si>
    <t>A227310002756</t>
  </si>
  <si>
    <t>認定こども園白川敬愛保育園</t>
  </si>
  <si>
    <t>A227310002765</t>
  </si>
  <si>
    <t>認定こども園おとのは学園</t>
  </si>
  <si>
    <t>A227310002774</t>
  </si>
  <si>
    <t>認定こども園たちばな保育園</t>
  </si>
  <si>
    <t>A227310002783</t>
  </si>
  <si>
    <t>認定こども園豊原学園</t>
  </si>
  <si>
    <t>A227310002792</t>
  </si>
  <si>
    <t>末広認定こども園</t>
  </si>
  <si>
    <t>A227310002809</t>
  </si>
  <si>
    <t>認定こども園東さくら保育園</t>
  </si>
  <si>
    <t>A227310002818</t>
  </si>
  <si>
    <t>山手台保育園</t>
  </si>
  <si>
    <t>A227310002827</t>
  </si>
  <si>
    <t>彩都保育園</t>
  </si>
  <si>
    <t>A227310002836</t>
  </si>
  <si>
    <t>認定こども園いぶきの丘学園</t>
  </si>
  <si>
    <t>A227310002845</t>
  </si>
  <si>
    <t>あいの三島こども園</t>
  </si>
  <si>
    <t>A227310002854</t>
  </si>
  <si>
    <t>認定こども園ちとせ學院めぐみの森</t>
  </si>
  <si>
    <t>A227310002863</t>
  </si>
  <si>
    <t>花たちばな認定こども園</t>
  </si>
  <si>
    <t>A227310002872</t>
  </si>
  <si>
    <t>認定こども園うたさくこども園</t>
  </si>
  <si>
    <t>A227310002881</t>
  </si>
  <si>
    <t>天王こども園つぼみ</t>
  </si>
  <si>
    <t>A227310002890</t>
  </si>
  <si>
    <t>あい桂こども園</t>
  </si>
  <si>
    <t>A227310002907</t>
  </si>
  <si>
    <t>ゆう安中東こども園</t>
  </si>
  <si>
    <t>A227310002916</t>
  </si>
  <si>
    <t>幼保連携型認定こども園あひる保育園</t>
  </si>
  <si>
    <t>A227310002925</t>
  </si>
  <si>
    <t>キリン第二こども園</t>
  </si>
  <si>
    <t>A227310002934</t>
  </si>
  <si>
    <t>認定こども園あけぼの保育園</t>
  </si>
  <si>
    <t>A227310002943</t>
  </si>
  <si>
    <t>認定こども園あけぼの第二保育園</t>
  </si>
  <si>
    <t>A227310002952</t>
  </si>
  <si>
    <t>龍華こども園</t>
  </si>
  <si>
    <t>A227310002961</t>
  </si>
  <si>
    <t>認定こども園みよし保育園</t>
  </si>
  <si>
    <t>A227310002970</t>
  </si>
  <si>
    <t>幼保連携型認定こども園はくちょうこども園</t>
  </si>
  <si>
    <t>A227310002989</t>
  </si>
  <si>
    <t>キリンこども園</t>
  </si>
  <si>
    <t>A227310002998</t>
  </si>
  <si>
    <t>こども園つばさ</t>
  </si>
  <si>
    <t>A227310003005</t>
  </si>
  <si>
    <t>下瓦屋こども園</t>
  </si>
  <si>
    <t>A227310003014</t>
  </si>
  <si>
    <t>認定こども園上之郷保育園</t>
  </si>
  <si>
    <t>A227310003023</t>
  </si>
  <si>
    <t>幼保連携型認定こども園泉ヶ丘こども園</t>
  </si>
  <si>
    <t>A227310003032</t>
  </si>
  <si>
    <t>認定こども園なかよし保育園</t>
  </si>
  <si>
    <t>A227310003041</t>
  </si>
  <si>
    <t>こども園杉の子</t>
  </si>
  <si>
    <t>A227310003050</t>
  </si>
  <si>
    <t>幼保連携型認定こども園泉佐野すえひろ保育園</t>
  </si>
  <si>
    <t>A227310003069</t>
  </si>
  <si>
    <t>幼保連携型認定こども園こだま保育園</t>
  </si>
  <si>
    <t>A227310003078</t>
  </si>
  <si>
    <t>認定こども園泉佐野ルーテル保育園</t>
  </si>
  <si>
    <t>A227310003087</t>
  </si>
  <si>
    <t>あおいこども園</t>
  </si>
  <si>
    <t>A227310003096</t>
  </si>
  <si>
    <t>幼保連携型認定こども園葵音つばさこども園</t>
  </si>
  <si>
    <t>A227310003103</t>
  </si>
  <si>
    <t>寺池台こども園</t>
  </si>
  <si>
    <t>A227310003112</t>
  </si>
  <si>
    <t>認定こども園エールこども園</t>
  </si>
  <si>
    <t>A227310003121</t>
  </si>
  <si>
    <t>認定こども園香里幼稚園</t>
  </si>
  <si>
    <t>A227310003130</t>
  </si>
  <si>
    <t>認定こども園本町こども園</t>
  </si>
  <si>
    <t>A227310003149</t>
  </si>
  <si>
    <t>認定こども園太陽保育園</t>
  </si>
  <si>
    <t>A227310003158</t>
  </si>
  <si>
    <t>認定こども園きんもくせい保育園</t>
  </si>
  <si>
    <t>A227310003167</t>
  </si>
  <si>
    <t>認定こども園アカシヤ保育園</t>
  </si>
  <si>
    <t>A227310003176</t>
  </si>
  <si>
    <t>ねやがわ寝屋の森こども園</t>
  </si>
  <si>
    <t>A227310003185</t>
  </si>
  <si>
    <t>認定こども園第２アカシヤ保育園</t>
  </si>
  <si>
    <t>A227310003194</t>
  </si>
  <si>
    <t>ねやがわ成美の森こども園</t>
  </si>
  <si>
    <t>A227310003201</t>
  </si>
  <si>
    <t>認定こども園勝山愛和青葉台幼稚園</t>
  </si>
  <si>
    <t>A227310003210</t>
  </si>
  <si>
    <t>認定こども園長野こども学園</t>
  </si>
  <si>
    <t>A227310003229</t>
  </si>
  <si>
    <t>認定こども園宮前つばさ幼稚園</t>
  </si>
  <si>
    <t>A227310003238</t>
  </si>
  <si>
    <t>認定こども園住道こども園</t>
  </si>
  <si>
    <t>A227310003247</t>
  </si>
  <si>
    <t>認定こども園大東わかば保育園</t>
  </si>
  <si>
    <t>A227310003256</t>
  </si>
  <si>
    <t>認定こども園秀英幼稚園</t>
  </si>
  <si>
    <t>A227310003265</t>
  </si>
  <si>
    <t>若竹こども園</t>
  </si>
  <si>
    <t>A227310003274</t>
  </si>
  <si>
    <t>あすなろこども園</t>
  </si>
  <si>
    <t>A227310003283</t>
  </si>
  <si>
    <t>認定こども園聖心保育園</t>
  </si>
  <si>
    <t>A227310003292</t>
  </si>
  <si>
    <t>認定こども園第２聖心保育園</t>
  </si>
  <si>
    <t>A227310003309</t>
  </si>
  <si>
    <t>みのりこども園</t>
  </si>
  <si>
    <t>A227310003318</t>
  </si>
  <si>
    <t>幼保連携型認定こども園大東つくし保育園</t>
  </si>
  <si>
    <t>A227310003327</t>
  </si>
  <si>
    <t>あすなろこども園分園</t>
  </si>
  <si>
    <t>A227310003336</t>
  </si>
  <si>
    <t>認定こども園新光明池幼稚園</t>
  </si>
  <si>
    <t>A227310003345</t>
  </si>
  <si>
    <t>認定こども園あいしゅう幼稚園</t>
  </si>
  <si>
    <t>A227310003354</t>
  </si>
  <si>
    <t>認定こども園上代幼稚園</t>
  </si>
  <si>
    <t>A227310003363</t>
  </si>
  <si>
    <t>認定こども園和泉チャイルド幼稚園</t>
  </si>
  <si>
    <t>A227310003372</t>
  </si>
  <si>
    <t>認定こども園いぶきのＰｒｅ　Ｓｃｈｏｏｌ</t>
  </si>
  <si>
    <t>A227310003381</t>
  </si>
  <si>
    <t>認定こども園Ｋｉｄｓまゆみ</t>
  </si>
  <si>
    <t>A227310003390</t>
  </si>
  <si>
    <t>幼保連携型認定こども園池上わかばこども園</t>
  </si>
  <si>
    <t>A227310003407</t>
  </si>
  <si>
    <t>幼保連携型認定こども園信太保育園</t>
  </si>
  <si>
    <t>A227310003416</t>
  </si>
  <si>
    <t>認定こども園横山きのみ保育園</t>
  </si>
  <si>
    <t>A227310003425</t>
  </si>
  <si>
    <t>幼保連携型認定こども園すいせん保育園</t>
  </si>
  <si>
    <t>A227310003434</t>
  </si>
  <si>
    <t>こども園アサンプション国際幼稚園</t>
  </si>
  <si>
    <t>A227310003443</t>
  </si>
  <si>
    <t>認定こども園牧落幼稚園</t>
  </si>
  <si>
    <t>A227310003452</t>
  </si>
  <si>
    <t>みすず学園森町こども園</t>
  </si>
  <si>
    <t>A227310003461</t>
  </si>
  <si>
    <t>認定こども園高屋保育学園</t>
  </si>
  <si>
    <t>A227310003470</t>
  </si>
  <si>
    <t>さかとがはらこども園</t>
  </si>
  <si>
    <t>A227310003489</t>
  </si>
  <si>
    <t>明の守ようきこども園</t>
  </si>
  <si>
    <t>A227310003498</t>
  </si>
  <si>
    <t>認定こども園まことしょうじこども園</t>
  </si>
  <si>
    <t>A227310003504</t>
  </si>
  <si>
    <t>幼保連携型認定こども園おおわだ保育園</t>
  </si>
  <si>
    <t>A227310003513</t>
  </si>
  <si>
    <t>柳町園</t>
  </si>
  <si>
    <t>A227310003522</t>
  </si>
  <si>
    <t>幼保連携型認定こども園三ツ島保育園</t>
  </si>
  <si>
    <t>A227310003531</t>
  </si>
  <si>
    <t>古川園</t>
  </si>
  <si>
    <t>A227310003540</t>
  </si>
  <si>
    <t>幼保連携型認定こども園たちばな幼稚園</t>
  </si>
  <si>
    <t>A227310003559</t>
  </si>
  <si>
    <t>認定こども園ふじ幼稚園</t>
  </si>
  <si>
    <t>A227310003568</t>
  </si>
  <si>
    <t>幼保連携型認定こども園智鳥保育園</t>
  </si>
  <si>
    <t>A227310003577</t>
  </si>
  <si>
    <t>幼保連携型認定こども園うちこしこども園</t>
  </si>
  <si>
    <t>A227310003586</t>
  </si>
  <si>
    <t>幼保連携型認定こども園三ッ島保育園ファースト保育園</t>
  </si>
  <si>
    <t>A227310003595</t>
  </si>
  <si>
    <t>認定こども園せっつ遊育園</t>
  </si>
  <si>
    <t>A227310003602</t>
  </si>
  <si>
    <t>認定こども園正雀愛育園</t>
  </si>
  <si>
    <t>A227310003611</t>
  </si>
  <si>
    <t>認定こども園とりかいひがし遊育園</t>
  </si>
  <si>
    <t>A227310003620</t>
  </si>
  <si>
    <t>認定こども園みなみせんりおか遊育園</t>
  </si>
  <si>
    <t>A227310003639</t>
  </si>
  <si>
    <t>認定こども園つるのひまわり園</t>
  </si>
  <si>
    <t>A227310003648</t>
  </si>
  <si>
    <t>認定こども園一津屋愛育園</t>
  </si>
  <si>
    <t>A227310003657</t>
  </si>
  <si>
    <t>幼保連携型認定こども園とりかい遊育園</t>
  </si>
  <si>
    <t>A227310003666</t>
  </si>
  <si>
    <t>認定こども園みなみせんりおか遊育園分園がくえんちょう遊育園</t>
  </si>
  <si>
    <t>A227310003675</t>
  </si>
  <si>
    <t>認定こども園摂津ひかり保育園</t>
  </si>
  <si>
    <t>A227310003684</t>
  </si>
  <si>
    <t>認定こども園鳥飼さつき園</t>
  </si>
  <si>
    <t>A227310003693</t>
  </si>
  <si>
    <t>認定こども園浜寺幼稚園</t>
  </si>
  <si>
    <t>A227310003700</t>
  </si>
  <si>
    <t>認定こども園清高幼稚園</t>
  </si>
  <si>
    <t>A227310003719</t>
  </si>
  <si>
    <t>幼保連携型認定こども園南海愛児園</t>
  </si>
  <si>
    <t>A227310003728</t>
  </si>
  <si>
    <t>幼保連携型認定こども園東羽衣こども園</t>
  </si>
  <si>
    <t>A227310003737</t>
  </si>
  <si>
    <t>取石南こども園</t>
  </si>
  <si>
    <t>A227310003746</t>
  </si>
  <si>
    <t>認定こども園たかいし保育園</t>
  </si>
  <si>
    <t>A227310003755</t>
  </si>
  <si>
    <t>取石認定こども園</t>
  </si>
  <si>
    <t>A227310003764</t>
  </si>
  <si>
    <t>認定こども園加茂保育園</t>
  </si>
  <si>
    <t>A227310003773</t>
  </si>
  <si>
    <t>幼保連携型認定こども園羽衣保育園</t>
  </si>
  <si>
    <t>A227310003782</t>
  </si>
  <si>
    <t>認定こども園ななこども園</t>
  </si>
  <si>
    <t>A227310003791</t>
  </si>
  <si>
    <t>幼保連携型認定こども園ひかりこども園</t>
  </si>
  <si>
    <t>A227310003808</t>
  </si>
  <si>
    <t>認定こども園鴻池学園幼稚園</t>
  </si>
  <si>
    <t>A227310003817</t>
  </si>
  <si>
    <t>認定こども園源氏ヶ丘幼稚園</t>
  </si>
  <si>
    <t>A227310003826</t>
  </si>
  <si>
    <t>認定こども園松葉幼稚園</t>
  </si>
  <si>
    <t>A227310003835</t>
  </si>
  <si>
    <t>認定こども園若江こども園</t>
  </si>
  <si>
    <t>A227310003844</t>
  </si>
  <si>
    <t>花園こども園</t>
  </si>
  <si>
    <t>A227310003853</t>
  </si>
  <si>
    <t>A227310003862</t>
  </si>
  <si>
    <t>幼保連携型認定こども園白鳩チルドレンセンター東大阪</t>
  </si>
  <si>
    <t>A227310003871</t>
  </si>
  <si>
    <t>幼保連携型認定こども園木の実キッズキャンパス</t>
  </si>
  <si>
    <t>A227310003880</t>
  </si>
  <si>
    <t>認定こども園フタバ学園</t>
  </si>
  <si>
    <t>A227310003899</t>
  </si>
  <si>
    <t>中新開さつきこども園</t>
  </si>
  <si>
    <t>A227310003906</t>
  </si>
  <si>
    <t>幼保連携型認定こども園さくらいこども園</t>
  </si>
  <si>
    <t>A227310003915</t>
  </si>
  <si>
    <t>幼保連携型認定こども園さわらび保育園</t>
  </si>
  <si>
    <t>A227310003924</t>
  </si>
  <si>
    <t>幼保連携型認定こども園むぎの穂保育園</t>
  </si>
  <si>
    <t>A227310003933</t>
  </si>
  <si>
    <t>幼保連携型認定こども園進修幼稚園</t>
  </si>
  <si>
    <t>A227310003942</t>
  </si>
  <si>
    <t>アーバンチャイルドこども園</t>
  </si>
  <si>
    <t>A227310003951</t>
  </si>
  <si>
    <t>幼保連携型認定こども園たいよう学院</t>
  </si>
  <si>
    <t>A227310003960</t>
  </si>
  <si>
    <t>幼保連携型認定こども園善根寺保育園</t>
  </si>
  <si>
    <t>A227310003979</t>
  </si>
  <si>
    <t>認定こども園石切山手幼稚園</t>
  </si>
  <si>
    <t>A227310003988</t>
  </si>
  <si>
    <t>若宮こども園</t>
  </si>
  <si>
    <t>A227310003997</t>
  </si>
  <si>
    <t>若宮森の子こども園</t>
  </si>
  <si>
    <t>A227310004004</t>
  </si>
  <si>
    <t>認定こども園信達こども園</t>
  </si>
  <si>
    <t>A227310004013</t>
  </si>
  <si>
    <t>認定こども園西信達くねあ</t>
  </si>
  <si>
    <t>A227310004022</t>
  </si>
  <si>
    <t>たるいこども園</t>
  </si>
  <si>
    <t>A227310004031</t>
  </si>
  <si>
    <t>幼保連携型認定こども園ココアンジュ新家</t>
  </si>
  <si>
    <t>A227310004040</t>
  </si>
  <si>
    <t>田原台ひまわりこども園</t>
  </si>
  <si>
    <t>A227310004059</t>
  </si>
  <si>
    <t>四條畷すみれ保育園</t>
  </si>
  <si>
    <t>A227310004068</t>
  </si>
  <si>
    <t>認定こども園忍ヶ丘愛育園</t>
  </si>
  <si>
    <t>A227310004077</t>
  </si>
  <si>
    <t>幼保連携型認定こども園忍ヶ丘いるかこども園</t>
  </si>
  <si>
    <t>A227310004086</t>
  </si>
  <si>
    <t>わかばこども園</t>
  </si>
  <si>
    <t>A227310004095</t>
  </si>
  <si>
    <t>こども園ふじが丘保育園</t>
  </si>
  <si>
    <t>A227310004102</t>
  </si>
  <si>
    <t>倉治こども園</t>
  </si>
  <si>
    <t>A227310004111</t>
  </si>
  <si>
    <t>認定こども園私部保育園</t>
  </si>
  <si>
    <t>A227310004120</t>
  </si>
  <si>
    <t>認定こども園第２きんもくせい保育園</t>
  </si>
  <si>
    <t>A227310004139</t>
  </si>
  <si>
    <t>星田こども園</t>
  </si>
  <si>
    <t>A227310004148</t>
  </si>
  <si>
    <t>あまだのみやちどり認定こども園</t>
  </si>
  <si>
    <t>A227310004157</t>
  </si>
  <si>
    <t>山本こども園</t>
  </si>
  <si>
    <t>A227310004166</t>
  </si>
  <si>
    <t>つぼみこども園</t>
  </si>
  <si>
    <t>A227310004175</t>
  </si>
  <si>
    <t>大野台こども園</t>
  </si>
  <si>
    <t>A227310004184</t>
  </si>
  <si>
    <t>幼保連携型認定こども園大谷さやまこども園</t>
  </si>
  <si>
    <t>A227310004193</t>
  </si>
  <si>
    <t>しいの実こども園</t>
  </si>
  <si>
    <t>A227310004200</t>
  </si>
  <si>
    <t>アルン西鳥取夢学舎</t>
  </si>
  <si>
    <t>A227310004219</t>
  </si>
  <si>
    <t>ワンワン認定こども園</t>
  </si>
  <si>
    <t>A227310004228</t>
  </si>
  <si>
    <t>幼保連携型認定こども園桃の木の森こども園</t>
  </si>
  <si>
    <t>A227310004237</t>
  </si>
  <si>
    <t>認定こども園みどり丘幼稚園</t>
  </si>
  <si>
    <t>A227310004246</t>
  </si>
  <si>
    <t>幼保連携型認定こども園チューリップ保育園</t>
  </si>
  <si>
    <t>A227310004255</t>
  </si>
  <si>
    <t>ピープル忠岡チャイルドスクール</t>
  </si>
  <si>
    <t>A227310004264</t>
  </si>
  <si>
    <t>幼保連携型認定こども園さくらこども園</t>
  </si>
  <si>
    <t>A227310004273</t>
  </si>
  <si>
    <t>学校法人誠優学園認定こども園フレンド幼稚園</t>
  </si>
  <si>
    <t>A227310004282</t>
  </si>
  <si>
    <t>石川こども園</t>
  </si>
  <si>
    <t>A227310004291</t>
  </si>
  <si>
    <t>げんきこども園</t>
  </si>
  <si>
    <t>A227310004308</t>
  </si>
  <si>
    <t>認定こども園志紀保育園</t>
  </si>
  <si>
    <t>A227310004317</t>
  </si>
  <si>
    <t>認定こども園こどものいえ</t>
  </si>
  <si>
    <t>A227310004326</t>
  </si>
  <si>
    <t>認定こども園緑ヶ丘ふじ保育園</t>
  </si>
  <si>
    <t>A227310004335</t>
  </si>
  <si>
    <t>認定こども園さくら保育園</t>
  </si>
  <si>
    <t>A227310004344</t>
  </si>
  <si>
    <t>千塚こども園</t>
  </si>
  <si>
    <t>A227310004353</t>
  </si>
  <si>
    <t>幼保連携型認定こども園はつがの国際こども園</t>
  </si>
  <si>
    <t>A227310004362</t>
  </si>
  <si>
    <t>認定こども園ひかりＧｒｅｅｎＷｅｌｌ</t>
  </si>
  <si>
    <t>A227310004371</t>
  </si>
  <si>
    <t>西若宮こども園</t>
  </si>
  <si>
    <t>A227310004380</t>
  </si>
  <si>
    <t>認定こども園恵徳幼稚園</t>
  </si>
  <si>
    <t>A227310004399</t>
  </si>
  <si>
    <t>幼保連携型認定こども園彩つばさこども園</t>
  </si>
  <si>
    <t>A227310004406</t>
  </si>
  <si>
    <t>認定こども園千里山グレース幼稚園</t>
  </si>
  <si>
    <t>A227310004415</t>
  </si>
  <si>
    <t>幼保連携型認定こども園神田保育園</t>
  </si>
  <si>
    <t>A227310004424</t>
  </si>
  <si>
    <t>認定こども園仁和寺保育園</t>
  </si>
  <si>
    <t>A227310004433</t>
  </si>
  <si>
    <t>エルミンこども園</t>
  </si>
  <si>
    <t>A227310004442</t>
  </si>
  <si>
    <t>認定こども園石津保育園</t>
  </si>
  <si>
    <t>A227310004451</t>
  </si>
  <si>
    <t>認定こども園たちばなこども園</t>
  </si>
  <si>
    <t>A227310004460</t>
  </si>
  <si>
    <t>ひまわり保育園</t>
  </si>
  <si>
    <t>A227310004479</t>
  </si>
  <si>
    <t>ひなぎく保育園</t>
  </si>
  <si>
    <t>A227310004488</t>
  </si>
  <si>
    <t>認定こども園第３きんもくせい保育園</t>
  </si>
  <si>
    <t>A227310004497</t>
  </si>
  <si>
    <t>認定こども園上三箇保育園</t>
  </si>
  <si>
    <t>A227310004503</t>
  </si>
  <si>
    <t>認定こども園四条保育園</t>
  </si>
  <si>
    <t>A227310004512</t>
  </si>
  <si>
    <t>幼保連携型認定こども園新田保育園</t>
  </si>
  <si>
    <t>A227310004521</t>
  </si>
  <si>
    <t>認定こども園枚岡カトリック幼稚園</t>
  </si>
  <si>
    <t>A227310004530</t>
  </si>
  <si>
    <t>幼保連携型認定こども園八戸の里幼稚園</t>
  </si>
  <si>
    <t>A227310004549</t>
  </si>
  <si>
    <t>認定こども園長栄幼稚園</t>
  </si>
  <si>
    <t>A227310004558</t>
  </si>
  <si>
    <t>幼保連携型認定こども園本庄こども園</t>
  </si>
  <si>
    <t>A227310004567</t>
  </si>
  <si>
    <t>幼保連携型認定こども園くすのきこども園</t>
  </si>
  <si>
    <t>A227310004576</t>
  </si>
  <si>
    <t>幼保連携型認定こども園くすのきめぐみこども園</t>
  </si>
  <si>
    <t>A227310004585</t>
  </si>
  <si>
    <t>幼保連携型認定こども園ひしの美保育園</t>
  </si>
  <si>
    <t>A227310004594</t>
  </si>
  <si>
    <t>幼保連携型認定こども園ひしの美東保育園</t>
  </si>
  <si>
    <t>A227310004601</t>
  </si>
  <si>
    <t>菊水幼保こども園第一</t>
  </si>
  <si>
    <t>A227310004610</t>
  </si>
  <si>
    <t>菊水幼保こども園第二</t>
  </si>
  <si>
    <t>A227310004629</t>
  </si>
  <si>
    <t>認定こども園四季の風幼稚舎</t>
  </si>
  <si>
    <t>A227310004638</t>
  </si>
  <si>
    <t>やまゆりこども園</t>
  </si>
  <si>
    <t>A227310004647</t>
  </si>
  <si>
    <t>認定こども園桃の里幼稚園</t>
  </si>
  <si>
    <t>A227310004656</t>
  </si>
  <si>
    <t>あおぞらこども園</t>
  </si>
  <si>
    <t>A227310004665</t>
  </si>
  <si>
    <t>認定こども園石切山手保育園</t>
  </si>
  <si>
    <t>A227310004674</t>
  </si>
  <si>
    <t>めだかこども園</t>
  </si>
  <si>
    <t>A227310004683</t>
  </si>
  <si>
    <t>幼保連携型認定こども園花園幼稚園</t>
  </si>
  <si>
    <t>A227310004692</t>
  </si>
  <si>
    <t>幼保連携型認定こども園玉串こども園</t>
  </si>
  <si>
    <t>A227310004709</t>
  </si>
  <si>
    <t>認定こども園正雀ひかり園</t>
  </si>
  <si>
    <t>A227310004718</t>
  </si>
  <si>
    <t>認定こども園ＫＥＮＴＯひまわり園</t>
  </si>
  <si>
    <t>A227310004727</t>
  </si>
  <si>
    <t>認定こども園せっつ遊育園分園</t>
  </si>
  <si>
    <t>A227310004736</t>
  </si>
  <si>
    <t>認定こども園とりかい遊育園分園たいしょうがわ遊育園ＢｅｂｅＭａｉｓｏｎ</t>
  </si>
  <si>
    <t>A227310004745</t>
  </si>
  <si>
    <t>ひねのこども園</t>
  </si>
  <si>
    <t>A227310004754</t>
  </si>
  <si>
    <t>ひかりこども園</t>
  </si>
  <si>
    <t>A227310004763</t>
  </si>
  <si>
    <t>幼保連携型認定こども園清和こども園</t>
  </si>
  <si>
    <t>A227310004772</t>
  </si>
  <si>
    <t>認定こども園母木保育園</t>
  </si>
  <si>
    <t>A227310004781</t>
  </si>
  <si>
    <t>久宝まぶねこども園</t>
  </si>
  <si>
    <t>A227310004790</t>
  </si>
  <si>
    <t>認定こども園マリア保育園</t>
  </si>
  <si>
    <t>A227310004807</t>
  </si>
  <si>
    <t>認定こども園マリア高安保育園</t>
  </si>
  <si>
    <t>A227310004816</t>
  </si>
  <si>
    <t>認定こども園セシリア保育園</t>
  </si>
  <si>
    <t>A227310004825</t>
  </si>
  <si>
    <t>認定こども園のぞみのもり保育園</t>
  </si>
  <si>
    <t>A227310004834</t>
  </si>
  <si>
    <t>認定こども園ふじ保育園</t>
  </si>
  <si>
    <t>A227310004843</t>
  </si>
  <si>
    <t>認定こども園ハッピーチルドレン保育園</t>
  </si>
  <si>
    <t>A227310004852</t>
  </si>
  <si>
    <t>認定こども園八尾青い鳥学園</t>
  </si>
  <si>
    <t>A227310004861</t>
  </si>
  <si>
    <t>みゆきこども学院</t>
  </si>
  <si>
    <t>A227310004870</t>
  </si>
  <si>
    <t>キリン第二こども園分園エブリ</t>
  </si>
  <si>
    <t>A227310004889</t>
  </si>
  <si>
    <t>認定こども園ふじ保育園分園りぼん</t>
  </si>
  <si>
    <t>A227310004898</t>
  </si>
  <si>
    <t>認定こども園ふじ保育園第二分園あかばす</t>
  </si>
  <si>
    <t>A227310004905</t>
  </si>
  <si>
    <t>千塚こども園分園くねあ保育園</t>
  </si>
  <si>
    <t>A227310004914</t>
  </si>
  <si>
    <t>龍華こども園分園とらの子保育園</t>
  </si>
  <si>
    <t>A227310004923</t>
  </si>
  <si>
    <t>認定こども園五月橋保育所</t>
  </si>
  <si>
    <t>A227310004932</t>
  </si>
  <si>
    <t>おひさまこども園</t>
  </si>
  <si>
    <t>A227310004941</t>
  </si>
  <si>
    <t>じゅじゅの森こども園</t>
  </si>
  <si>
    <t>A227310004950</t>
  </si>
  <si>
    <t>神戸教育短期大学附属八尾ソレイユ認定こども園</t>
  </si>
  <si>
    <t>A227310004969</t>
  </si>
  <si>
    <t>幼保連携型認定こども園てらかど保育園</t>
  </si>
  <si>
    <t>A227310004978</t>
  </si>
  <si>
    <t>幼保連携型認定こども園クレアール保育園</t>
  </si>
  <si>
    <t>A227310004987</t>
  </si>
  <si>
    <t>認定こども園さいわいこども園</t>
  </si>
  <si>
    <t>A227310004996</t>
  </si>
  <si>
    <t>幼保連携型認定こども園たつのおか保育園</t>
  </si>
  <si>
    <t>A227310005003</t>
  </si>
  <si>
    <t>認定こども園和泉中央みのり園</t>
  </si>
  <si>
    <t>A227310005012</t>
  </si>
  <si>
    <t>幼保連携型認定こども園愛染園南港東保育園</t>
  </si>
  <si>
    <t>A227310005021</t>
  </si>
  <si>
    <t>認定こども園たかさきこども園分園</t>
  </si>
  <si>
    <t>A227310005030</t>
  </si>
  <si>
    <t>脇浜保育園おおぞらこども園</t>
  </si>
  <si>
    <t>A227310005049</t>
  </si>
  <si>
    <t>幼保連携型認定こども園久保保育所</t>
  </si>
  <si>
    <t>A227310005058</t>
  </si>
  <si>
    <t>認定こども園こぎ幼稚園</t>
  </si>
  <si>
    <t>A227310005067</t>
  </si>
  <si>
    <t>認定こども園桜木保育園</t>
  </si>
  <si>
    <t>A227310005076</t>
  </si>
  <si>
    <t>認定こども園池田保育園</t>
  </si>
  <si>
    <t>A227310005085</t>
  </si>
  <si>
    <t>幼保連携型認定こども園やまなみ幼稚園</t>
  </si>
  <si>
    <t>A227310005094</t>
  </si>
  <si>
    <t>幼保連携型認定こども園旭学園第二幼稚園</t>
  </si>
  <si>
    <t>A227310005101</t>
  </si>
  <si>
    <t>認定こども園きんもくせい保育園分園結</t>
  </si>
  <si>
    <t>A227310005110</t>
  </si>
  <si>
    <t>百舌鳥こども園</t>
  </si>
  <si>
    <t>A227310005129</t>
  </si>
  <si>
    <t>幼保連携型認定こども園晴美台幼稚園</t>
  </si>
  <si>
    <t>A227310005138</t>
  </si>
  <si>
    <t>認定こども園新桧尾台保育園</t>
  </si>
  <si>
    <t>A227310005147</t>
  </si>
  <si>
    <t>北三国丘こども園</t>
  </si>
  <si>
    <t>A227310005156</t>
  </si>
  <si>
    <t>しあわせの丘こども園</t>
  </si>
  <si>
    <t>A227310005165</t>
  </si>
  <si>
    <t>成和子供園</t>
  </si>
  <si>
    <t>A227310005174</t>
  </si>
  <si>
    <t>菩提こども園しらさぎ</t>
  </si>
  <si>
    <t>A227310005183</t>
  </si>
  <si>
    <t>浅香こども園大和川分園</t>
  </si>
  <si>
    <t>A227310005192</t>
  </si>
  <si>
    <t>八田荘こども園第２分園</t>
  </si>
  <si>
    <t>A227310005209</t>
  </si>
  <si>
    <t>幼保連携型認定こども園きたじまこども園</t>
  </si>
  <si>
    <t>A227310005218</t>
  </si>
  <si>
    <t>幼保連携型認定こども園すえひろこども園</t>
  </si>
  <si>
    <t>A227310005227</t>
  </si>
  <si>
    <t>めぐみ白鳥こども園</t>
  </si>
  <si>
    <t>A227310005236</t>
  </si>
  <si>
    <t>幼保連携型認定こども園脇田こども学園</t>
  </si>
  <si>
    <t>A227310005245</t>
  </si>
  <si>
    <t>桜宮児童センター（本園）</t>
  </si>
  <si>
    <t>A227310005254</t>
  </si>
  <si>
    <t>桜宮児童センター（分園）</t>
  </si>
  <si>
    <t>A227310005263</t>
  </si>
  <si>
    <t>幼保連携型認定こども園子ロバ保育園</t>
  </si>
  <si>
    <t>A227310005272</t>
  </si>
  <si>
    <t>生野フランシスコ学園</t>
  </si>
  <si>
    <t>A227310005281</t>
  </si>
  <si>
    <t>聖浄保育園</t>
  </si>
  <si>
    <t>A227310005290</t>
  </si>
  <si>
    <t>幼保連携型認定こども園第二和光園</t>
  </si>
  <si>
    <t>A227310005307</t>
  </si>
  <si>
    <t>双葉児童園</t>
  </si>
  <si>
    <t>A227310005316</t>
  </si>
  <si>
    <t>にじいろの森こどもえん</t>
  </si>
  <si>
    <t>A227310005325</t>
  </si>
  <si>
    <t>認定こども園日吉台幼稚園</t>
  </si>
  <si>
    <t>A227310005334</t>
  </si>
  <si>
    <t>認定こども園ＹＭＣＡたかつきあま保育園</t>
  </si>
  <si>
    <t>A227310005343</t>
  </si>
  <si>
    <t>幼保連携型認定こども園神童幼稚園（分園）</t>
  </si>
  <si>
    <t>A227310005352</t>
  </si>
  <si>
    <t>幼保連携型認定こども園ひがみや児童センター</t>
  </si>
  <si>
    <t>A227310005361</t>
  </si>
  <si>
    <t>幼保連携型認定こども園ファミリー</t>
  </si>
  <si>
    <t>A227310005370</t>
  </si>
  <si>
    <t>幼保連携型認定こども園淡路幼稚園</t>
  </si>
  <si>
    <t>A227310005389</t>
  </si>
  <si>
    <t>幼保連携型認定こども園南清水にじいろキッズこども園</t>
  </si>
  <si>
    <t>A227310005398</t>
  </si>
  <si>
    <t>幼保連携型認定こども園ハピネスキンダーガーテン</t>
  </si>
  <si>
    <t>A227310005405</t>
  </si>
  <si>
    <t>こども園うえの</t>
  </si>
  <si>
    <t>A227310005414</t>
  </si>
  <si>
    <t>西陶器こども園第２分園</t>
  </si>
  <si>
    <t>A227310005423</t>
  </si>
  <si>
    <t>幼保連携型認定こども園遊こども園</t>
  </si>
  <si>
    <t>A227310005432</t>
  </si>
  <si>
    <t>幼保連携型認定こども園おおとりの森こども園</t>
  </si>
  <si>
    <t>A227310005441</t>
  </si>
  <si>
    <t>ゆめの樹こども園さかい</t>
  </si>
  <si>
    <t>A227310005450</t>
  </si>
  <si>
    <t>くまのだ保育園</t>
  </si>
  <si>
    <t>A227310005469</t>
  </si>
  <si>
    <t>さくらづか保育園</t>
  </si>
  <si>
    <t>A227310005478</t>
  </si>
  <si>
    <t>刀根山こころこども園</t>
  </si>
  <si>
    <t>A227310005487</t>
  </si>
  <si>
    <t>のばたけ保育園</t>
  </si>
  <si>
    <t>A227310005496</t>
  </si>
  <si>
    <t>芥川認定こども園</t>
  </si>
  <si>
    <t>A227310005502</t>
  </si>
  <si>
    <t>トーマスひむろ認定こども園</t>
  </si>
  <si>
    <t>A227310005511</t>
  </si>
  <si>
    <t>ときのはこども園</t>
  </si>
  <si>
    <t>A227310005520</t>
  </si>
  <si>
    <t>幼保連携型認定こども園しもほづみキッズ</t>
  </si>
  <si>
    <t>A227310005539</t>
  </si>
  <si>
    <t>梅の里こども園</t>
  </si>
  <si>
    <t>A227310005548</t>
  </si>
  <si>
    <t>認定こども園寝屋川めぐみ園</t>
  </si>
  <si>
    <t>A227310005557</t>
  </si>
  <si>
    <t>幼保連携型認定こども園鶴山台国際幼稚園</t>
  </si>
  <si>
    <t>A227310005566</t>
  </si>
  <si>
    <t>幼保連携型認定こども園鶴山台明徳幼稚園</t>
  </si>
  <si>
    <t>A227310005575</t>
  </si>
  <si>
    <t>幼保連携型認定こども園すいせん府中保育園</t>
  </si>
  <si>
    <t>A227310005584</t>
  </si>
  <si>
    <t>幼保連携型認定こども園はるみやこども園</t>
  </si>
  <si>
    <t>A227310005593</t>
  </si>
  <si>
    <t>認定こども園高岡幼稚園</t>
  </si>
  <si>
    <t>A227310005600</t>
  </si>
  <si>
    <t>きらりこども園</t>
  </si>
  <si>
    <t>A227310005619</t>
  </si>
  <si>
    <t>池尻ななこども園</t>
  </si>
  <si>
    <t>A227310005628</t>
  </si>
  <si>
    <t>しまもと里山認定こども園</t>
  </si>
  <si>
    <t>A227310005637</t>
  </si>
  <si>
    <t>神戸教育短期大学付属八尾ソレイユ認定こども園　分園プチソレイユ</t>
  </si>
  <si>
    <t>A227310005646</t>
  </si>
  <si>
    <t>諏訪こども学園</t>
  </si>
  <si>
    <t>A227310005655</t>
  </si>
  <si>
    <t>諏訪こども学園南分園</t>
  </si>
  <si>
    <t>A227310005664</t>
  </si>
  <si>
    <t>つるまち海の風こども園</t>
  </si>
  <si>
    <t>A227310005673</t>
  </si>
  <si>
    <t>認定こども園喜連東幼稚園</t>
  </si>
  <si>
    <t>A227310005682</t>
  </si>
  <si>
    <t>くみの木こども園つくの</t>
  </si>
  <si>
    <t>A227310005691</t>
  </si>
  <si>
    <t>おわいこども園</t>
  </si>
  <si>
    <t>A227310005708</t>
  </si>
  <si>
    <t>黒土こども園たあとる</t>
  </si>
  <si>
    <t>A227310005717</t>
  </si>
  <si>
    <t>中町こども園</t>
  </si>
  <si>
    <t>A227310005726</t>
  </si>
  <si>
    <t>ペガサス福泉中央こども園</t>
  </si>
  <si>
    <t>A227310005735</t>
  </si>
  <si>
    <t>てんじんこども園</t>
  </si>
  <si>
    <t>A227310005744</t>
  </si>
  <si>
    <t>認定こども園きりん愛育園</t>
  </si>
  <si>
    <t>A227310005753</t>
  </si>
  <si>
    <t>認定こども園蓮美幼児学園千里丘北キンダースクール</t>
  </si>
  <si>
    <t>A227310005762</t>
  </si>
  <si>
    <t>認定こども園条東こども園</t>
  </si>
  <si>
    <t>A227310005771</t>
  </si>
  <si>
    <t>柳川認定こども園</t>
  </si>
  <si>
    <t>A227310005780</t>
  </si>
  <si>
    <t>幼保連携型認定こども園宇山光の子保育園</t>
  </si>
  <si>
    <t>A227310005799</t>
  </si>
  <si>
    <t>ようわこども園</t>
  </si>
  <si>
    <t>A227310005806</t>
  </si>
  <si>
    <t>げんき桜こども園</t>
  </si>
  <si>
    <t>A227310005815</t>
  </si>
  <si>
    <t>くみの木こども園なかの</t>
  </si>
  <si>
    <t>A227310005824</t>
  </si>
  <si>
    <t>認定こども園清教学園幼稚園</t>
  </si>
  <si>
    <t>A227310005833</t>
  </si>
  <si>
    <t>四天王寺悲田院こども園</t>
  </si>
  <si>
    <t>A227310005842</t>
  </si>
  <si>
    <t>認定こども園せっつあそびまち遊育園</t>
  </si>
  <si>
    <t>A227310005851</t>
  </si>
  <si>
    <t>幼保連携型認定こども園惣社こども園</t>
  </si>
  <si>
    <t>A227310005860</t>
  </si>
  <si>
    <t>認定こども園木の実こども創造館</t>
  </si>
  <si>
    <t>A227310005879</t>
  </si>
  <si>
    <t>認定こども園飛鳥ゆめ学舎</t>
  </si>
  <si>
    <t>A227310005888</t>
  </si>
  <si>
    <t>認定こども園ゆいの詩</t>
  </si>
  <si>
    <t>A227310005897</t>
  </si>
  <si>
    <t>認定こども園ちとせ學院分園認定こども園ちとせ學院Ｒａｍｏ</t>
  </si>
  <si>
    <t>A227310005904</t>
  </si>
  <si>
    <t>幼保連携型認定こども園かぐはし保育園</t>
  </si>
  <si>
    <t>A227310005913</t>
  </si>
  <si>
    <t>幼保連携型認定こども園かぐはし保育園分園</t>
  </si>
  <si>
    <t>A227310005922</t>
  </si>
  <si>
    <t>幼保連携型認定こども園ゆめの樹保育園</t>
  </si>
  <si>
    <t>A227310005931</t>
  </si>
  <si>
    <t>幼保連携型認定こども園大正ゆめの樹保育園</t>
  </si>
  <si>
    <t>A227310005940</t>
  </si>
  <si>
    <t>幼保連携型認定こども園鶴町学園</t>
  </si>
  <si>
    <t>A227310005959</t>
  </si>
  <si>
    <t>新金岡さくらこども園</t>
  </si>
  <si>
    <t>A227310005968</t>
  </si>
  <si>
    <t>たんぽぽこども園</t>
  </si>
  <si>
    <t>A227310005977</t>
  </si>
  <si>
    <t>三国丘みのりこども園</t>
  </si>
  <si>
    <t>A227310005986</t>
  </si>
  <si>
    <t>幼保連携型認定こども園城東こども園</t>
  </si>
  <si>
    <t>A227310005995</t>
  </si>
  <si>
    <t>楓の木こども園</t>
  </si>
  <si>
    <t>A227310006002</t>
  </si>
  <si>
    <t>幼保連携型認定こども園夢の鳥</t>
  </si>
  <si>
    <t>A227310006011</t>
  </si>
  <si>
    <t>幼保連携型認定こども園上野ひだまりこども園</t>
  </si>
  <si>
    <t>A227310006020</t>
  </si>
  <si>
    <t>富田認定こども園</t>
  </si>
  <si>
    <t>A227310006039</t>
  </si>
  <si>
    <t>美園くじらこども園</t>
  </si>
  <si>
    <t>A227310006048</t>
  </si>
  <si>
    <t>認定こども園寝屋川なかよし保育園</t>
  </si>
  <si>
    <t>A227310006057</t>
  </si>
  <si>
    <t>認定こども園第２寝屋川なかよし保育園</t>
  </si>
  <si>
    <t>A227310006066</t>
  </si>
  <si>
    <t>認定こども園しらゆり保育園</t>
  </si>
  <si>
    <t>A227310006075</t>
  </si>
  <si>
    <t>認定こども園三井中央幼稚園</t>
  </si>
  <si>
    <t>A227310006084</t>
  </si>
  <si>
    <t>A227310006093</t>
  </si>
  <si>
    <t>幼保連携型認定こども園新町保育園</t>
  </si>
  <si>
    <t>A227310006100</t>
  </si>
  <si>
    <t>認定こども園千里丘愛育園</t>
  </si>
  <si>
    <t>A227310006119</t>
  </si>
  <si>
    <t>幼保連携型認定こども園しまのうちこども園</t>
  </si>
  <si>
    <t>A227310006128</t>
  </si>
  <si>
    <t>幼保連携型認定こども園いなだこども園</t>
  </si>
  <si>
    <t>A227310006137</t>
  </si>
  <si>
    <t>幼保連携型認定こども園たかいだこども園</t>
  </si>
  <si>
    <t>C-1-② 貴園の設置主体（１つ選択）</t>
  </si>
  <si>
    <t>ア 市町村（特別区を含む、以下、同じ。）</t>
  </si>
  <si>
    <t>イ 都道府県</t>
  </si>
  <si>
    <t>ウ 学校法人</t>
  </si>
  <si>
    <t>エ 公立大学法人</t>
  </si>
  <si>
    <t>オ 社会福祉法人</t>
  </si>
  <si>
    <t>カ 宗教法人</t>
  </si>
  <si>
    <t>キ ウ～カ以外の法人</t>
  </si>
  <si>
    <t>ク 個人</t>
  </si>
  <si>
    <t>C-1-③ 貴施設の施設類型（１つ選択）</t>
  </si>
  <si>
    <t>ア 施設型給付を受ける幼稚園（幼稚園型認定こども園を除く）</t>
  </si>
  <si>
    <t>ウ 幼稚園型認定こども園</t>
  </si>
  <si>
    <t>エ 幼保連携型認定こども園</t>
  </si>
  <si>
    <t>C-1-④ 貴施設の教育課程の編成を行う年数（いわゆる２年保育３年保育などについて）</t>
  </si>
  <si>
    <t>ア １年保育</t>
  </si>
  <si>
    <t>イ ２年保育</t>
  </si>
  <si>
    <t>ウ ３年保育（満３歳児を受け入れている場合を含む）</t>
  </si>
  <si>
    <t>C-1-⑤ 園児数（該当がない場合は0人と回答してください。）</t>
  </si>
  <si>
    <t>C-1-⑥ 学級数（該当がない場合は0と回答してください。）</t>
  </si>
  <si>
    <t>C-1-⑦ 教諭等１人当たりが担当する幼児数</t>
  </si>
  <si>
    <t>※１ 「教諭等」とは幼稚園教諭免許状を有する者を指し、助教諭及び講師を含みます。</t>
  </si>
  <si>
    <t>※２ 教諭等が複数の学年を担当している場合、主に担当している学年で換算してください。</t>
  </si>
  <si>
    <t>C-1-⑧ 園児の居住市町村</t>
  </si>
  <si>
    <t>※ 例えば、全部で50人在園している園において、４０人がa県b市在住、７人がa県c市在住、</t>
    <phoneticPr fontId="2"/>
  </si>
  <si>
    <t>　　３人がd県e市在住の場合、３自治体と回答。</t>
    <phoneticPr fontId="2"/>
  </si>
  <si>
    <t>C-2　職員情報</t>
    <rPh sb="4" eb="6">
      <t>ショクイン</t>
    </rPh>
    <rPh sb="6" eb="8">
      <t>ジョウホウ</t>
    </rPh>
    <phoneticPr fontId="2"/>
  </si>
  <si>
    <t>C-2-① 教育課程を担当する職員の教員免許状及び保育士資格の取得状況</t>
  </si>
  <si>
    <t>貴園における幼稚園教諭免許状と保育士資格の併有状況について、</t>
    <phoneticPr fontId="2"/>
  </si>
  <si>
    <t>以下の表にそれぞれ該当する教職員数をご記入ください。（該当がない場合は0人と回答してください。）</t>
  </si>
  <si>
    <t>※３ 複数種類の免許状を所持している場合、幼稚園教諭としての最も上位の免許状の欄に計上してください。</t>
  </si>
  <si>
    <t>※４ 特例により取得した幼稚園教諭免許状とは、以下の要件を満たすことにより取得した免許状を指します。</t>
  </si>
  <si>
    <t>※１ 「教諭等」かどうかは、契約内容等ではなく勤務実態で判断してください。</t>
    <phoneticPr fontId="2"/>
  </si>
  <si>
    <t>　　実態として常時教育活動に従事していれば、助教諭や講師も「教諭等」として計上してください。</t>
    <rPh sb="2" eb="4">
      <t>ジッタイ</t>
    </rPh>
    <phoneticPr fontId="2"/>
  </si>
  <si>
    <t>※２ 園長、副園長・教頭が他の幼稚園・幼保連携型認定こども園の園長等と兼任している場合は、</t>
    <phoneticPr fontId="2"/>
  </si>
  <si>
    <t xml:space="preserve">       主となる園においてのみ計上してください。</t>
    <phoneticPr fontId="2"/>
  </si>
  <si>
    <t>（保育士資格） ＋ （保育士としての勤務経験が３年かつ4,320時間）+</t>
    <phoneticPr fontId="2"/>
  </si>
  <si>
    <t>（大学等における８単位の修得（上記の実務経験に加え、幼保連携型認定こども園での保育教諭等としての</t>
    <phoneticPr fontId="2"/>
  </si>
  <si>
    <t>２年かつ2,880時間以上の実務経験を有する場合は、６単位））</t>
  </si>
  <si>
    <t>C-2-② 教育課程を担当しない職員の配置状況</t>
  </si>
  <si>
    <t>貴園における、教育課程を担当しない職員の配置状況について、以下の表にそれぞれ該当する</t>
    <phoneticPr fontId="2"/>
  </si>
  <si>
    <t>職員数をご記入ください。（配置していない場合は0人と回答してください。）</t>
  </si>
  <si>
    <t>※１ ⑬「その他」について、学校保健安全法に基づく必置職である学校医、学校歯科医及び学校薬剤師は記入不要です。</t>
  </si>
  <si>
    <t>※２ 嘱託や派遣等については「（２）非正規雇用」に計上してください。</t>
    <phoneticPr fontId="2"/>
  </si>
  <si>
    <t>C-2-③ 幼稚園教諭の人材確保に関する情報（令和４年度の実績で回答してください）</t>
  </si>
  <si>
    <t>Ａ 教諭等の採用者数を記入してください。（該当がない場合は0人と回答してください。）</t>
  </si>
  <si>
    <t>※ 新卒・中途の別を問いません。</t>
  </si>
  <si>
    <t>正規雇用</t>
    <rPh sb="0" eb="4">
      <t>セイキコヨウ</t>
    </rPh>
    <phoneticPr fontId="2"/>
  </si>
  <si>
    <t>非正規雇用</t>
    <rPh sb="0" eb="5">
      <t>ヒセイキコヨウ</t>
    </rPh>
    <phoneticPr fontId="2"/>
  </si>
  <si>
    <t>Ｂ Ａの中に中途採用（いわゆる第二新卒を含む）の幼稚園教諭・保育教諭がいる場合、直前の職種を記入してください。</t>
  </si>
  <si>
    <t>※ 把握できる範囲での回答としてください。本人からの回答が得られない場合等には「それ以外又は不明」に</t>
    <phoneticPr fontId="2"/>
  </si>
  <si>
    <t>計上してください。（該当がない場合は0人と回答してください。）</t>
    <phoneticPr fontId="2"/>
  </si>
  <si>
    <t>Ｃ 教諭の離職者数を記入してください。（該当がない場合は0人と回答してください。）</t>
  </si>
  <si>
    <t>※１ 新卒・中途の別を問いません。</t>
  </si>
  <si>
    <t>※２ 実態として常時教育活動に従事していれば、助教諭や講師も「教諭」として計上してください。</t>
  </si>
  <si>
    <t>C-3 研修</t>
    <phoneticPr fontId="2"/>
  </si>
  <si>
    <t>（令和４年度の実績で回答してください。）</t>
    <phoneticPr fontId="2"/>
  </si>
  <si>
    <t>※１ 「初任者研修」… 教育公務員特例法附則第５条第１項に規定する研修</t>
  </si>
  <si>
    <t>※２ 「中堅教諭等資質向上研修」… 教育公務員特例法附則第６条第１項に規定する研修</t>
  </si>
  <si>
    <t>C-3-② 園内研修の頻度</t>
  </si>
  <si>
    <t>教育活動期間中と長期休業期間中、それぞれ１つ選んでください。</t>
    <phoneticPr fontId="2"/>
  </si>
  <si>
    <t>C-3-①においてア「園が自主的に研修を実施した」を選択した場合、実施頻度として当てはまるものを、</t>
    <phoneticPr fontId="2"/>
  </si>
  <si>
    <t>a 教育活動期間中</t>
    <rPh sb="2" eb="9">
      <t>キョウイクカツドウキカンチュウ</t>
    </rPh>
    <phoneticPr fontId="2"/>
  </si>
  <si>
    <t>b 長期休業期間中</t>
    <rPh sb="2" eb="9">
      <t>チョウキキュウギョウキカンチュウ</t>
    </rPh>
    <phoneticPr fontId="2"/>
  </si>
  <si>
    <t>C-4 小学校段階との連携状況</t>
    <phoneticPr fontId="2"/>
  </si>
  <si>
    <t>C-4-① 小学校（義務教育学校を含む、以下、同じ）との接続の状況</t>
  </si>
  <si>
    <t>小学校教育との接続状況を示すものとして最も適当なものを、以下の選択肢から１つ選択してください。</t>
  </si>
  <si>
    <t>ステップ０ 連携の予定・計画がまだない。</t>
    <phoneticPr fontId="2"/>
  </si>
  <si>
    <t>ステップ１ 連携・接続に着手したいが、まだ検討中である。</t>
    <phoneticPr fontId="2"/>
  </si>
  <si>
    <t>ステップ２ 年数回の授業、行事、研究会などの交流があるが、接続を見通した教育課程の編成・実施は行われていない。</t>
    <phoneticPr fontId="2"/>
  </si>
  <si>
    <t>ステップ３ 授業、行事、研究会などの交流が充実し、接続を見通した教育課程の編成・実施は行われている。</t>
    <phoneticPr fontId="2"/>
  </si>
  <si>
    <t>ステップ４ 接続を見通して編成・実施された教育課程について、実施結果を踏まえ、更によりよいものとなるよう検討が行われている。</t>
    <phoneticPr fontId="2"/>
  </si>
  <si>
    <t>ア</t>
    <phoneticPr fontId="2"/>
  </si>
  <si>
    <t>イ</t>
    <phoneticPr fontId="2"/>
  </si>
  <si>
    <t>ウ</t>
    <phoneticPr fontId="2"/>
  </si>
  <si>
    <t>エ</t>
    <phoneticPr fontId="2"/>
  </si>
  <si>
    <t>オ</t>
    <phoneticPr fontId="2"/>
  </si>
  <si>
    <t>※ 各ステップの出典：幼児期の教育と小学校教育の円滑な接続の在り方について</t>
    <phoneticPr fontId="2"/>
  </si>
  <si>
    <t>（平成22年11月11日 幼児期の教育と小学校教育の円滑な接続の在り方に関する調査研究協力者会議）</t>
  </si>
  <si>
    <t>C-4-② 小学校との連携のための取組内容</t>
  </si>
  <si>
    <t>C-4-③ 小学校との情報共有（引継ぎ等）</t>
  </si>
  <si>
    <t>カ</t>
    <phoneticPr fontId="2"/>
  </si>
  <si>
    <t>キ</t>
    <phoneticPr fontId="2"/>
  </si>
  <si>
    <t>ク</t>
    <phoneticPr fontId="2"/>
  </si>
  <si>
    <t>〇</t>
    <phoneticPr fontId="2"/>
  </si>
  <si>
    <t>ア 週に２回以上</t>
  </si>
  <si>
    <t>イ 週に１回程度</t>
  </si>
  <si>
    <t>ウ 月に１～２回程度</t>
  </si>
  <si>
    <t>エ 年に１～数回程度</t>
  </si>
  <si>
    <t>＜未回答＞</t>
    <rPh sb="1" eb="4">
      <t>ミカイトウ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</si>
  <si>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</si>
  <si>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</si>
  <si>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</si>
  <si>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</si>
  <si>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</si>
  <si>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</si>
  <si>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</si>
  <si>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</si>
  <si>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③A</t>
    <phoneticPr fontId="2"/>
  </si>
  <si>
    <t>③B</t>
    <phoneticPr fontId="2"/>
  </si>
  <si>
    <t>③C</t>
    <phoneticPr fontId="2"/>
  </si>
  <si>
    <t>＜未回答＞</t>
    <rPh sb="1" eb="4">
      <t>ミカイトウ</t>
    </rPh>
    <phoneticPr fontId="2"/>
  </si>
  <si>
    <t>①</t>
    <phoneticPr fontId="2"/>
  </si>
  <si>
    <t>②</t>
    <phoneticPr fontId="2"/>
  </si>
  <si>
    <t>③</t>
    <phoneticPr fontId="2"/>
  </si>
  <si>
    <t>①A</t>
    <phoneticPr fontId="2"/>
  </si>
  <si>
    <t>①B</t>
    <phoneticPr fontId="2"/>
  </si>
  <si>
    <t>①C</t>
    <phoneticPr fontId="2"/>
  </si>
  <si>
    <t>-</t>
    <phoneticPr fontId="2"/>
  </si>
  <si>
    <t>ア 満３歳～５歳の園児数</t>
  </si>
  <si>
    <r>
      <rPr>
        <sz val="10.5"/>
        <rFont val="Meiryo UI"/>
        <family val="3"/>
        <charset val="128"/>
      </rPr>
      <t>イ アのうち外国籍を持ち、かつ、日本国籍を持たない園児数
※ 把握している限りの情報に基づいて回答ください。</t>
    </r>
  </si>
  <si>
    <r>
      <rPr>
        <sz val="10.5"/>
        <rFont val="Meiryo UI"/>
        <family val="3"/>
        <charset val="128"/>
      </rPr>
      <t>ウ アのうち障害のある（障害の可能性が考えられる幼児を含む）園児数
※ 発達段階によっては判断がつかない場合もあるかと思いますが、園とし
ての認識において回答ください。</t>
    </r>
  </si>
  <si>
    <r>
      <rPr>
        <sz val="10.5"/>
        <rFont val="Meiryo UI"/>
        <family val="3"/>
        <charset val="128"/>
      </rPr>
      <t>満３歳児
（※）</t>
    </r>
  </si>
  <si>
    <t>３歳児</t>
  </si>
  <si>
    <t>４歳児</t>
  </si>
  <si>
    <r>
      <rPr>
        <sz val="10.5"/>
        <rFont val="Meiryo UI"/>
        <family val="3"/>
        <charset val="128"/>
      </rPr>
      <t>ア 学級数</t>
    </r>
  </si>
  <si>
    <r>
      <rPr>
        <sz val="10.5"/>
        <rFont val="Meiryo UI"/>
        <family val="3"/>
        <charset val="128"/>
      </rPr>
      <t>イ アのうち、15 人以下の学級数</t>
    </r>
  </si>
  <si>
    <r>
      <rPr>
        <sz val="10.5"/>
        <rFont val="Meiryo UI"/>
        <family val="3"/>
        <charset val="128"/>
      </rPr>
      <t>ウ アのうち、16 人以上 20 人以下の学級数</t>
    </r>
  </si>
  <si>
    <r>
      <rPr>
        <sz val="10.5"/>
        <rFont val="Meiryo UI"/>
        <family val="3"/>
        <charset val="128"/>
      </rPr>
      <t>エ アのうち、21 人以上 25 人以下の学級数</t>
    </r>
  </si>
  <si>
    <r>
      <rPr>
        <sz val="10.5"/>
        <rFont val="Meiryo UI"/>
        <family val="3"/>
        <charset val="128"/>
      </rPr>
      <t>オ アのうち、26 人以上 30 人以下の学級数</t>
    </r>
  </si>
  <si>
    <r>
      <rPr>
        <sz val="10.5"/>
        <rFont val="Meiryo UI"/>
        <family val="3"/>
        <charset val="128"/>
      </rPr>
      <t>カ アのうち、31 人以上 35 人以下の学級数</t>
    </r>
  </si>
  <si>
    <r>
      <rPr>
        <sz val="10.5"/>
        <rFont val="Meiryo UI"/>
        <family val="3"/>
        <charset val="128"/>
      </rPr>
      <t>キ アのうち、36 人以上の学級数</t>
    </r>
  </si>
  <si>
    <t>教諭等（※１）１人当たりが担当する幼児数</t>
  </si>
  <si>
    <t>ア 満３歳児</t>
  </si>
  <si>
    <t>イ ３歳児</t>
  </si>
  <si>
    <t>ウ ４歳児</t>
  </si>
  <si>
    <t>エ ５歳児</t>
  </si>
  <si>
    <t>C-1-⑤のアで回答した園児の居住市町村の数</t>
  </si>
  <si>
    <t>自治体</t>
  </si>
  <si>
    <t>（１）園長</t>
  </si>
  <si>
    <t>（２）副園長・教頭</t>
  </si>
  <si>
    <t>（３）教諭等</t>
  </si>
  <si>
    <t>①専修免許状</t>
  </si>
  <si>
    <t>①ー1</t>
  </si>
  <si>
    <t>①のうち保育士資格及び小
学校教諭免許を保持</t>
    <phoneticPr fontId="2"/>
  </si>
  <si>
    <t>①ー2</t>
  </si>
  <si>
    <t>①のうち保育士資格あり、小学校教諭免許なし</t>
  </si>
  <si>
    <t>①ー3</t>
  </si>
  <si>
    <r>
      <rPr>
        <sz val="9"/>
        <rFont val="Meiryo UI"/>
        <family val="3"/>
        <charset val="128"/>
      </rPr>
      <t>①のうち小学校教諭免許あ
り、保育士資格なし</t>
    </r>
  </si>
  <si>
    <t>②一種免許状</t>
  </si>
  <si>
    <t>②ー1</t>
  </si>
  <si>
    <r>
      <rPr>
        <sz val="9"/>
        <rFont val="Meiryo UI"/>
        <family val="3"/>
        <charset val="128"/>
      </rPr>
      <t>②のうち保育士資格及び小
学校教諭免許を保持</t>
    </r>
  </si>
  <si>
    <t>②ー2</t>
  </si>
  <si>
    <t>②のうち保育士資格あり、小学校教諭免許なし</t>
  </si>
  <si>
    <t>②ー3</t>
  </si>
  <si>
    <r>
      <rPr>
        <sz val="9"/>
        <rFont val="Meiryo UI"/>
        <family val="3"/>
        <charset val="128"/>
      </rPr>
      <t>②のうち小学校教諭免許あ
り、保育士資格なし</t>
    </r>
  </si>
  <si>
    <t>②ー4</t>
  </si>
  <si>
    <t>保育士資格を有する者のうち、特例により上記幼稚園教諭一種免許状を取得</t>
  </si>
  <si>
    <t>③二種免許状</t>
  </si>
  <si>
    <t>③ー1</t>
  </si>
  <si>
    <t>③のうち保育士資格及び小学校教諭免許を保持</t>
  </si>
  <si>
    <t>③ー2</t>
  </si>
  <si>
    <r>
      <rPr>
        <sz val="9"/>
        <rFont val="Meiryo UI"/>
        <family val="3"/>
        <charset val="128"/>
      </rPr>
      <t>③のうち保育士資格あり、
小学校教諭免許なし</t>
    </r>
  </si>
  <si>
    <t>③―3</t>
  </si>
  <si>
    <t>③のうち小学校教諭免許あり、保育士資格なし</t>
  </si>
  <si>
    <t>③ー4</t>
  </si>
  <si>
    <t>保育士資格を有する者のうち、特例により上記幼稚園教諭二種免許状を取得</t>
  </si>
  <si>
    <t>④その他（臨時免許状等）</t>
  </si>
  <si>
    <t>④ー1</t>
  </si>
  <si>
    <r>
      <rPr>
        <sz val="9"/>
        <rFont val="Meiryo UI"/>
        <family val="3"/>
        <charset val="128"/>
      </rPr>
      <t>④のうち保育士資格及び小
学校教諭免許を保持</t>
    </r>
  </si>
  <si>
    <t>④ー2</t>
  </si>
  <si>
    <t>④のうち保育士資格あり、小学校教諭免許なし</t>
  </si>
  <si>
    <t>④ー3</t>
  </si>
  <si>
    <r>
      <rPr>
        <sz val="9"/>
        <rFont val="Meiryo UI"/>
        <family val="3"/>
        <charset val="128"/>
      </rPr>
      <t>④のうち小学校教諭免許あ
り、保育士資格なし</t>
    </r>
  </si>
  <si>
    <t>（１）正規雇用</t>
  </si>
  <si>
    <t>（２）非正規雇用</t>
  </si>
  <si>
    <t>①</t>
  </si>
  <si>
    <t>教諭等（C-2-①の「教諭等」、以下、同じ）</t>
  </si>
  <si>
    <t>②</t>
  </si>
  <si>
    <t>事務職員及び用務員</t>
  </si>
  <si>
    <t>③</t>
  </si>
  <si>
    <t>特別支援教育支援員やそれに類する職員</t>
  </si>
  <si>
    <t>④</t>
  </si>
  <si>
    <t>子育て支援員</t>
  </si>
  <si>
    <t>⑤</t>
  </si>
  <si>
    <t>養護教諭</t>
  </si>
  <si>
    <t>⑥</t>
  </si>
  <si>
    <t>栄養教諭及び栄養士</t>
  </si>
  <si>
    <t>⑦</t>
  </si>
  <si>
    <t>調理員</t>
  </si>
  <si>
    <t>⑧</t>
  </si>
  <si>
    <r>
      <rPr>
        <sz val="10.5"/>
        <rFont val="Meiryo UI"/>
        <family val="3"/>
        <charset val="128"/>
      </rPr>
      <t>言語や文化的背景等の違いにより支援を必要
とする幼児又はその保護者を支援する職員</t>
    </r>
  </si>
  <si>
    <t>⑨</t>
  </si>
  <si>
    <t>スクールカウンセラー</t>
  </si>
  <si>
    <t>⑩</t>
  </si>
  <si>
    <t>スクールソーシャルワーカー</t>
  </si>
  <si>
    <t>⑪</t>
  </si>
  <si>
    <t>看護師</t>
  </si>
  <si>
    <t>⑫</t>
  </si>
  <si>
    <t>バス運転士</t>
  </si>
  <si>
    <t>⑬</t>
  </si>
  <si>
    <t>その他（具体的に記入</t>
  </si>
  <si>
    <t>）</t>
  </si>
  <si>
    <t>ア 他の幼稚園・幼保連携型認定こども園</t>
  </si>
  <si>
    <t>人</t>
  </si>
  <si>
    <t>イ ア以外の保育施設（保育所や小規模保育事業所など）</t>
  </si>
  <si>
    <t>ウ ア、イ以外で幼児に直接関わる仕事（幼児教室等）</t>
  </si>
  <si>
    <t>エ 小学校又は義務教育学校</t>
  </si>
  <si>
    <t>オ 幼児に直接関わらない職種（エを除く）</t>
  </si>
  <si>
    <t>カ 家庭における子育て・介護等</t>
  </si>
  <si>
    <t>キ それ以外又は不明</t>
  </si>
  <si>
    <t>ア 園が自主的に研修を実施した</t>
  </si>
  <si>
    <t>イ 都道府県又は政令指定都市が行う法定研修（初任者研修又は中堅教諭等資質向上
研修）に職員が参加した</t>
    <phoneticPr fontId="2"/>
  </si>
  <si>
    <t>ウ 都道府県又は市区町村が主催・共催する、法定研修以外の研修に職員が参加した</t>
  </si>
  <si>
    <t>エ 幼稚園・認定こども園団体が主催する研修に参加した</t>
  </si>
  <si>
    <t>オ ア～エ以外の研修（他園の保育の見学等も含む）に職員が参加した</t>
  </si>
  <si>
    <t>カ 研修に参加した職員はいなかった</t>
  </si>
  <si>
    <t>C-3-① 研修の状況について、当てはまるものに「○」を入力してください。</t>
    <rPh sb="28" eb="30">
      <t>ニュウリョク</t>
    </rPh>
    <phoneticPr fontId="2"/>
  </si>
  <si>
    <t>ア 小学校との連携・接続の担当に関する業務分掌を明確にすること</t>
  </si>
  <si>
    <t>イ 園児と小学校の児童との交流活動</t>
  </si>
  <si>
    <t>ウ 幼稚園教諭・保育教諭と小学校の教職員との合同研修会や研究会の開催</t>
  </si>
  <si>
    <t>エ 幼稚園教諭・保育教諭による小学校の授業参観</t>
  </si>
  <si>
    <t>オ 小学校の教職員による園の保育参観</t>
  </si>
  <si>
    <t>カ 小学校教育との接続を意識した教育課程の編成や指導計画の作成</t>
  </si>
  <si>
    <t>キ 小学校と協同して、接続を意識したカリキュラムを編成・実施</t>
  </si>
  <si>
    <t>ク その他</t>
  </si>
  <si>
    <t>ケ 小学校との連携の取組を実施していない</t>
  </si>
  <si>
    <t>ア 指導要録を電子化して小学校へ送付</t>
  </si>
  <si>
    <t>イ 「幼児期の終わりまでに育ってほしい姿」を活用し、小学校へ入学する幼児の育ちについて説明</t>
    <phoneticPr fontId="2"/>
  </si>
  <si>
    <t>ウ 小学校での生活を見通した年長児の活動に関して小学校教員が助言・協力</t>
  </si>
  <si>
    <t>エ スタートカリキュラムの作成に関して幼稚園教員が助言・協力</t>
  </si>
  <si>
    <t>オ その他</t>
  </si>
  <si>
    <t>令和４年度の間に実施した小学校との連携のための取組の全てに「○」を入力してください。</t>
    <rPh sb="26" eb="27">
      <t>スベ</t>
    </rPh>
    <rPh sb="33" eb="35">
      <t>ニュウリョク</t>
    </rPh>
    <phoneticPr fontId="2"/>
  </si>
  <si>
    <t>※当てはまらないものは「-」を選択してください。</t>
    <phoneticPr fontId="2"/>
  </si>
  <si>
    <t>令和４年度の間に実施した小学校との情報共有の取組の全てに「○」を入力してください。</t>
    <phoneticPr fontId="2"/>
  </si>
  <si>
    <t>　　　　　ださい。キを選択した場合、ア～カには「○」を入力しないでください。）</t>
    <phoneticPr fontId="2"/>
  </si>
  <si>
    <t>　　　　　まるもの全てに「○」を入力してください。（※当てはまらないものは「-」を選択してく</t>
    <rPh sb="16" eb="18">
      <t>ニュウリョク</t>
    </rPh>
    <phoneticPr fontId="2"/>
  </si>
  <si>
    <t>　　　　　ち当てはまるものを全てに「○」を入力してください。（※当てはまらないものは「-」を</t>
    <rPh sb="21" eb="23">
      <t>ニュウリョク</t>
    </rPh>
    <phoneticPr fontId="2"/>
  </si>
  <si>
    <t>　　　　　選択してください。キを選択した場合、ア～カは選ばないでください。）</t>
    <phoneticPr fontId="2"/>
  </si>
  <si>
    <t>　経済的な支援や児童虐待防止に向けた支援等（以下「経済的な支援等」という。）が必要と考えられる家庭の支援に当たって、実施している支援について、以下のうち当てはまるもの全てに「○」を入力してください。※当てはまらないものは「-」を選択してください。</t>
    <phoneticPr fontId="2"/>
  </si>
  <si>
    <t>C-11-② 絵本や物語に触れる機会が多様になるようにするための工夫（当てはまるもの全て</t>
    <rPh sb="42" eb="43">
      <t>スベ</t>
    </rPh>
    <phoneticPr fontId="2"/>
  </si>
  <si>
    <t>　　　　　に「○」を入力。当てはまらないものは「-」を選択。）</t>
    <rPh sb="10" eb="12">
      <t>ニュウリョク</t>
    </rPh>
    <rPh sb="13" eb="14">
      <t>ア</t>
    </rPh>
    <rPh sb="27" eb="29">
      <t>センタク</t>
    </rPh>
    <phoneticPr fontId="2"/>
  </si>
  <si>
    <t>記入例：午後６時</t>
    <rPh sb="0" eb="3">
      <t>キニュウレイ</t>
    </rPh>
    <rPh sb="4" eb="6">
      <t>ゴゴ</t>
    </rPh>
    <rPh sb="7" eb="8">
      <t>ジ</t>
    </rPh>
    <phoneticPr fontId="2"/>
  </si>
  <si>
    <t>記入例：午前８時</t>
    <rPh sb="0" eb="3">
      <t>キニュウレイ</t>
    </rPh>
    <rPh sb="4" eb="6">
      <t>ゴゼン</t>
    </rPh>
    <rPh sb="7" eb="8">
      <t>ジ</t>
    </rPh>
    <phoneticPr fontId="2"/>
  </si>
  <si>
    <t>C-1</t>
    <phoneticPr fontId="18"/>
  </si>
  <si>
    <t>C-2</t>
    <phoneticPr fontId="18"/>
  </si>
  <si>
    <t>C-３</t>
    <phoneticPr fontId="18"/>
  </si>
  <si>
    <t>C-4</t>
    <phoneticPr fontId="18"/>
  </si>
  <si>
    <t>C-5</t>
    <phoneticPr fontId="18"/>
  </si>
  <si>
    <t>C-６</t>
    <phoneticPr fontId="18"/>
  </si>
  <si>
    <t>C-７</t>
    <phoneticPr fontId="18"/>
  </si>
  <si>
    <t>C-８</t>
    <phoneticPr fontId="18"/>
  </si>
  <si>
    <t>C-９</t>
    <phoneticPr fontId="18"/>
  </si>
  <si>
    <t>C-10</t>
    <phoneticPr fontId="18"/>
  </si>
  <si>
    <t>C-11</t>
    <phoneticPr fontId="18"/>
  </si>
  <si>
    <t>C-1-①</t>
    <phoneticPr fontId="18"/>
  </si>
  <si>
    <t>C-1-②</t>
    <phoneticPr fontId="18"/>
  </si>
  <si>
    <t>C-1-③</t>
    <phoneticPr fontId="18"/>
  </si>
  <si>
    <t>C-1-④</t>
    <phoneticPr fontId="18"/>
  </si>
  <si>
    <t>C-1-⑤</t>
    <phoneticPr fontId="18"/>
  </si>
  <si>
    <t>C-1-⑥</t>
    <phoneticPr fontId="18"/>
  </si>
  <si>
    <t>C-1-⑦</t>
    <phoneticPr fontId="18"/>
  </si>
  <si>
    <t>C-1-⑧</t>
    <phoneticPr fontId="18"/>
  </si>
  <si>
    <t>C-2-①</t>
    <phoneticPr fontId="18"/>
  </si>
  <si>
    <t>C-2-②</t>
    <phoneticPr fontId="18"/>
  </si>
  <si>
    <t>C-2-③</t>
    <phoneticPr fontId="18"/>
  </si>
  <si>
    <t>C-3-①</t>
    <phoneticPr fontId="18"/>
  </si>
  <si>
    <t>C-3-②</t>
    <phoneticPr fontId="18"/>
  </si>
  <si>
    <t>C-4-①</t>
    <phoneticPr fontId="18"/>
  </si>
  <si>
    <t>C-4-②</t>
    <phoneticPr fontId="18"/>
  </si>
  <si>
    <t>C-4-③</t>
    <phoneticPr fontId="18"/>
  </si>
  <si>
    <t>C-5-①</t>
    <phoneticPr fontId="18"/>
  </si>
  <si>
    <t>C-5-②</t>
    <phoneticPr fontId="18"/>
  </si>
  <si>
    <t>C-5-③</t>
    <phoneticPr fontId="18"/>
  </si>
  <si>
    <t>C-6-①</t>
    <phoneticPr fontId="18"/>
  </si>
  <si>
    <t>C-6-②</t>
    <phoneticPr fontId="18"/>
  </si>
  <si>
    <t>C-6-③</t>
    <phoneticPr fontId="18"/>
  </si>
  <si>
    <t>C-6-④</t>
    <phoneticPr fontId="18"/>
  </si>
  <si>
    <t>C-6-⑤</t>
    <phoneticPr fontId="18"/>
  </si>
  <si>
    <t>C-6-⑥</t>
    <phoneticPr fontId="18"/>
  </si>
  <si>
    <t>C-6-⑦</t>
    <phoneticPr fontId="18"/>
  </si>
  <si>
    <t>C-6-⑧</t>
    <phoneticPr fontId="18"/>
  </si>
  <si>
    <t>C-6-⑨</t>
    <phoneticPr fontId="18"/>
  </si>
  <si>
    <t>C-7-①</t>
    <phoneticPr fontId="18"/>
  </si>
  <si>
    <t>C-7-②</t>
    <phoneticPr fontId="18"/>
  </si>
  <si>
    <t>ア</t>
    <phoneticPr fontId="18"/>
  </si>
  <si>
    <t>イ</t>
    <phoneticPr fontId="18"/>
  </si>
  <si>
    <t>ウ</t>
    <phoneticPr fontId="18"/>
  </si>
  <si>
    <t>エ</t>
    <phoneticPr fontId="18"/>
  </si>
  <si>
    <t>オ</t>
    <phoneticPr fontId="18"/>
  </si>
  <si>
    <t>カ</t>
    <phoneticPr fontId="18"/>
  </si>
  <si>
    <t>キ</t>
    <phoneticPr fontId="18"/>
  </si>
  <si>
    <t>ク</t>
    <phoneticPr fontId="18"/>
  </si>
  <si>
    <t>C-9-①</t>
    <phoneticPr fontId="18"/>
  </si>
  <si>
    <t>C-9-②</t>
    <phoneticPr fontId="18"/>
  </si>
  <si>
    <t>C-11-①</t>
    <phoneticPr fontId="18"/>
  </si>
  <si>
    <t>C-11-②</t>
    <phoneticPr fontId="18"/>
  </si>
  <si>
    <t>学校コード
※R5.5.1時点（暫定版）</t>
    <rPh sb="0" eb="2">
      <t>ガッコウ</t>
    </rPh>
    <rPh sb="13" eb="15">
      <t>ジテン</t>
    </rPh>
    <rPh sb="16" eb="19">
      <t>ザンテイバン</t>
    </rPh>
    <phoneticPr fontId="18"/>
  </si>
  <si>
    <t>都道府県名</t>
    <rPh sb="0" eb="4">
      <t>トドウフケン</t>
    </rPh>
    <rPh sb="4" eb="5">
      <t>ナ</t>
    </rPh>
    <phoneticPr fontId="18"/>
  </si>
  <si>
    <t>学校名</t>
    <rPh sb="2" eb="3">
      <t>メイ</t>
    </rPh>
    <phoneticPr fontId="18"/>
  </si>
  <si>
    <t>満３歳児</t>
    <rPh sb="0" eb="1">
      <t>マン</t>
    </rPh>
    <rPh sb="2" eb="4">
      <t>サイジ</t>
    </rPh>
    <phoneticPr fontId="18"/>
  </si>
  <si>
    <t>３歳児</t>
    <rPh sb="1" eb="3">
      <t>サイジ</t>
    </rPh>
    <phoneticPr fontId="18"/>
  </si>
  <si>
    <t>４歳児</t>
    <rPh sb="1" eb="3">
      <t>サイジ</t>
    </rPh>
    <phoneticPr fontId="18"/>
  </si>
  <si>
    <t>５歳児</t>
    <rPh sb="1" eb="3">
      <t>サイジ</t>
    </rPh>
    <phoneticPr fontId="18"/>
  </si>
  <si>
    <t>①専修免許状</t>
    <rPh sb="1" eb="3">
      <t>センシュウ</t>
    </rPh>
    <rPh sb="3" eb="6">
      <t>メンキョジョウ</t>
    </rPh>
    <phoneticPr fontId="18"/>
  </si>
  <si>
    <t>②一種免許状</t>
    <rPh sb="1" eb="3">
      <t>イッシュ</t>
    </rPh>
    <rPh sb="3" eb="6">
      <t>メンキョジョウ</t>
    </rPh>
    <phoneticPr fontId="18"/>
  </si>
  <si>
    <t>③二種免許状</t>
    <rPh sb="1" eb="2">
      <t>フタ</t>
    </rPh>
    <rPh sb="2" eb="3">
      <t>タネ</t>
    </rPh>
    <rPh sb="3" eb="6">
      <t>メンキョジョウ</t>
    </rPh>
    <phoneticPr fontId="18"/>
  </si>
  <si>
    <t>④その他（臨時免許状等）</t>
    <rPh sb="3" eb="4">
      <t>ホカ</t>
    </rPh>
    <rPh sb="5" eb="7">
      <t>リンジ</t>
    </rPh>
    <rPh sb="7" eb="10">
      <t>メンキョジョウ</t>
    </rPh>
    <rPh sb="10" eb="11">
      <t>トウ</t>
    </rPh>
    <phoneticPr fontId="18"/>
  </si>
  <si>
    <t>①</t>
    <phoneticPr fontId="18"/>
  </si>
  <si>
    <t>②</t>
    <phoneticPr fontId="18"/>
  </si>
  <si>
    <t>③</t>
    <phoneticPr fontId="18"/>
  </si>
  <si>
    <t>④</t>
    <phoneticPr fontId="18"/>
  </si>
  <si>
    <t>⑤</t>
    <phoneticPr fontId="18"/>
  </si>
  <si>
    <t>⑥</t>
    <phoneticPr fontId="18"/>
  </si>
  <si>
    <t>⑦</t>
    <phoneticPr fontId="18"/>
  </si>
  <si>
    <t>⑧</t>
    <phoneticPr fontId="18"/>
  </si>
  <si>
    <t>⑨</t>
    <phoneticPr fontId="18"/>
  </si>
  <si>
    <t>⑩</t>
    <phoneticPr fontId="18"/>
  </si>
  <si>
    <t>⑪</t>
    <phoneticPr fontId="18"/>
  </si>
  <si>
    <t>⑫</t>
    <phoneticPr fontId="18"/>
  </si>
  <si>
    <t>⑬</t>
    <phoneticPr fontId="18"/>
  </si>
  <si>
    <t>A</t>
    <phoneticPr fontId="18"/>
  </si>
  <si>
    <t>B</t>
    <phoneticPr fontId="18"/>
  </si>
  <si>
    <t>C</t>
    <phoneticPr fontId="18"/>
  </si>
  <si>
    <t>a</t>
    <phoneticPr fontId="18"/>
  </si>
  <si>
    <t>b</t>
    <phoneticPr fontId="18"/>
  </si>
  <si>
    <t>ケ</t>
    <phoneticPr fontId="18"/>
  </si>
  <si>
    <t>c</t>
    <phoneticPr fontId="18"/>
  </si>
  <si>
    <t>d</t>
    <phoneticPr fontId="18"/>
  </si>
  <si>
    <t>ｂ</t>
    <phoneticPr fontId="18"/>
  </si>
  <si>
    <t>ｄ</t>
    <phoneticPr fontId="18"/>
  </si>
  <si>
    <t>e</t>
    <phoneticPr fontId="18"/>
  </si>
  <si>
    <t>f</t>
    <phoneticPr fontId="18"/>
  </si>
  <si>
    <t>g</t>
    <phoneticPr fontId="18"/>
  </si>
  <si>
    <t>h</t>
    <phoneticPr fontId="18"/>
  </si>
  <si>
    <t>i</t>
    <phoneticPr fontId="18"/>
  </si>
  <si>
    <t>①-1</t>
    <phoneticPr fontId="18"/>
  </si>
  <si>
    <t>①-2</t>
    <phoneticPr fontId="18"/>
  </si>
  <si>
    <t>①-3</t>
    <phoneticPr fontId="18"/>
  </si>
  <si>
    <t>②-1</t>
    <phoneticPr fontId="18"/>
  </si>
  <si>
    <t>②-2</t>
    <phoneticPr fontId="18"/>
  </si>
  <si>
    <t>②-3</t>
    <phoneticPr fontId="18"/>
  </si>
  <si>
    <t>②-4</t>
    <phoneticPr fontId="18"/>
  </si>
  <si>
    <t>③-1</t>
    <phoneticPr fontId="18"/>
  </si>
  <si>
    <t>③-2</t>
    <phoneticPr fontId="18"/>
  </si>
  <si>
    <t>③-3</t>
    <phoneticPr fontId="18"/>
  </si>
  <si>
    <t>③-4</t>
    <phoneticPr fontId="18"/>
  </si>
  <si>
    <t>④-1</t>
    <phoneticPr fontId="18"/>
  </si>
  <si>
    <t>④-2</t>
    <phoneticPr fontId="18"/>
  </si>
  <si>
    <t>④-3</t>
    <phoneticPr fontId="18"/>
  </si>
  <si>
    <t>具体的に記入</t>
    <rPh sb="0" eb="2">
      <t>グタイテキ</t>
    </rPh>
    <rPh sb="4" eb="6">
      <t>キニュウ</t>
    </rPh>
    <phoneticPr fontId="18"/>
  </si>
  <si>
    <t>正規</t>
    <rPh sb="0" eb="2">
      <t>セイキ</t>
    </rPh>
    <phoneticPr fontId="18"/>
  </si>
  <si>
    <t>非正規</t>
    <rPh sb="0" eb="3">
      <t>ヒセイキ</t>
    </rPh>
    <phoneticPr fontId="18"/>
  </si>
  <si>
    <t>具体的に</t>
    <rPh sb="0" eb="2">
      <t>グタイ</t>
    </rPh>
    <rPh sb="2" eb="3">
      <t>テキ</t>
    </rPh>
    <phoneticPr fontId="18"/>
  </si>
  <si>
    <t>（１）園長</t>
    <rPh sb="3" eb="5">
      <t>エンチョウ</t>
    </rPh>
    <phoneticPr fontId="18"/>
  </si>
  <si>
    <t>（２）副園長・教頭</t>
    <rPh sb="3" eb="6">
      <t>フクエンチョウ</t>
    </rPh>
    <rPh sb="7" eb="9">
      <t>キョウトウ</t>
    </rPh>
    <phoneticPr fontId="18"/>
  </si>
  <si>
    <t>（３）教諭等</t>
    <rPh sb="3" eb="5">
      <t>キョウユ</t>
    </rPh>
    <rPh sb="5" eb="6">
      <t>トウ</t>
    </rPh>
    <phoneticPr fontId="18"/>
  </si>
  <si>
    <t>円</t>
    <rPh sb="0" eb="1">
      <t>エン</t>
    </rPh>
    <phoneticPr fontId="18"/>
  </si>
  <si>
    <t>記入</t>
    <rPh sb="0" eb="2">
      <t>キニュウ</t>
    </rPh>
    <phoneticPr fontId="18"/>
  </si>
  <si>
    <t>A127110000012</t>
    <phoneticPr fontId="2"/>
  </si>
  <si>
    <t>A-1-⑤</t>
    <phoneticPr fontId="18"/>
  </si>
  <si>
    <t>A-2-②-B</t>
    <phoneticPr fontId="18"/>
  </si>
  <si>
    <t>A-1-②-B</t>
    <phoneticPr fontId="18"/>
  </si>
  <si>
    <t>A-1-①</t>
    <phoneticPr fontId="18"/>
  </si>
  <si>
    <t>A-2-①-A</t>
    <phoneticPr fontId="18"/>
  </si>
  <si>
    <t>A-1-②-A</t>
    <phoneticPr fontId="18"/>
  </si>
  <si>
    <t>A-2-①-B、A-2-③</t>
    <phoneticPr fontId="18"/>
  </si>
  <si>
    <t>A-2-②-A</t>
    <phoneticPr fontId="18"/>
  </si>
  <si>
    <t>B-1-①</t>
    <phoneticPr fontId="18"/>
  </si>
  <si>
    <t>A-2-③-A</t>
    <phoneticPr fontId="18"/>
  </si>
  <si>
    <t>A-2-③-B-b</t>
    <phoneticPr fontId="18"/>
  </si>
  <si>
    <t>B-1-⑤</t>
    <phoneticPr fontId="18"/>
  </si>
  <si>
    <t>B-2-②-B</t>
    <phoneticPr fontId="18"/>
  </si>
  <si>
    <t>B-1-②-B</t>
    <phoneticPr fontId="18"/>
  </si>
  <si>
    <t>B-2-①ｰA</t>
    <phoneticPr fontId="18"/>
  </si>
  <si>
    <t>B-3-①</t>
    <phoneticPr fontId="18"/>
  </si>
  <si>
    <t>B-1-②-A</t>
    <phoneticPr fontId="18"/>
  </si>
  <si>
    <t>B-2-①-B、B-2-③</t>
    <phoneticPr fontId="18"/>
  </si>
  <si>
    <t>B-2-②-A</t>
    <phoneticPr fontId="18"/>
  </si>
  <si>
    <t>B-3-②-B</t>
    <phoneticPr fontId="18"/>
  </si>
  <si>
    <t>B-2-③-A、B-2-③-B-b、B-3-②-B</t>
    <phoneticPr fontId="18"/>
  </si>
  <si>
    <t>C-3、C-4-②、C-4-③</t>
    <phoneticPr fontId="18"/>
  </si>
  <si>
    <t>C-7-①-B</t>
    <phoneticPr fontId="18"/>
  </si>
  <si>
    <t>C-5-①-C</t>
    <phoneticPr fontId="18"/>
  </si>
  <si>
    <t>C-5-①-A</t>
    <phoneticPr fontId="18"/>
  </si>
  <si>
    <t>C-8、C-9、C-10</t>
    <phoneticPr fontId="18"/>
  </si>
  <si>
    <t>C-5-①-B</t>
    <phoneticPr fontId="18"/>
  </si>
  <si>
    <t>C-7-①-A</t>
    <phoneticPr fontId="18"/>
  </si>
  <si>
    <t>データ規制</t>
    <rPh sb="3" eb="5">
      <t>キセイ</t>
    </rPh>
    <phoneticPr fontId="18"/>
  </si>
  <si>
    <t>選択肢</t>
    <rPh sb="0" eb="3">
      <t>センタクシ</t>
    </rPh>
    <phoneticPr fontId="18"/>
  </si>
  <si>
    <t>〇</t>
    <phoneticPr fontId="18"/>
  </si>
  <si>
    <t>-</t>
    <phoneticPr fontId="18"/>
  </si>
  <si>
    <t>×</t>
    <phoneticPr fontId="18"/>
  </si>
  <si>
    <t>27(大阪府)</t>
    <rPh sb="3" eb="6">
      <t>オオサカフ</t>
    </rPh>
    <phoneticPr fontId="2"/>
  </si>
  <si>
    <t>回答</t>
    <rPh sb="0" eb="2">
      <t>カイトウ</t>
    </rPh>
    <phoneticPr fontId="2"/>
  </si>
  <si>
    <t>：</t>
    <phoneticPr fontId="2"/>
  </si>
  <si>
    <t>c 保護者との連絡・情報提供（園の活動の様子の配信、教材等の配信・配布、
　子育て相談を含む等）</t>
    <phoneticPr fontId="2"/>
  </si>
  <si>
    <t>）</t>
    <phoneticPr fontId="2"/>
  </si>
  <si>
    <t>５歳児</t>
    <phoneticPr fontId="2"/>
  </si>
  <si>
    <t>※回答が完了していない場合、「未回答」と表示されます。ご確認ください。</t>
    <rPh sb="1" eb="3">
      <t>カイトウ</t>
    </rPh>
    <rPh sb="4" eb="6">
      <t>カンリョウ</t>
    </rPh>
    <rPh sb="11" eb="13">
      <t>バアイ</t>
    </rPh>
    <rPh sb="15" eb="18">
      <t>ミカイトウ</t>
    </rPh>
    <rPh sb="20" eb="22">
      <t>ヒョウジ</t>
    </rPh>
    <rPh sb="28" eb="30">
      <t>カクニン</t>
    </rPh>
    <phoneticPr fontId="2"/>
  </si>
  <si>
    <t>＜未回答＞</t>
    <rPh sb="1" eb="4">
      <t>ミカイトウ</t>
    </rPh>
    <phoneticPr fontId="2"/>
  </si>
  <si>
    <t>①</t>
    <phoneticPr fontId="2"/>
  </si>
  <si>
    <t>②</t>
    <phoneticPr fontId="2"/>
  </si>
  <si>
    <t>③A</t>
    <phoneticPr fontId="2"/>
  </si>
  <si>
    <t>③B</t>
    <phoneticPr fontId="2"/>
  </si>
  <si>
    <t>⑥</t>
    <phoneticPr fontId="2"/>
  </si>
  <si>
    <t>⑦</t>
    <phoneticPr fontId="2"/>
  </si>
  <si>
    <t>⑧A</t>
    <phoneticPr fontId="2"/>
  </si>
  <si>
    <t>⑧B</t>
    <phoneticPr fontId="2"/>
  </si>
  <si>
    <t>④</t>
    <phoneticPr fontId="2"/>
  </si>
  <si>
    <t>⑤</t>
    <phoneticPr fontId="2"/>
  </si>
  <si>
    <t>⑨</t>
    <phoneticPr fontId="2"/>
  </si>
  <si>
    <t>回答チェック</t>
    <rPh sb="0" eb="2">
      <t>カイトウ</t>
    </rPh>
    <phoneticPr fontId="2"/>
  </si>
  <si>
    <t>①チェック：</t>
    <phoneticPr fontId="2"/>
  </si>
  <si>
    <t>②チェック：</t>
    <phoneticPr fontId="2"/>
  </si>
  <si>
    <t>（参考）文部科学省学校コード（自動反映）：</t>
    <rPh sb="1" eb="3">
      <t>サンコウ</t>
    </rPh>
    <rPh sb="4" eb="11">
      <t>モンブカガクショウガッコウ</t>
    </rPh>
    <rPh sb="15" eb="19">
      <t>ジドウハンエイ</t>
    </rPh>
    <phoneticPr fontId="2"/>
  </si>
  <si>
    <t>幼稚園番号：</t>
    <rPh sb="0" eb="5">
      <t>ヨウチエンバンゴウ</t>
    </rPh>
    <phoneticPr fontId="2"/>
  </si>
  <si>
    <t>幼稚園名（自動反映）：</t>
    <rPh sb="0" eb="3">
      <t>ヨウチエン</t>
    </rPh>
    <rPh sb="3" eb="4">
      <t>メイ</t>
    </rPh>
    <rPh sb="5" eb="9">
      <t>ジドウハンエイ</t>
    </rPh>
    <phoneticPr fontId="2"/>
  </si>
  <si>
    <t>C-1-① ６桁の幼稚園番号を入力してください。</t>
    <rPh sb="7" eb="8">
      <t>ケタ</t>
    </rPh>
    <rPh sb="9" eb="12">
      <t>ヨウチエン</t>
    </rPh>
    <rPh sb="12" eb="14">
      <t>バンゴウ</t>
    </rPh>
    <rPh sb="15" eb="17">
      <t>ニュウリョク</t>
    </rPh>
    <phoneticPr fontId="2"/>
  </si>
  <si>
    <t>※当てはまらないものは「-」を選択してください。</t>
    <phoneticPr fontId="2"/>
  </si>
  <si>
    <t xml:space="preserve"> ※当てはまらないものは「-」を選択してください。</t>
    <phoneticPr fontId="2"/>
  </si>
  <si>
    <t>イ 施設型給付を受けない幼稚園（私学助成園）</t>
    <rPh sb="16" eb="21">
      <t>シガクジョセイエン</t>
    </rPh>
    <phoneticPr fontId="2"/>
  </si>
  <si>
    <t>※ 満３歳児を３歳児と一緒に保育している場合、３歳児の列に数値を回答してください。</t>
  </si>
  <si>
    <t>C-8 障がいのある幼児等とその保護者への支援</t>
    <phoneticPr fontId="2"/>
  </si>
  <si>
    <t>　障がいのある幼児等（障がいの可能性が考えられる幼児を含む）への指導や保護者との連携に当たって、実施している支援について、以下のうち当てはまるもの全てに「○」を入力してください。（※当てはまらないものは「-」を選択してください。クを選択した場合、ア～キには「○」を入力しないでください。）</t>
    <rPh sb="73" eb="74">
      <t>スベ</t>
    </rPh>
    <rPh sb="80" eb="82">
      <t>ニュウリョク</t>
    </rPh>
    <rPh sb="132" eb="134">
      <t>ニュウリョク</t>
    </rPh>
    <phoneticPr fontId="2"/>
  </si>
  <si>
    <t>イ 特別支援教育支援員など、障がいのある幼児等への支援について専門性を有する者の配置（財政支援を含む）</t>
  </si>
  <si>
    <t>ウ 巡回相談等、障がいへの気付きや障がいのある幼児等への関わり方（個別の指導計画を含む）に関する助言や研修</t>
  </si>
  <si>
    <t>ク 過去に障がいのある幼児等が在園したことがない。</t>
  </si>
  <si>
    <t>調査全体を通して、指示がない場合は令和５年５月１日の情報で回答してください。
C-1-③を除き幼稚園は幼稚園型認定こども園を含みます。</t>
    <rPh sb="0" eb="4">
      <t>チョウサゼンタイ</t>
    </rPh>
    <rPh sb="5" eb="6">
      <t>トオ</t>
    </rPh>
    <rPh sb="9" eb="11">
      <t>シジ</t>
    </rPh>
    <rPh sb="14" eb="16">
      <t>バアイ</t>
    </rPh>
    <rPh sb="17" eb="19">
      <t>レイワ</t>
    </rPh>
    <rPh sb="20" eb="21">
      <t>ネン</t>
    </rPh>
    <rPh sb="22" eb="23">
      <t>ガツ</t>
    </rPh>
    <rPh sb="24" eb="25">
      <t>ニチ</t>
    </rPh>
    <rPh sb="26" eb="28">
      <t>ジョウホウ</t>
    </rPh>
    <rPh sb="29" eb="31">
      <t>カイトウ</t>
    </rPh>
    <rPh sb="45" eb="46">
      <t>ノゾ</t>
    </rPh>
    <rPh sb="47" eb="50">
      <t>ヨウチエン</t>
    </rPh>
    <rPh sb="51" eb="57">
      <t>ヨウチエンガタニンテイ</t>
    </rPh>
    <rPh sb="60" eb="61">
      <t>エン</t>
    </rPh>
    <rPh sb="62" eb="63">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</si>
</sst>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0_);\(0\)"/>
    <numFmt numFmtId="178" formatCode="0_);[Red]\(0\)"/>
  </numFmts>
  <fonts count="21"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Meiryo UI"/>
      <family val="3"/>
      <charset val="128"/>
    </font>
    <font>
      <sz val="10.5"/>
      <color theme="1"/>
      <name val="Meiryo UI"/>
      <family val="3"/>
      <charset val="128"/>
    </font>
    <font>
      <b/>
      <sz val="10.5"/>
      <color theme="1"/>
      <name val="Meiryo UI"/>
      <family val="3"/>
      <charset val="128"/>
    </font>
    <font>
      <sz val="11"/>
      <color theme="1"/>
      <name val="ＭＳ Ｐゴシック"/>
      <family val="3"/>
      <charset val="128"/>
    </font>
    <font>
      <u/>
      <sz val="11"/>
      <color theme="10"/>
      <name val="游ゴシック"/>
      <family val="2"/>
      <scheme val="minor"/>
    </font>
    <font>
      <sz val="9"/>
      <color rgb="FFFF0000"/>
      <name val="Meiryo UI"/>
      <family val="3"/>
      <charset val="128"/>
    </font>
    <font>
      <sz val="10.5"/>
      <color rgb="FFFF0000"/>
      <name val="Meiryo UI"/>
      <family val="3"/>
      <charset val="128"/>
    </font>
    <font>
      <u/>
      <sz val="11"/>
      <color theme="10"/>
      <name val="Meiryo UI"/>
      <family val="3"/>
      <charset val="128"/>
    </font>
    <font>
      <sz val="11"/>
      <color theme="1"/>
      <name val="Meiryo UI"/>
      <family val="3"/>
      <charset val="128"/>
    </font>
    <font>
      <sz val="10.5"/>
      <name val="Meiryo UI"/>
      <family val="3"/>
      <charset val="128"/>
    </font>
    <font>
      <sz val="9"/>
      <name val="Meiryo UI"/>
      <family val="3"/>
      <charset val="128"/>
    </font>
    <font>
      <b/>
      <sz val="10.5"/>
      <color rgb="FFFF0000"/>
      <name val="Meiryo UI"/>
      <family val="3"/>
      <charset val="128"/>
    </font>
    <font>
      <b/>
      <sz val="11"/>
      <color theme="1"/>
      <name val="Meiryo UI"/>
      <family val="3"/>
      <charset val="128"/>
    </font>
    <font>
      <b/>
      <sz val="10.5"/>
      <name val="Meiryo UI"/>
      <family val="3"/>
      <charset val="128"/>
    </font>
    <font>
      <b/>
      <sz val="11"/>
      <color theme="1"/>
      <name val="ＭＳ Ｐゴシック"/>
      <family val="3"/>
      <charset val="128"/>
    </font>
    <font>
      <sz val="6"/>
      <name val="游ゴシック"/>
      <family val="2"/>
      <charset val="128"/>
      <scheme val="minor"/>
    </font>
    <font>
      <sz val="11"/>
      <color theme="1"/>
      <name val="游ゴシック"/>
      <family val="3"/>
      <scheme val="minor"/>
    </font>
    <font>
      <sz val="10"/>
      <color rgb="FF00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rgb="FFB6DDE8"/>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s>
  <borders count="121">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style="medium">
        <color indexed="64"/>
      </bottom>
      <diagonal/>
    </border>
    <border>
      <left/>
      <right style="thin">
        <color rgb="FF000000"/>
      </right>
      <top style="thin">
        <color rgb="FF000000"/>
      </top>
      <bottom/>
      <diagonal/>
    </border>
    <border>
      <left/>
      <right style="thin">
        <color rgb="FF000000"/>
      </right>
      <top style="medium">
        <color indexed="64"/>
      </top>
      <bottom style="thin">
        <color rgb="FF000000"/>
      </bottom>
      <diagonal/>
    </border>
    <border>
      <left style="medium">
        <color indexed="64"/>
      </left>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auto="1"/>
      </left>
      <right/>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auto="1"/>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diagonal/>
    </border>
    <border>
      <left style="medium">
        <color indexed="64"/>
      </left>
      <right style="hair">
        <color indexed="64"/>
      </right>
      <top/>
      <bottom/>
      <diagonal/>
    </border>
    <border>
      <left style="hair">
        <color auto="1"/>
      </left>
      <right style="medium">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auto="1"/>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right/>
      <top style="thin">
        <color indexed="64"/>
      </top>
      <bottom style="hair">
        <color auto="1"/>
      </bottom>
      <diagonal/>
    </border>
    <border>
      <left style="thin">
        <color auto="1"/>
      </left>
      <right style="thin">
        <color auto="1"/>
      </right>
      <top style="thin">
        <color auto="1"/>
      </top>
      <bottom style="hair">
        <color auto="1"/>
      </bottom>
      <diagonal/>
    </border>
    <border>
      <left style="thin">
        <color auto="1"/>
      </left>
      <right/>
      <top style="thin">
        <color indexed="64"/>
      </top>
      <bottom style="hair">
        <color auto="1"/>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auto="1"/>
      </bottom>
      <diagonal/>
    </border>
    <border>
      <left/>
      <right style="medium">
        <color indexed="64"/>
      </right>
      <top style="thin">
        <color indexed="64"/>
      </top>
      <bottom style="hair">
        <color auto="1"/>
      </bottom>
      <diagonal/>
    </border>
    <border>
      <left style="medium">
        <color indexed="64"/>
      </left>
      <right style="hair">
        <color indexed="64"/>
      </right>
      <top style="thin">
        <color indexed="64"/>
      </top>
      <bottom style="hair">
        <color auto="1"/>
      </bottom>
      <diagonal/>
    </border>
    <border>
      <left/>
      <right style="hair">
        <color indexed="64"/>
      </right>
      <top style="thin">
        <color indexed="64"/>
      </top>
      <bottom style="hair">
        <color auto="1"/>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indexed="64"/>
      </right>
      <top/>
      <bottom/>
      <diagonal/>
    </border>
  </borders>
  <cellStyleXfs count="6">
    <xf numFmtId="0" fontId="0" fillId="0" borderId="0"/>
    <xf numFmtId="0" fontId="7"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9" fillId="0" borderId="0">
      <alignment vertical="center"/>
    </xf>
    <xf numFmtId="0" fontId="20" fillId="0" borderId="0">
      <alignment vertical="center"/>
    </xf>
  </cellStyleXfs>
  <cellXfs count="446">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4" fillId="0" borderId="14" xfId="0" applyFont="1" applyBorder="1" applyAlignment="1" applyProtection="1">
      <alignment vertical="center"/>
    </xf>
    <xf numFmtId="0" fontId="4" fillId="0" borderId="6" xfId="0" applyFont="1" applyBorder="1" applyAlignment="1" applyProtection="1">
      <alignment vertical="center"/>
    </xf>
    <xf numFmtId="0" fontId="4" fillId="0" borderId="10" xfId="0" applyFont="1" applyBorder="1" applyAlignment="1" applyProtection="1">
      <alignment vertical="center"/>
    </xf>
    <xf numFmtId="0" fontId="4" fillId="0" borderId="4" xfId="0" applyFont="1" applyBorder="1" applyAlignment="1" applyProtection="1">
      <alignment vertical="center"/>
    </xf>
    <xf numFmtId="0" fontId="4" fillId="0" borderId="12" xfId="0" applyFont="1" applyBorder="1" applyAlignment="1" applyProtection="1">
      <alignment vertical="center"/>
    </xf>
    <xf numFmtId="0" fontId="4" fillId="0" borderId="5" xfId="0" applyFont="1" applyBorder="1" applyAlignment="1" applyProtection="1">
      <alignment vertical="center"/>
    </xf>
    <xf numFmtId="0" fontId="5" fillId="0" borderId="0" xfId="0" applyFont="1" applyAlignment="1">
      <alignment vertical="center"/>
    </xf>
    <xf numFmtId="0" fontId="4" fillId="0" borderId="0" xfId="0" applyFont="1" applyAlignment="1">
      <alignment horizontal="right" vertical="center"/>
    </xf>
    <xf numFmtId="0" fontId="4" fillId="0" borderId="0" xfId="0" applyFont="1" applyFill="1" applyBorder="1" applyAlignment="1">
      <alignment horizontal="center" vertical="center"/>
    </xf>
    <xf numFmtId="0" fontId="4" fillId="0" borderId="28"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4" fillId="2" borderId="16" xfId="0" applyFont="1" applyFill="1" applyBorder="1" applyAlignment="1" applyProtection="1">
      <alignment horizontal="center" vertical="center"/>
      <protection locked="0"/>
    </xf>
    <xf numFmtId="0" fontId="4" fillId="0" borderId="11" xfId="0" applyFont="1" applyBorder="1" applyAlignment="1">
      <alignment vertical="center"/>
    </xf>
    <xf numFmtId="0" fontId="4" fillId="2" borderId="17" xfId="0" applyFont="1" applyFill="1" applyBorder="1" applyAlignment="1" applyProtection="1">
      <alignment horizontal="center" vertical="center"/>
      <protection locked="0"/>
    </xf>
    <xf numFmtId="0" fontId="4" fillId="0" borderId="3"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4"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Fill="1" applyBorder="1" applyAlignment="1">
      <alignment vertical="center"/>
    </xf>
    <xf numFmtId="0" fontId="4" fillId="0" borderId="0" xfId="0" applyFont="1" applyBorder="1" applyAlignment="1">
      <alignment horizontal="center" vertical="center"/>
    </xf>
    <xf numFmtId="0" fontId="4" fillId="0" borderId="16"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9" xfId="0" applyFont="1" applyFill="1" applyBorder="1" applyAlignment="1">
      <alignment horizontal="center" vertical="center"/>
    </xf>
    <xf numFmtId="20" fontId="4" fillId="0" borderId="0" xfId="0" applyNumberFormat="1" applyFont="1" applyAlignment="1">
      <alignment vertical="center"/>
    </xf>
    <xf numFmtId="0" fontId="5" fillId="0" borderId="0" xfId="0" applyFont="1" applyAlignment="1" applyProtection="1">
      <alignment vertical="center"/>
    </xf>
    <xf numFmtId="0" fontId="4" fillId="0" borderId="0" xfId="0" applyFont="1" applyAlignment="1" applyProtection="1">
      <alignment horizontal="right" vertical="center"/>
    </xf>
    <xf numFmtId="0" fontId="4" fillId="0" borderId="0"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0" borderId="28" xfId="0" applyFont="1" applyBorder="1" applyAlignment="1" applyProtection="1">
      <alignment vertical="center"/>
    </xf>
    <xf numFmtId="0" fontId="4" fillId="0" borderId="0" xfId="0" applyFont="1" applyBorder="1" applyAlignment="1" applyProtection="1">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13" xfId="0" applyFont="1" applyBorder="1" applyAlignment="1" applyProtection="1">
      <alignment vertical="center"/>
    </xf>
    <xf numFmtId="0" fontId="4" fillId="0" borderId="29" xfId="0" applyFont="1" applyBorder="1" applyAlignment="1" applyProtection="1">
      <alignment vertical="center"/>
    </xf>
    <xf numFmtId="0" fontId="4" fillId="0" borderId="3" xfId="0" applyFont="1" applyBorder="1" applyAlignment="1" applyProtection="1">
      <alignment vertical="center"/>
    </xf>
    <xf numFmtId="0" fontId="4" fillId="0" borderId="11" xfId="0" applyFont="1" applyBorder="1" applyAlignment="1" applyProtection="1">
      <alignment vertical="center"/>
    </xf>
    <xf numFmtId="0" fontId="4" fillId="0" borderId="0" xfId="0" applyFont="1" applyAlignment="1" applyProtection="1">
      <alignment horizontal="left" vertical="center" wrapText="1"/>
    </xf>
    <xf numFmtId="0" fontId="5" fillId="0" borderId="0" xfId="0" applyFont="1" applyBorder="1" applyAlignment="1" applyProtection="1">
      <alignment vertical="center"/>
    </xf>
    <xf numFmtId="0" fontId="3" fillId="0" borderId="0" xfId="0" applyFont="1" applyAlignment="1" applyProtection="1">
      <alignment horizontal="center"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4" fillId="0" borderId="25" xfId="0" applyFont="1" applyBorder="1" applyAlignment="1" applyProtection="1">
      <alignment vertical="center"/>
    </xf>
    <xf numFmtId="0" fontId="5" fillId="0" borderId="0" xfId="0" applyFont="1" applyAlignment="1" applyProtection="1">
      <alignment vertical="center" wrapText="1"/>
    </xf>
    <xf numFmtId="0" fontId="4" fillId="0" borderId="0" xfId="0" applyFont="1" applyAlignment="1" applyProtection="1">
      <alignment vertical="center" wrapText="1"/>
    </xf>
    <xf numFmtId="0" fontId="5" fillId="0" borderId="0" xfId="0" applyFont="1" applyAlignment="1" applyProtection="1">
      <alignment horizontal="left" vertical="center"/>
    </xf>
    <xf numFmtId="0" fontId="5" fillId="0" borderId="0" xfId="0" applyFont="1" applyAlignment="1" applyProtection="1">
      <alignment horizontal="left" vertical="center" wrapText="1"/>
    </xf>
    <xf numFmtId="0" fontId="4" fillId="0" borderId="0" xfId="0" applyFont="1" applyBorder="1" applyAlignment="1">
      <alignment horizontal="center" vertical="center"/>
    </xf>
    <xf numFmtId="0" fontId="4" fillId="0" borderId="17" xfId="0" applyFont="1" applyFill="1" applyBorder="1" applyAlignment="1">
      <alignment horizontal="center" vertical="center"/>
    </xf>
    <xf numFmtId="0" fontId="6" fillId="0" borderId="28" xfId="0" applyFont="1" applyBorder="1" applyAlignment="1">
      <alignment horizontal="center" vertical="center"/>
    </xf>
    <xf numFmtId="0" fontId="6" fillId="0" borderId="46" xfId="0" applyFont="1" applyBorder="1" applyAlignment="1">
      <alignment horizontal="left" vertical="center"/>
    </xf>
    <xf numFmtId="0" fontId="4" fillId="2" borderId="45" xfId="0" applyFont="1" applyFill="1" applyBorder="1" applyAlignment="1" applyProtection="1">
      <alignment vertical="center"/>
      <protection locked="0"/>
    </xf>
    <xf numFmtId="0" fontId="4" fillId="0" borderId="20" xfId="0" applyFont="1" applyBorder="1" applyAlignment="1">
      <alignment vertical="center"/>
    </xf>
    <xf numFmtId="0" fontId="8" fillId="0" borderId="20" xfId="0" applyFont="1" applyBorder="1" applyAlignment="1">
      <alignment vertical="center"/>
    </xf>
    <xf numFmtId="0" fontId="4" fillId="0" borderId="20" xfId="0" applyFont="1" applyBorder="1" applyAlignment="1" applyProtection="1">
      <alignment vertical="center"/>
    </xf>
    <xf numFmtId="0" fontId="4" fillId="0" borderId="9" xfId="0" applyFont="1" applyBorder="1" applyAlignment="1" applyProtection="1">
      <alignment vertical="center"/>
    </xf>
    <xf numFmtId="0" fontId="4" fillId="0" borderId="15" xfId="0" applyFont="1" applyBorder="1" applyAlignment="1" applyProtection="1">
      <alignment vertical="center"/>
    </xf>
    <xf numFmtId="0" fontId="8" fillId="0" borderId="20" xfId="0" applyFont="1" applyBorder="1" applyAlignment="1" applyProtection="1">
      <alignment vertical="center"/>
    </xf>
    <xf numFmtId="0" fontId="11" fillId="0" borderId="0" xfId="0" applyFont="1"/>
    <xf numFmtId="0" fontId="11" fillId="0" borderId="52" xfId="0" applyFont="1" applyFill="1" applyBorder="1" applyAlignment="1">
      <alignment vertical="center" wrapText="1"/>
    </xf>
    <xf numFmtId="0" fontId="11" fillId="0" borderId="53" xfId="0" applyFont="1" applyFill="1" applyBorder="1" applyAlignment="1">
      <alignment vertical="center" wrapText="1"/>
    </xf>
    <xf numFmtId="0" fontId="11" fillId="0" borderId="67" xfId="0" applyFont="1" applyFill="1" applyBorder="1" applyAlignment="1">
      <alignment vertical="center" wrapText="1"/>
    </xf>
    <xf numFmtId="0" fontId="13" fillId="0" borderId="50" xfId="0" applyFont="1" applyFill="1" applyBorder="1" applyAlignment="1">
      <alignment vertical="top" wrapText="1"/>
    </xf>
    <xf numFmtId="0" fontId="13" fillId="0" borderId="66" xfId="0" applyFont="1" applyFill="1" applyBorder="1" applyAlignment="1">
      <alignment vertical="top" wrapText="1"/>
    </xf>
    <xf numFmtId="0" fontId="11" fillId="0" borderId="69" xfId="0" applyFont="1" applyFill="1" applyBorder="1" applyAlignment="1">
      <alignment vertical="top" wrapText="1"/>
    </xf>
    <xf numFmtId="0" fontId="13" fillId="0" borderId="47" xfId="0" applyFont="1" applyFill="1" applyBorder="1" applyAlignment="1">
      <alignment vertical="top" wrapText="1"/>
    </xf>
    <xf numFmtId="0" fontId="11" fillId="0" borderId="49" xfId="0" applyFont="1" applyFill="1" applyBorder="1" applyAlignment="1">
      <alignment vertical="top" wrapText="1"/>
    </xf>
    <xf numFmtId="0" fontId="13" fillId="0" borderId="49" xfId="0" applyFont="1" applyFill="1" applyBorder="1" applyAlignment="1">
      <alignment vertical="top" wrapText="1"/>
    </xf>
    <xf numFmtId="0" fontId="11" fillId="0" borderId="70" xfId="0" applyFont="1" applyFill="1" applyBorder="1" applyAlignment="1">
      <alignment vertical="top" wrapText="1"/>
    </xf>
    <xf numFmtId="0" fontId="11" fillId="0" borderId="71" xfId="0" applyFont="1" applyFill="1" applyBorder="1" applyAlignment="1">
      <alignment vertical="top" wrapText="1"/>
    </xf>
    <xf numFmtId="0" fontId="13" fillId="0" borderId="63" xfId="0" applyFont="1" applyFill="1" applyBorder="1" applyAlignment="1">
      <alignment vertical="top" wrapText="1"/>
    </xf>
    <xf numFmtId="0" fontId="11" fillId="0" borderId="72" xfId="0" applyFont="1" applyFill="1" applyBorder="1" applyAlignment="1">
      <alignment vertical="top" wrapText="1"/>
    </xf>
    <xf numFmtId="0" fontId="11" fillId="0" borderId="52" xfId="0" applyFont="1" applyFill="1" applyBorder="1" applyAlignment="1">
      <alignment vertical="top" wrapText="1"/>
    </xf>
    <xf numFmtId="0" fontId="11" fillId="0" borderId="53" xfId="0" applyFont="1" applyFill="1" applyBorder="1" applyAlignment="1">
      <alignment vertical="top" wrapText="1"/>
    </xf>
    <xf numFmtId="0" fontId="12" fillId="0" borderId="55" xfId="0" applyFont="1" applyFill="1" applyBorder="1" applyAlignment="1">
      <alignment vertical="top" wrapText="1"/>
    </xf>
    <xf numFmtId="0" fontId="12" fillId="0" borderId="56" xfId="0" applyFont="1" applyFill="1" applyBorder="1" applyAlignment="1">
      <alignment vertical="top" wrapText="1"/>
    </xf>
    <xf numFmtId="0" fontId="12" fillId="0" borderId="72" xfId="0" applyFont="1" applyFill="1" applyBorder="1" applyAlignment="1">
      <alignment horizontal="left" vertical="top" wrapText="1"/>
    </xf>
    <xf numFmtId="0" fontId="11" fillId="0" borderId="20" xfId="0" applyFont="1" applyBorder="1"/>
    <xf numFmtId="0" fontId="11" fillId="0" borderId="21" xfId="0" applyFont="1" applyBorder="1"/>
    <xf numFmtId="0" fontId="12" fillId="0" borderId="61" xfId="0" applyFont="1" applyFill="1" applyBorder="1" applyAlignment="1">
      <alignment vertical="top" wrapText="1"/>
    </xf>
    <xf numFmtId="0" fontId="12" fillId="0" borderId="62" xfId="0" applyFont="1" applyFill="1" applyBorder="1" applyAlignment="1">
      <alignment vertical="top" wrapText="1"/>
    </xf>
    <xf numFmtId="0" fontId="12" fillId="0" borderId="64" xfId="0" applyFont="1" applyFill="1" applyBorder="1" applyAlignment="1">
      <alignment vertical="top" wrapText="1"/>
    </xf>
    <xf numFmtId="0" fontId="8" fillId="0" borderId="20" xfId="0" applyFont="1" applyBorder="1"/>
    <xf numFmtId="0" fontId="14" fillId="0" borderId="0" xfId="0" applyFont="1" applyAlignment="1">
      <alignment vertical="center"/>
    </xf>
    <xf numFmtId="0" fontId="15" fillId="0" borderId="0" xfId="0" applyFont="1"/>
    <xf numFmtId="0" fontId="5" fillId="0" borderId="0" xfId="0" applyFont="1"/>
    <xf numFmtId="0" fontId="16" fillId="0" borderId="0" xfId="0" applyFont="1" applyAlignment="1">
      <alignment vertical="center"/>
    </xf>
    <xf numFmtId="0" fontId="16"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11" xfId="0" applyFont="1" applyBorder="1" applyAlignment="1">
      <alignment horizontal="left" vertical="center"/>
    </xf>
    <xf numFmtId="0" fontId="6" fillId="0" borderId="0" xfId="2" applyFont="1" applyAlignment="1">
      <alignment horizontal="center" vertical="center"/>
    </xf>
    <xf numFmtId="0" fontId="6" fillId="5" borderId="20" xfId="2" applyFont="1" applyFill="1" applyBorder="1" applyAlignment="1">
      <alignment horizontal="center" vertical="center"/>
    </xf>
    <xf numFmtId="0" fontId="6" fillId="5" borderId="37" xfId="2" applyFont="1" applyFill="1" applyBorder="1" applyAlignment="1">
      <alignment horizontal="center" vertical="center"/>
    </xf>
    <xf numFmtId="0" fontId="6" fillId="5" borderId="32" xfId="2" applyFont="1" applyFill="1" applyBorder="1" applyAlignment="1">
      <alignment horizontal="center" vertical="center"/>
    </xf>
    <xf numFmtId="0" fontId="6" fillId="5" borderId="33" xfId="2" applyFont="1" applyFill="1" applyBorder="1" applyAlignment="1">
      <alignment horizontal="center" vertical="center"/>
    </xf>
    <xf numFmtId="0" fontId="6" fillId="5" borderId="21" xfId="2" applyFont="1" applyFill="1" applyBorder="1" applyAlignment="1">
      <alignment horizontal="center" vertical="center"/>
    </xf>
    <xf numFmtId="0" fontId="6" fillId="5" borderId="5" xfId="2" applyFont="1" applyFill="1" applyBorder="1" applyAlignment="1">
      <alignment horizontal="center" vertical="center"/>
    </xf>
    <xf numFmtId="0" fontId="6" fillId="5" borderId="80" xfId="2" applyFont="1" applyFill="1" applyBorder="1" applyAlignment="1">
      <alignment horizontal="center" vertical="center"/>
    </xf>
    <xf numFmtId="0" fontId="6" fillId="5" borderId="51" xfId="2" applyFont="1" applyFill="1" applyBorder="1" applyAlignment="1">
      <alignment horizontal="center" vertical="center"/>
    </xf>
    <xf numFmtId="0" fontId="6" fillId="5" borderId="81" xfId="2" applyFont="1" applyFill="1" applyBorder="1" applyAlignment="1">
      <alignment horizontal="center" vertical="center"/>
    </xf>
    <xf numFmtId="0" fontId="6" fillId="5" borderId="74" xfId="2" applyFont="1" applyFill="1" applyBorder="1" applyAlignment="1">
      <alignment horizontal="center" vertical="center"/>
    </xf>
    <xf numFmtId="0" fontId="6" fillId="5" borderId="82" xfId="2" applyFont="1" applyFill="1" applyBorder="1" applyAlignment="1">
      <alignment horizontal="center" vertical="center"/>
    </xf>
    <xf numFmtId="38" fontId="6" fillId="5" borderId="79" xfId="3" applyFont="1" applyFill="1" applyBorder="1" applyAlignment="1">
      <alignment horizontal="center" vertical="center"/>
    </xf>
    <xf numFmtId="0" fontId="6" fillId="5" borderId="79" xfId="2" applyFont="1" applyFill="1" applyBorder="1" applyAlignment="1">
      <alignment horizontal="center" vertical="center"/>
    </xf>
    <xf numFmtId="0" fontId="6" fillId="5" borderId="46" xfId="2" applyFont="1" applyFill="1" applyBorder="1" applyAlignment="1">
      <alignment horizontal="center" vertical="center"/>
    </xf>
    <xf numFmtId="176" fontId="6" fillId="5" borderId="51" xfId="2" applyNumberFormat="1" applyFont="1" applyFill="1" applyBorder="1" applyAlignment="1">
      <alignment horizontal="center" vertical="center"/>
    </xf>
    <xf numFmtId="176" fontId="6" fillId="5" borderId="20" xfId="2" applyNumberFormat="1" applyFont="1" applyFill="1" applyBorder="1" applyAlignment="1">
      <alignment horizontal="center" vertical="center"/>
    </xf>
    <xf numFmtId="176" fontId="6" fillId="5" borderId="11" xfId="2" applyNumberFormat="1" applyFont="1" applyFill="1" applyBorder="1" applyAlignment="1">
      <alignment horizontal="center" vertical="center"/>
    </xf>
    <xf numFmtId="0" fontId="6" fillId="5" borderId="83" xfId="2" applyFont="1" applyFill="1" applyBorder="1" applyAlignment="1">
      <alignment horizontal="center" vertical="center"/>
    </xf>
    <xf numFmtId="0" fontId="6" fillId="5" borderId="84" xfId="2" applyFont="1" applyFill="1" applyBorder="1" applyAlignment="1">
      <alignment horizontal="center" vertical="center"/>
    </xf>
    <xf numFmtId="0" fontId="6" fillId="5" borderId="0" xfId="2" applyFont="1" applyFill="1" applyAlignment="1">
      <alignment horizontal="center" vertical="center"/>
    </xf>
    <xf numFmtId="0" fontId="6" fillId="5" borderId="85" xfId="2" applyFont="1" applyFill="1" applyBorder="1" applyAlignment="1">
      <alignment horizontal="center" vertical="center"/>
    </xf>
    <xf numFmtId="0" fontId="6" fillId="5" borderId="86" xfId="2" applyFont="1" applyFill="1" applyBorder="1" applyAlignment="1">
      <alignment horizontal="center" vertical="center"/>
    </xf>
    <xf numFmtId="0" fontId="6" fillId="5" borderId="76" xfId="2" applyFont="1" applyFill="1" applyBorder="1" applyAlignment="1">
      <alignment horizontal="center" vertical="center"/>
    </xf>
    <xf numFmtId="0" fontId="6" fillId="5" borderId="87" xfId="2" applyFont="1" applyFill="1" applyBorder="1" applyAlignment="1">
      <alignment horizontal="center" vertical="center"/>
    </xf>
    <xf numFmtId="0" fontId="6" fillId="5" borderId="88" xfId="2" applyFont="1" applyFill="1" applyBorder="1" applyAlignment="1">
      <alignment horizontal="center" vertical="center"/>
    </xf>
    <xf numFmtId="0" fontId="6" fillId="5" borderId="29" xfId="2" applyFont="1" applyFill="1" applyBorder="1" applyAlignment="1">
      <alignment horizontal="center" vertical="center"/>
    </xf>
    <xf numFmtId="177" fontId="6" fillId="5" borderId="89" xfId="2" quotePrefix="1" applyNumberFormat="1" applyFont="1" applyFill="1" applyBorder="1" applyAlignment="1">
      <alignment horizontal="center" vertical="center"/>
    </xf>
    <xf numFmtId="177" fontId="6" fillId="5" borderId="90" xfId="2" quotePrefix="1" applyNumberFormat="1" applyFont="1" applyFill="1" applyBorder="1" applyAlignment="1">
      <alignment horizontal="center" vertical="center"/>
    </xf>
    <xf numFmtId="177" fontId="6" fillId="5" borderId="91" xfId="2" quotePrefix="1" applyNumberFormat="1" applyFont="1" applyFill="1" applyBorder="1" applyAlignment="1">
      <alignment horizontal="center" vertical="center"/>
    </xf>
    <xf numFmtId="0" fontId="6" fillId="5" borderId="89" xfId="2" applyFont="1" applyFill="1" applyBorder="1" applyAlignment="1">
      <alignment horizontal="center" vertical="center"/>
    </xf>
    <xf numFmtId="0" fontId="6" fillId="5" borderId="90" xfId="2" applyFont="1" applyFill="1" applyBorder="1" applyAlignment="1">
      <alignment horizontal="center" vertical="center"/>
    </xf>
    <xf numFmtId="0" fontId="6" fillId="5" borderId="92" xfId="2" applyFont="1" applyFill="1" applyBorder="1" applyAlignment="1">
      <alignment horizontal="center" vertical="center"/>
    </xf>
    <xf numFmtId="38" fontId="6" fillId="5" borderId="76" xfId="3" applyFont="1" applyFill="1" applyBorder="1" applyAlignment="1">
      <alignment horizontal="center" vertical="center"/>
    </xf>
    <xf numFmtId="38" fontId="6" fillId="5" borderId="88" xfId="3" applyFont="1" applyFill="1" applyBorder="1" applyAlignment="1">
      <alignment horizontal="center" vertical="center"/>
    </xf>
    <xf numFmtId="176" fontId="6" fillId="5" borderId="87" xfId="2" applyNumberFormat="1" applyFont="1" applyFill="1" applyBorder="1" applyAlignment="1">
      <alignment horizontal="center" vertical="center"/>
    </xf>
    <xf numFmtId="176" fontId="6" fillId="5" borderId="80" xfId="2" applyNumberFormat="1" applyFont="1" applyFill="1" applyBorder="1" applyAlignment="1">
      <alignment horizontal="center" vertical="center"/>
    </xf>
    <xf numFmtId="176" fontId="6" fillId="5" borderId="84" xfId="2" applyNumberFormat="1" applyFont="1" applyFill="1" applyBorder="1" applyAlignment="1">
      <alignment horizontal="center" vertical="center"/>
    </xf>
    <xf numFmtId="0" fontId="6" fillId="5" borderId="93" xfId="2" applyFont="1" applyFill="1" applyBorder="1" applyAlignment="1">
      <alignment horizontal="center" vertical="center"/>
    </xf>
    <xf numFmtId="0" fontId="6" fillId="5" borderId="94" xfId="2" applyFont="1" applyFill="1" applyBorder="1" applyAlignment="1">
      <alignment horizontal="center" vertical="center"/>
    </xf>
    <xf numFmtId="0" fontId="6" fillId="5" borderId="9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97" xfId="2" applyFont="1" applyFill="1" applyBorder="1" applyAlignment="1">
      <alignment horizontal="center" vertical="center"/>
    </xf>
    <xf numFmtId="0" fontId="6" fillId="5" borderId="98" xfId="2" applyFont="1" applyFill="1" applyBorder="1" applyAlignment="1">
      <alignment horizontal="center" vertical="center"/>
    </xf>
    <xf numFmtId="0" fontId="6" fillId="5" borderId="99" xfId="2" applyFont="1" applyFill="1" applyBorder="1" applyAlignment="1">
      <alignment horizontal="center" vertical="center"/>
    </xf>
    <xf numFmtId="0" fontId="6" fillId="5" borderId="91" xfId="2" applyFont="1" applyFill="1" applyBorder="1" applyAlignment="1">
      <alignment horizontal="center" vertical="center"/>
    </xf>
    <xf numFmtId="0" fontId="6" fillId="5" borderId="100" xfId="2" applyFont="1" applyFill="1" applyBorder="1" applyAlignment="1">
      <alignment horizontal="center" vertical="center"/>
    </xf>
    <xf numFmtId="0" fontId="6" fillId="5" borderId="101" xfId="2" applyFont="1" applyFill="1" applyBorder="1" applyAlignment="1">
      <alignment horizontal="center" vertical="center"/>
    </xf>
    <xf numFmtId="0" fontId="6" fillId="5" borderId="15" xfId="2" applyFont="1" applyFill="1" applyBorder="1" applyAlignment="1">
      <alignment horizontal="center" vertical="center"/>
    </xf>
    <xf numFmtId="0" fontId="6" fillId="5" borderId="102" xfId="2" applyFont="1" applyFill="1" applyBorder="1" applyAlignment="1">
      <alignment horizontal="center" vertical="center"/>
    </xf>
    <xf numFmtId="0" fontId="6" fillId="5" borderId="103" xfId="2" applyFont="1" applyFill="1" applyBorder="1" applyAlignment="1">
      <alignment horizontal="center" vertical="center"/>
    </xf>
    <xf numFmtId="0" fontId="6" fillId="5" borderId="36" xfId="2" applyFont="1" applyFill="1" applyBorder="1" applyAlignment="1">
      <alignment horizontal="center" vertical="center"/>
    </xf>
    <xf numFmtId="0" fontId="6" fillId="5" borderId="14" xfId="2" applyFont="1" applyFill="1" applyBorder="1" applyAlignment="1">
      <alignment horizontal="center" vertical="center"/>
    </xf>
    <xf numFmtId="38" fontId="6" fillId="5" borderId="6" xfId="3" applyFont="1" applyFill="1" applyBorder="1" applyAlignment="1">
      <alignment horizontal="center" vertical="center"/>
    </xf>
    <xf numFmtId="38" fontId="6" fillId="5" borderId="101" xfId="3" applyFont="1" applyFill="1" applyBorder="1" applyAlignment="1">
      <alignment horizontal="center" vertical="center"/>
    </xf>
    <xf numFmtId="0" fontId="6" fillId="5" borderId="96" xfId="2" applyFont="1" applyFill="1" applyBorder="1" applyAlignment="1">
      <alignment horizontal="center" vertical="center"/>
    </xf>
    <xf numFmtId="176" fontId="6" fillId="5" borderId="100" xfId="2" applyNumberFormat="1" applyFont="1" applyFill="1" applyBorder="1" applyAlignment="1">
      <alignment horizontal="center" vertical="center"/>
    </xf>
    <xf numFmtId="176" fontId="6" fillId="5" borderId="97" xfId="2" applyNumberFormat="1" applyFont="1" applyFill="1" applyBorder="1" applyAlignment="1">
      <alignment horizontal="center" vertical="center"/>
    </xf>
    <xf numFmtId="176" fontId="6" fillId="5" borderId="103" xfId="2" applyNumberFormat="1" applyFont="1" applyFill="1" applyBorder="1" applyAlignment="1">
      <alignment horizontal="center" vertical="center"/>
    </xf>
    <xf numFmtId="0" fontId="6" fillId="5" borderId="104" xfId="2" applyFont="1" applyFill="1" applyBorder="1" applyAlignment="1">
      <alignment horizontal="center" vertical="center"/>
    </xf>
    <xf numFmtId="0" fontId="6" fillId="0" borderId="79" xfId="2" applyFont="1" applyBorder="1" applyAlignment="1">
      <alignment horizontal="left" vertical="center"/>
    </xf>
    <xf numFmtId="0" fontId="6" fillId="4" borderId="105" xfId="2" applyFont="1" applyFill="1" applyBorder="1" applyAlignment="1">
      <alignment horizontal="center" vertical="center"/>
    </xf>
    <xf numFmtId="0" fontId="6" fillId="4" borderId="106" xfId="2" applyFont="1" applyFill="1" applyBorder="1" applyAlignment="1">
      <alignment horizontal="center" vertical="center"/>
    </xf>
    <xf numFmtId="0" fontId="6" fillId="0" borderId="107" xfId="2" applyFont="1" applyBorder="1" applyAlignment="1">
      <alignment horizontal="center" vertical="center"/>
    </xf>
    <xf numFmtId="0" fontId="6" fillId="0" borderId="108" xfId="2" applyFont="1" applyBorder="1" applyAlignment="1">
      <alignment horizontal="center" vertical="center"/>
    </xf>
    <xf numFmtId="0" fontId="6" fillId="0" borderId="109" xfId="2" applyFont="1" applyBorder="1" applyAlignment="1">
      <alignment horizontal="center" vertical="center"/>
    </xf>
    <xf numFmtId="0" fontId="6" fillId="0" borderId="110" xfId="2" applyFont="1" applyBorder="1" applyAlignment="1">
      <alignment horizontal="center" vertical="center"/>
    </xf>
    <xf numFmtId="0" fontId="6" fillId="0" borderId="111" xfId="2" applyFont="1" applyBorder="1" applyAlignment="1">
      <alignment horizontal="center" vertical="center"/>
    </xf>
    <xf numFmtId="0" fontId="6" fillId="0" borderId="112" xfId="2" applyFont="1" applyBorder="1" applyAlignment="1">
      <alignment horizontal="center" vertical="center"/>
    </xf>
    <xf numFmtId="0" fontId="6" fillId="0" borderId="113" xfId="2" applyFont="1" applyBorder="1" applyAlignment="1">
      <alignment horizontal="center" vertical="center"/>
    </xf>
    <xf numFmtId="0" fontId="6" fillId="0" borderId="114" xfId="2" applyFont="1" applyBorder="1" applyAlignment="1">
      <alignment horizontal="center" vertical="center"/>
    </xf>
    <xf numFmtId="0" fontId="6" fillId="0" borderId="115" xfId="2" applyFont="1" applyBorder="1" applyAlignment="1">
      <alignment horizontal="center" vertical="center"/>
    </xf>
    <xf numFmtId="0" fontId="6" fillId="0" borderId="116" xfId="2" applyFont="1" applyBorder="1" applyAlignment="1">
      <alignment horizontal="center" vertical="center"/>
    </xf>
    <xf numFmtId="0" fontId="6" fillId="4" borderId="113" xfId="2" applyFont="1" applyFill="1" applyBorder="1" applyAlignment="1">
      <alignment horizontal="center" vertical="center"/>
    </xf>
    <xf numFmtId="0" fontId="6" fillId="4" borderId="108" xfId="2" applyFont="1" applyFill="1" applyBorder="1" applyAlignment="1">
      <alignment horizontal="center" vertical="center"/>
    </xf>
    <xf numFmtId="0" fontId="6" fillId="4" borderId="111" xfId="2" applyFont="1" applyFill="1" applyBorder="1" applyAlignment="1">
      <alignment horizontal="center" vertical="center"/>
    </xf>
    <xf numFmtId="0" fontId="6" fillId="4" borderId="110" xfId="2" applyFont="1" applyFill="1" applyBorder="1" applyAlignment="1">
      <alignment horizontal="center" vertical="center"/>
    </xf>
    <xf numFmtId="0" fontId="6" fillId="4" borderId="116" xfId="2" applyFont="1" applyFill="1" applyBorder="1" applyAlignment="1">
      <alignment horizontal="center" vertical="center"/>
    </xf>
    <xf numFmtId="0" fontId="6" fillId="4" borderId="117" xfId="2" applyFont="1" applyFill="1" applyBorder="1" applyAlignment="1">
      <alignment horizontal="center" vertical="center"/>
    </xf>
    <xf numFmtId="38" fontId="6" fillId="0" borderId="110" xfId="3" applyFont="1" applyBorder="1" applyAlignment="1">
      <alignment horizontal="center" vertical="center"/>
    </xf>
    <xf numFmtId="38" fontId="6" fillId="0" borderId="111" xfId="3" applyFont="1" applyBorder="1" applyAlignment="1">
      <alignment horizontal="center" vertical="center"/>
    </xf>
    <xf numFmtId="0" fontId="6" fillId="0" borderId="106" xfId="2" applyFont="1" applyBorder="1" applyAlignment="1">
      <alignment horizontal="center" vertical="center"/>
    </xf>
    <xf numFmtId="176" fontId="6" fillId="0" borderId="110" xfId="2" applyNumberFormat="1" applyFont="1" applyBorder="1" applyAlignment="1">
      <alignment horizontal="center" vertical="center"/>
    </xf>
    <xf numFmtId="0" fontId="6" fillId="4" borderId="109" xfId="2" applyFont="1" applyFill="1" applyBorder="1" applyAlignment="1">
      <alignment horizontal="center" vertical="center"/>
    </xf>
    <xf numFmtId="0" fontId="1" fillId="0" borderId="76" xfId="2" applyBorder="1">
      <alignment vertical="center"/>
    </xf>
    <xf numFmtId="0" fontId="1" fillId="0" borderId="79" xfId="2" applyBorder="1">
      <alignment vertical="center"/>
    </xf>
    <xf numFmtId="0" fontId="1" fillId="0" borderId="77" xfId="2" applyBorder="1">
      <alignment vertical="center"/>
    </xf>
    <xf numFmtId="0" fontId="1" fillId="0" borderId="0" xfId="2">
      <alignment vertical="center"/>
    </xf>
    <xf numFmtId="0" fontId="1" fillId="0" borderId="85" xfId="2" applyBorder="1">
      <alignment vertical="center"/>
    </xf>
    <xf numFmtId="0" fontId="1" fillId="0" borderId="46" xfId="2" applyBorder="1">
      <alignment vertical="center"/>
    </xf>
    <xf numFmtId="0" fontId="1" fillId="0" borderId="120" xfId="2" applyBorder="1">
      <alignment vertical="center"/>
    </xf>
    <xf numFmtId="0" fontId="1" fillId="0" borderId="74" xfId="2" applyBorder="1">
      <alignment vertical="center"/>
    </xf>
    <xf numFmtId="0" fontId="1" fillId="0" borderId="96" xfId="2" applyBorder="1">
      <alignment vertical="center"/>
    </xf>
    <xf numFmtId="0" fontId="1" fillId="0" borderId="75" xfId="2" applyBorder="1">
      <alignment vertical="center"/>
    </xf>
    <xf numFmtId="0" fontId="1" fillId="0" borderId="20" xfId="2" applyBorder="1">
      <alignment vertical="center"/>
    </xf>
    <xf numFmtId="0" fontId="1" fillId="6" borderId="20" xfId="2" applyFill="1" applyBorder="1">
      <alignment vertical="center"/>
    </xf>
    <xf numFmtId="0" fontId="1" fillId="0" borderId="106" xfId="2" applyBorder="1">
      <alignment vertical="center"/>
    </xf>
    <xf numFmtId="0" fontId="1" fillId="0" borderId="118" xfId="2" applyBorder="1">
      <alignment vertical="center"/>
    </xf>
    <xf numFmtId="0" fontId="1" fillId="0" borderId="119" xfId="2" applyBorder="1">
      <alignment vertical="center"/>
    </xf>
    <xf numFmtId="0" fontId="6" fillId="0" borderId="0" xfId="0" applyFont="1" applyAlignment="1">
      <alignment vertical="center"/>
    </xf>
    <xf numFmtId="0" fontId="6" fillId="0" borderId="28" xfId="2" applyNumberFormat="1" applyFont="1" applyBorder="1" applyAlignment="1">
      <alignment horizontal="center" vertical="center"/>
    </xf>
    <xf numFmtId="0" fontId="4" fillId="2" borderId="16"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0" fontId="4" fillId="2" borderId="26" xfId="0" applyFont="1" applyFill="1" applyBorder="1" applyAlignment="1" applyProtection="1">
      <alignment vertical="center"/>
      <protection locked="0"/>
    </xf>
    <xf numFmtId="0" fontId="4" fillId="2" borderId="18" xfId="0" applyFont="1" applyFill="1" applyBorder="1" applyAlignment="1" applyProtection="1">
      <alignment vertical="center"/>
      <protection locked="0"/>
    </xf>
    <xf numFmtId="0" fontId="4" fillId="0" borderId="29" xfId="0" applyFont="1" applyBorder="1" applyAlignment="1">
      <alignment vertical="center"/>
    </xf>
    <xf numFmtId="20" fontId="4" fillId="2" borderId="17" xfId="0" applyNumberFormat="1" applyFont="1" applyFill="1" applyBorder="1" applyAlignment="1">
      <alignment vertical="center"/>
    </xf>
    <xf numFmtId="20" fontId="4" fillId="2" borderId="26" xfId="0" applyNumberFormat="1" applyFont="1" applyFill="1" applyBorder="1" applyAlignment="1">
      <alignment vertical="center"/>
    </xf>
    <xf numFmtId="0" fontId="3" fillId="0" borderId="0" xfId="0" applyFont="1" applyAlignment="1">
      <alignment vertical="center"/>
    </xf>
    <xf numFmtId="0" fontId="4" fillId="2" borderId="13" xfId="0" applyFont="1" applyFill="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2" borderId="11" xfId="0" applyFont="1" applyFill="1" applyBorder="1" applyAlignment="1" applyProtection="1">
      <alignment vertical="center"/>
      <protection locked="0"/>
    </xf>
    <xf numFmtId="0" fontId="4" fillId="2" borderId="25"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2" borderId="43" xfId="0" applyFont="1" applyFill="1" applyBorder="1" applyAlignment="1" applyProtection="1">
      <alignment vertical="center"/>
      <protection locked="0"/>
    </xf>
    <xf numFmtId="0" fontId="4" fillId="2" borderId="31"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10" fillId="0" borderId="0" xfId="1" applyFont="1" applyAlignment="1" applyProtection="1">
      <alignment vertical="center"/>
    </xf>
    <xf numFmtId="0" fontId="10" fillId="0" borderId="0" xfId="1" applyFont="1" applyFill="1" applyBorder="1" applyAlignment="1" applyProtection="1">
      <alignment vertical="center"/>
    </xf>
    <xf numFmtId="0" fontId="10" fillId="0" borderId="0" xfId="1" applyFont="1" applyBorder="1" applyAlignment="1" applyProtection="1">
      <alignment vertical="center"/>
    </xf>
    <xf numFmtId="0" fontId="11" fillId="0" borderId="0" xfId="0" applyFont="1" applyProtection="1"/>
    <xf numFmtId="0" fontId="11" fillId="0" borderId="9" xfId="0" applyFont="1" applyBorder="1" applyAlignment="1" applyProtection="1"/>
    <xf numFmtId="0" fontId="11" fillId="0" borderId="11" xfId="0" applyFont="1" applyBorder="1" applyAlignment="1" applyProtection="1"/>
    <xf numFmtId="0" fontId="11" fillId="0" borderId="25" xfId="0" applyFont="1" applyBorder="1" applyAlignment="1" applyProtection="1"/>
    <xf numFmtId="0" fontId="11" fillId="2" borderId="51" xfId="0" applyFont="1" applyFill="1" applyBorder="1" applyProtection="1">
      <protection locked="0"/>
    </xf>
    <xf numFmtId="0" fontId="11" fillId="2" borderId="16" xfId="0" applyFont="1" applyFill="1" applyBorder="1" applyAlignment="1" applyProtection="1">
      <alignment vertical="center" wrapText="1"/>
      <protection locked="0"/>
    </xf>
    <xf numFmtId="0" fontId="11" fillId="2" borderId="17" xfId="0" applyFont="1" applyFill="1" applyBorder="1" applyAlignment="1" applyProtection="1">
      <alignment vertical="center" wrapText="1"/>
      <protection locked="0"/>
    </xf>
    <xf numFmtId="0" fontId="11" fillId="2" borderId="26" xfId="0" applyFont="1" applyFill="1" applyBorder="1" applyAlignment="1" applyProtection="1">
      <alignment vertical="center" wrapText="1"/>
      <protection locked="0"/>
    </xf>
    <xf numFmtId="0" fontId="11" fillId="2" borderId="16" xfId="0" applyFont="1" applyFill="1" applyBorder="1" applyAlignment="1" applyProtection="1">
      <protection locked="0"/>
    </xf>
    <xf numFmtId="0" fontId="11" fillId="2" borderId="26" xfId="0" applyFont="1" applyFill="1" applyBorder="1" applyAlignment="1" applyProtection="1">
      <protection locked="0"/>
    </xf>
    <xf numFmtId="0" fontId="12" fillId="2" borderId="16" xfId="0" applyFont="1" applyFill="1" applyBorder="1" applyAlignment="1" applyProtection="1">
      <alignment vertical="top" wrapText="1"/>
      <protection locked="0"/>
    </xf>
    <xf numFmtId="0" fontId="12" fillId="2" borderId="17" xfId="0" applyFont="1" applyFill="1" applyBorder="1" applyAlignment="1" applyProtection="1">
      <alignment vertical="top" wrapText="1"/>
      <protection locked="0"/>
    </xf>
    <xf numFmtId="0" fontId="12" fillId="2" borderId="26" xfId="0" applyFont="1" applyFill="1" applyBorder="1" applyAlignment="1" applyProtection="1">
      <alignment vertical="top" wrapText="1"/>
      <protection locked="0"/>
    </xf>
    <xf numFmtId="20" fontId="4" fillId="2" borderId="16" xfId="0" applyNumberFormat="1" applyFont="1" applyFill="1" applyBorder="1" applyAlignment="1" applyProtection="1">
      <alignment vertical="center"/>
      <protection locked="0"/>
    </xf>
    <xf numFmtId="20" fontId="4" fillId="2" borderId="17" xfId="0" applyNumberFormat="1" applyFont="1" applyFill="1" applyBorder="1" applyAlignment="1" applyProtection="1">
      <alignment vertical="center"/>
      <protection locked="0"/>
    </xf>
    <xf numFmtId="0" fontId="4" fillId="0" borderId="0" xfId="0" applyFont="1" applyProtection="1"/>
    <xf numFmtId="0" fontId="4" fillId="0" borderId="0" xfId="0" applyFont="1" applyAlignment="1" applyProtection="1">
      <alignment horizontal="center" vertical="center" wrapText="1"/>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62" xfId="0" applyFont="1" applyFill="1" applyBorder="1" applyAlignment="1" applyProtection="1">
      <alignment horizontal="center" vertical="center" wrapText="1"/>
      <protection locked="0"/>
    </xf>
    <xf numFmtId="0" fontId="11" fillId="2" borderId="63" xfId="0" applyFont="1" applyFill="1" applyBorder="1" applyAlignment="1" applyProtection="1">
      <alignment horizontal="center" vertical="center" wrapText="1"/>
      <protection locked="0"/>
    </xf>
    <xf numFmtId="0" fontId="11" fillId="2" borderId="57" xfId="0" applyFont="1" applyFill="1" applyBorder="1" applyAlignment="1" applyProtection="1">
      <alignment horizontal="center" vertical="center" wrapText="1"/>
      <protection locked="0"/>
    </xf>
    <xf numFmtId="0" fontId="11" fillId="2" borderId="64" xfId="0" applyFont="1" applyFill="1" applyBorder="1" applyAlignment="1" applyProtection="1">
      <alignment horizontal="center" vertical="center" wrapText="1"/>
      <protection locked="0"/>
    </xf>
    <xf numFmtId="0" fontId="11" fillId="2" borderId="65"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2" fillId="0" borderId="27" xfId="0" applyFont="1" applyFill="1" applyBorder="1" applyAlignment="1" applyProtection="1">
      <alignment horizontal="center" vertical="top" wrapText="1"/>
    </xf>
    <xf numFmtId="0" fontId="12" fillId="0" borderId="44" xfId="0" applyFont="1" applyFill="1" applyBorder="1" applyAlignment="1" applyProtection="1">
      <alignment horizontal="center" vertical="top" wrapText="1"/>
    </xf>
    <xf numFmtId="0" fontId="12" fillId="0" borderId="22" xfId="0" applyFont="1" applyFill="1" applyBorder="1" applyAlignment="1" applyProtection="1">
      <alignment horizontal="center" vertical="top" wrapText="1"/>
    </xf>
    <xf numFmtId="0" fontId="12" fillId="0" borderId="55" xfId="0" applyFont="1" applyFill="1" applyBorder="1" applyAlignment="1" applyProtection="1">
      <alignment horizontal="left" vertical="top" wrapText="1"/>
    </xf>
    <xf numFmtId="0" fontId="12" fillId="0" borderId="48" xfId="0" applyFont="1" applyFill="1" applyBorder="1" applyAlignment="1" applyProtection="1">
      <alignment horizontal="left" vertical="top" wrapText="1"/>
    </xf>
    <xf numFmtId="0" fontId="12" fillId="0" borderId="56" xfId="0" applyFont="1" applyFill="1" applyBorder="1" applyAlignment="1" applyProtection="1">
      <alignment horizontal="left" vertical="top" wrapText="1"/>
    </xf>
    <xf numFmtId="0" fontId="12" fillId="0" borderId="57" xfId="0" applyFont="1" applyFill="1" applyBorder="1" applyAlignment="1" applyProtection="1">
      <alignment horizontal="left" vertical="top" wrapText="1"/>
    </xf>
    <xf numFmtId="0" fontId="11" fillId="0" borderId="52" xfId="0" applyFont="1" applyFill="1" applyBorder="1" applyAlignment="1" applyProtection="1">
      <alignment horizontal="center" vertical="center" wrapText="1"/>
    </xf>
    <xf numFmtId="0" fontId="11" fillId="0" borderId="53" xfId="0" applyFont="1" applyFill="1" applyBorder="1" applyAlignment="1" applyProtection="1">
      <alignment horizontal="center" vertical="center" wrapText="1"/>
    </xf>
    <xf numFmtId="0" fontId="12" fillId="0" borderId="60" xfId="0" applyFont="1" applyFill="1" applyBorder="1" applyAlignment="1" applyProtection="1">
      <alignment horizontal="center" vertical="top" wrapText="1"/>
    </xf>
    <xf numFmtId="0" fontId="12" fillId="0" borderId="53" xfId="0" applyFont="1" applyFill="1" applyBorder="1" applyAlignment="1" applyProtection="1">
      <alignment horizontal="center" vertical="top" wrapText="1"/>
    </xf>
    <xf numFmtId="0" fontId="12" fillId="0" borderId="61" xfId="0" applyFont="1" applyFill="1" applyBorder="1" applyAlignment="1" applyProtection="1">
      <alignment horizontal="center" vertical="top" wrapText="1"/>
    </xf>
    <xf numFmtId="0" fontId="4" fillId="2" borderId="54"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top" wrapText="1"/>
    </xf>
    <xf numFmtId="0" fontId="11" fillId="2" borderId="20" xfId="0" applyFont="1" applyFill="1" applyBorder="1" applyAlignment="1" applyProtection="1">
      <alignment horizontal="center" vertical="center" wrapText="1"/>
      <protection locked="0"/>
    </xf>
    <xf numFmtId="0" fontId="4" fillId="0" borderId="32" xfId="0" applyFont="1" applyBorder="1" applyAlignment="1" applyProtection="1">
      <alignment horizontal="left" vertical="center"/>
    </xf>
    <xf numFmtId="0" fontId="4" fillId="0" borderId="20" xfId="0" applyFont="1" applyBorder="1" applyAlignment="1" applyProtection="1">
      <alignment horizontal="left" vertical="center"/>
    </xf>
    <xf numFmtId="0" fontId="11" fillId="2" borderId="39"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top" wrapText="1"/>
    </xf>
    <xf numFmtId="0" fontId="11" fillId="0" borderId="8" xfId="0" applyFont="1" applyFill="1" applyBorder="1" applyAlignment="1" applyProtection="1">
      <alignment horizontal="center" vertical="top" wrapText="1"/>
    </xf>
    <xf numFmtId="0" fontId="11" fillId="0" borderId="40" xfId="0" applyFont="1" applyFill="1" applyBorder="1" applyAlignment="1" applyProtection="1">
      <alignment horizontal="center" vertical="top" wrapText="1"/>
    </xf>
    <xf numFmtId="0" fontId="11" fillId="2" borderId="51" xfId="0" applyFont="1" applyFill="1" applyBorder="1" applyAlignment="1" applyProtection="1">
      <alignment horizontal="center" vertical="center" wrapText="1"/>
      <protection locked="0"/>
    </xf>
    <xf numFmtId="0" fontId="11" fillId="2" borderId="21" xfId="0" applyFont="1" applyFill="1" applyBorder="1" applyAlignment="1" applyProtection="1">
      <alignment horizontal="center" vertical="center" wrapText="1"/>
      <protection locked="0"/>
    </xf>
    <xf numFmtId="0" fontId="11" fillId="2" borderId="58" xfId="0" applyFont="1" applyFill="1"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top" wrapText="1"/>
    </xf>
    <xf numFmtId="0" fontId="11" fillId="2" borderId="33" xfId="0" applyFont="1" applyFill="1" applyBorder="1" applyAlignment="1" applyProtection="1">
      <alignment horizontal="center" vertical="center" wrapText="1"/>
      <protection locked="0"/>
    </xf>
    <xf numFmtId="0" fontId="4" fillId="0" borderId="34" xfId="0" applyFont="1" applyBorder="1" applyAlignment="1" applyProtection="1">
      <alignment horizontal="left" vertical="center"/>
    </xf>
    <xf numFmtId="0" fontId="4" fillId="0" borderId="39" xfId="0" applyFont="1" applyBorder="1" applyAlignment="1" applyProtection="1">
      <alignment horizontal="left" vertical="center"/>
    </xf>
    <xf numFmtId="0" fontId="4" fillId="2" borderId="2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12" fillId="0" borderId="52" xfId="0" applyFont="1" applyFill="1" applyBorder="1" applyAlignment="1" applyProtection="1">
      <alignment horizontal="left" vertical="top" wrapText="1"/>
    </xf>
    <xf numFmtId="0" fontId="12" fillId="0" borderId="53" xfId="0" applyFont="1" applyFill="1" applyBorder="1" applyAlignment="1" applyProtection="1">
      <alignment horizontal="left" vertical="top" wrapText="1"/>
    </xf>
    <xf numFmtId="0" fontId="11" fillId="0" borderId="38" xfId="0" applyFont="1" applyFill="1" applyBorder="1" applyAlignment="1" applyProtection="1">
      <alignment horizontal="center" vertical="top" wrapText="1"/>
    </xf>
    <xf numFmtId="0" fontId="11" fillId="0" borderId="55" xfId="0" applyFont="1" applyFill="1" applyBorder="1" applyAlignment="1" applyProtection="1">
      <alignment horizontal="left" vertical="top" wrapText="1"/>
    </xf>
    <xf numFmtId="0" fontId="11" fillId="0" borderId="48" xfId="0" applyFont="1" applyFill="1" applyBorder="1" applyAlignment="1" applyProtection="1">
      <alignment horizontal="left" vertical="top" wrapTex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10" fillId="2" borderId="27" xfId="1" applyFont="1" applyFill="1" applyBorder="1" applyAlignment="1" applyProtection="1">
      <alignment horizontal="center" vertical="center"/>
      <protection locked="0"/>
    </xf>
    <xf numFmtId="0" fontId="10" fillId="2" borderId="44" xfId="1" applyFont="1" applyFill="1" applyBorder="1" applyAlignment="1" applyProtection="1">
      <alignment horizontal="center" vertical="center"/>
      <protection locked="0"/>
    </xf>
    <xf numFmtId="0" fontId="10" fillId="2" borderId="22" xfId="1" applyFont="1" applyFill="1" applyBorder="1" applyAlignment="1" applyProtection="1">
      <alignment horizontal="center" vertical="center"/>
      <protection locked="0"/>
    </xf>
    <xf numFmtId="0" fontId="11" fillId="0" borderId="56" xfId="0" applyFont="1" applyFill="1" applyBorder="1" applyAlignment="1" applyProtection="1">
      <alignment horizontal="left" vertical="top" wrapText="1"/>
    </xf>
    <xf numFmtId="0" fontId="11" fillId="0" borderId="57" xfId="0" applyFont="1" applyFill="1" applyBorder="1" applyAlignment="1" applyProtection="1">
      <alignment horizontal="left" vertical="top" wrapText="1"/>
    </xf>
    <xf numFmtId="0" fontId="11" fillId="3" borderId="47" xfId="0" applyFont="1" applyFill="1" applyBorder="1" applyAlignment="1" applyProtection="1">
      <alignment horizontal="center" vertical="center" wrapText="1"/>
      <protection locked="0"/>
    </xf>
    <xf numFmtId="0" fontId="11" fillId="3" borderId="48" xfId="0" applyFont="1" applyFill="1" applyBorder="1" applyAlignment="1" applyProtection="1">
      <alignment horizontal="center" vertical="center" wrapText="1"/>
      <protection locked="0"/>
    </xf>
    <xf numFmtId="0" fontId="11" fillId="3" borderId="20" xfId="0" applyFont="1" applyFill="1" applyBorder="1" applyAlignment="1" applyProtection="1">
      <alignment horizontal="center" vertical="center" wrapText="1"/>
      <protection locked="0"/>
    </xf>
    <xf numFmtId="0" fontId="11" fillId="3" borderId="33" xfId="0" applyFont="1" applyFill="1" applyBorder="1" applyAlignment="1" applyProtection="1">
      <alignment horizontal="center" vertical="center" wrapText="1"/>
      <protection locked="0"/>
    </xf>
    <xf numFmtId="0" fontId="11" fillId="3" borderId="39" xfId="0" applyFont="1" applyFill="1" applyBorder="1" applyAlignment="1" applyProtection="1">
      <alignment horizontal="center" vertical="center" wrapText="1"/>
      <protection locked="0"/>
    </xf>
    <xf numFmtId="0" fontId="11" fillId="3" borderId="35" xfId="0" applyFont="1" applyFill="1" applyBorder="1" applyAlignment="1" applyProtection="1">
      <alignment horizontal="center" vertical="center" wrapText="1"/>
      <protection locked="0"/>
    </xf>
    <xf numFmtId="0" fontId="12" fillId="0" borderId="47" xfId="0" applyFont="1" applyFill="1" applyBorder="1" applyAlignment="1">
      <alignment horizontal="left" vertical="top" wrapText="1"/>
    </xf>
    <xf numFmtId="0" fontId="12" fillId="0" borderId="48" xfId="0" applyFont="1" applyFill="1" applyBorder="1" applyAlignment="1">
      <alignment horizontal="left" vertical="top" wrapText="1"/>
    </xf>
    <xf numFmtId="0" fontId="12" fillId="0" borderId="34" xfId="0" applyFont="1" applyFill="1" applyBorder="1" applyAlignment="1">
      <alignment horizontal="left" vertical="top" wrapText="1"/>
    </xf>
    <xf numFmtId="0" fontId="12" fillId="0" borderId="39" xfId="0" applyFont="1" applyFill="1" applyBorder="1" applyAlignment="1">
      <alignment horizontal="left" vertical="top" wrapText="1"/>
    </xf>
    <xf numFmtId="178" fontId="12" fillId="2" borderId="53" xfId="0" applyNumberFormat="1" applyFont="1" applyFill="1" applyBorder="1" applyAlignment="1" applyProtection="1">
      <alignment horizontal="center" vertical="top" wrapText="1"/>
      <protection locked="0"/>
    </xf>
    <xf numFmtId="178" fontId="12" fillId="2" borderId="48" xfId="0" applyNumberFormat="1" applyFont="1" applyFill="1" applyBorder="1" applyAlignment="1" applyProtection="1">
      <alignment horizontal="center" vertical="top" wrapText="1"/>
      <protection locked="0"/>
    </xf>
    <xf numFmtId="178" fontId="12" fillId="2" borderId="57" xfId="0" applyNumberFormat="1" applyFont="1" applyFill="1" applyBorder="1" applyAlignment="1" applyProtection="1">
      <alignment horizontal="center" vertical="top" wrapText="1"/>
      <protection locked="0"/>
    </xf>
    <xf numFmtId="0" fontId="12" fillId="0" borderId="30" xfId="0" applyFont="1" applyFill="1" applyBorder="1" applyAlignment="1">
      <alignment horizontal="left" vertical="top" wrapText="1"/>
    </xf>
    <xf numFmtId="0" fontId="12" fillId="0" borderId="38" xfId="0" applyFont="1" applyFill="1" applyBorder="1" applyAlignment="1">
      <alignment horizontal="left" vertical="top" wrapText="1"/>
    </xf>
    <xf numFmtId="0" fontId="12" fillId="0" borderId="32" xfId="0" applyFont="1" applyFill="1" applyBorder="1" applyAlignment="1">
      <alignment horizontal="left" vertical="top" wrapText="1"/>
    </xf>
    <xf numFmtId="0" fontId="12" fillId="0" borderId="20" xfId="0" applyFont="1" applyFill="1" applyBorder="1" applyAlignment="1">
      <alignment horizontal="left" vertical="top" wrapText="1"/>
    </xf>
    <xf numFmtId="0" fontId="3" fillId="0" borderId="0" xfId="0" applyFont="1" applyAlignment="1">
      <alignment horizontal="center" vertical="center"/>
    </xf>
    <xf numFmtId="0" fontId="12" fillId="0" borderId="60"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12" fillId="0" borderId="61" xfId="0" applyFont="1" applyFill="1" applyBorder="1" applyAlignment="1">
      <alignment horizontal="left" vertical="center" wrapText="1"/>
    </xf>
    <xf numFmtId="0" fontId="12" fillId="0" borderId="63" xfId="0" applyFont="1" applyFill="1" applyBorder="1" applyAlignment="1">
      <alignment horizontal="center" vertical="top" wrapText="1"/>
    </xf>
    <xf numFmtId="0" fontId="12" fillId="0" borderId="57" xfId="0" applyFont="1" applyFill="1" applyBorder="1" applyAlignment="1">
      <alignment horizontal="center" vertical="top" wrapText="1"/>
    </xf>
    <xf numFmtId="0" fontId="11" fillId="0" borderId="47" xfId="0" applyFont="1" applyFill="1" applyBorder="1" applyAlignment="1">
      <alignment horizontal="left" vertical="top" wrapText="1"/>
    </xf>
    <xf numFmtId="0" fontId="11" fillId="0" borderId="48" xfId="0" applyFont="1" applyFill="1" applyBorder="1" applyAlignment="1">
      <alignment horizontal="left" vertical="top" wrapText="1"/>
    </xf>
    <xf numFmtId="0" fontId="13" fillId="0" borderId="73" xfId="0" applyFont="1" applyFill="1" applyBorder="1" applyAlignment="1">
      <alignment horizontal="center" vertical="top" wrapText="1"/>
    </xf>
    <xf numFmtId="0" fontId="13" fillId="0" borderId="42" xfId="0" applyFont="1" applyFill="1" applyBorder="1" applyAlignment="1">
      <alignment horizontal="center" vertical="top" wrapText="1"/>
    </xf>
    <xf numFmtId="0" fontId="13" fillId="0" borderId="43" xfId="0" applyFont="1" applyFill="1" applyBorder="1" applyAlignment="1">
      <alignment horizontal="center" vertical="top" wrapText="1"/>
    </xf>
    <xf numFmtId="0" fontId="13" fillId="0" borderId="60" xfId="0" applyFont="1" applyFill="1" applyBorder="1" applyAlignment="1">
      <alignment horizontal="center" vertical="top" wrapText="1"/>
    </xf>
    <xf numFmtId="0" fontId="13" fillId="0" borderId="53" xfId="0" applyFont="1" applyFill="1" applyBorder="1" applyAlignment="1">
      <alignment horizontal="center" vertical="top" wrapText="1"/>
    </xf>
    <xf numFmtId="0" fontId="13" fillId="0" borderId="68" xfId="0" applyFont="1" applyFill="1" applyBorder="1" applyAlignment="1">
      <alignment horizontal="center" vertical="top" wrapText="1"/>
    </xf>
    <xf numFmtId="0" fontId="13" fillId="0" borderId="50" xfId="0" applyFont="1" applyFill="1" applyBorder="1" applyAlignment="1">
      <alignment horizontal="center" vertical="top" wrapText="1"/>
    </xf>
    <xf numFmtId="0" fontId="13" fillId="0" borderId="48" xfId="0" applyFont="1" applyFill="1" applyBorder="1" applyAlignment="1">
      <alignment horizontal="center" vertical="top" wrapText="1"/>
    </xf>
    <xf numFmtId="0" fontId="11" fillId="0" borderId="48" xfId="0" applyFont="1" applyFill="1" applyBorder="1" applyAlignment="1">
      <alignment horizontal="center" vertical="top" wrapText="1"/>
    </xf>
    <xf numFmtId="0" fontId="11" fillId="0" borderId="57" xfId="0" applyFont="1" applyFill="1" applyBorder="1" applyAlignment="1">
      <alignment horizontal="center" vertical="top" wrapText="1"/>
    </xf>
    <xf numFmtId="0" fontId="13" fillId="0" borderId="68" xfId="0" applyFont="1" applyFill="1" applyBorder="1" applyAlignment="1">
      <alignment horizontal="left" vertical="top" wrapText="1"/>
    </xf>
    <xf numFmtId="0" fontId="13" fillId="0" borderId="50" xfId="0" applyFont="1" applyFill="1" applyBorder="1" applyAlignment="1">
      <alignment horizontal="left" vertical="top" wrapText="1"/>
    </xf>
    <xf numFmtId="0" fontId="11" fillId="3" borderId="63" xfId="0" applyFont="1" applyFill="1" applyBorder="1" applyAlignment="1" applyProtection="1">
      <alignment horizontal="center" vertical="center" wrapText="1"/>
      <protection locked="0"/>
    </xf>
    <xf numFmtId="0" fontId="11" fillId="3" borderId="57" xfId="0" applyFont="1" applyFill="1" applyBorder="1" applyAlignment="1" applyProtection="1">
      <alignment horizontal="center" vertical="center" wrapText="1"/>
      <protection locked="0"/>
    </xf>
    <xf numFmtId="0" fontId="12" fillId="0" borderId="50" xfId="0" applyFont="1" applyFill="1" applyBorder="1" applyAlignment="1">
      <alignment horizontal="left" vertical="top" wrapText="1"/>
    </xf>
    <xf numFmtId="0" fontId="11" fillId="0" borderId="34" xfId="0" applyFont="1" applyBorder="1" applyAlignment="1">
      <alignment horizontal="center"/>
    </xf>
    <xf numFmtId="0" fontId="11" fillId="0" borderId="39" xfId="0" applyFont="1" applyBorder="1" applyAlignment="1">
      <alignment horizontal="center"/>
    </xf>
    <xf numFmtId="0" fontId="11" fillId="0" borderId="58" xfId="0" applyFont="1" applyBorder="1" applyAlignment="1">
      <alignment horizontal="center"/>
    </xf>
    <xf numFmtId="0" fontId="12" fillId="0" borderId="51" xfId="0" applyFont="1" applyFill="1" applyBorder="1" applyAlignment="1">
      <alignment horizontal="left" vertical="top" wrapText="1"/>
    </xf>
    <xf numFmtId="0" fontId="12" fillId="0" borderId="58" xfId="0" applyFont="1" applyFill="1" applyBorder="1" applyAlignment="1">
      <alignment horizontal="left" vertical="top" wrapText="1"/>
    </xf>
    <xf numFmtId="0" fontId="4" fillId="0" borderId="0" xfId="0" applyFont="1" applyAlignment="1">
      <alignment horizontal="center" vertical="center"/>
    </xf>
    <xf numFmtId="0" fontId="12" fillId="0" borderId="54" xfId="0" applyFont="1" applyFill="1" applyBorder="1" applyAlignment="1">
      <alignment horizontal="left" vertical="top" wrapText="1"/>
    </xf>
    <xf numFmtId="0" fontId="11" fillId="0" borderId="30" xfId="0" applyFont="1" applyBorder="1" applyAlignment="1">
      <alignment horizontal="center"/>
    </xf>
    <xf numFmtId="0" fontId="11" fillId="0" borderId="38" xfId="0" applyFont="1" applyBorder="1" applyAlignment="1">
      <alignment horizontal="center"/>
    </xf>
    <xf numFmtId="0" fontId="11" fillId="0" borderId="54" xfId="0" applyFont="1" applyBorder="1" applyAlignment="1">
      <alignment horizontal="center"/>
    </xf>
    <xf numFmtId="0" fontId="4" fillId="0" borderId="32" xfId="0" applyFont="1" applyBorder="1" applyAlignment="1">
      <alignment horizontal="left" vertical="center"/>
    </xf>
    <xf numFmtId="0" fontId="4" fillId="0" borderId="20" xfId="0" applyFont="1" applyBorder="1" applyAlignment="1">
      <alignment horizontal="left" vertical="center"/>
    </xf>
    <xf numFmtId="0" fontId="4" fillId="0" borderId="34" xfId="0" applyFont="1" applyBorder="1" applyAlignment="1">
      <alignment horizontal="left" vertical="center"/>
    </xf>
    <xf numFmtId="0" fontId="4" fillId="0" borderId="39" xfId="0" applyFont="1" applyBorder="1" applyAlignment="1">
      <alignment horizontal="left" vertical="center"/>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4" fillId="0" borderId="30" xfId="0" applyFont="1" applyBorder="1" applyAlignment="1">
      <alignment horizontal="left" vertical="center"/>
    </xf>
    <xf numFmtId="0" fontId="4" fillId="0" borderId="38" xfId="0" applyFont="1" applyBorder="1" applyAlignment="1">
      <alignment horizontal="left" vertical="center"/>
    </xf>
    <xf numFmtId="0" fontId="4" fillId="0" borderId="2" xfId="0" applyFont="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0" borderId="0" xfId="0" applyFont="1" applyAlignment="1">
      <alignment horizontal="left" vertical="center" wrapText="1"/>
    </xf>
    <xf numFmtId="0" fontId="4" fillId="2" borderId="30"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center" vertical="center"/>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left" vertical="center" wrapText="1"/>
    </xf>
    <xf numFmtId="0" fontId="4" fillId="0" borderId="5" xfId="0" applyFont="1" applyBorder="1" applyAlignment="1" applyProtection="1">
      <alignment horizontal="left" vertical="center"/>
    </xf>
    <xf numFmtId="0" fontId="4" fillId="0" borderId="13"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20" xfId="0" applyFont="1" applyBorder="1" applyAlignment="1" applyProtection="1">
      <alignment horizontal="center" vertical="center"/>
    </xf>
    <xf numFmtId="0" fontId="9" fillId="0" borderId="20" xfId="0" applyFont="1" applyBorder="1" applyAlignment="1" applyProtection="1">
      <alignment horizontal="center" vertical="center"/>
    </xf>
    <xf numFmtId="0" fontId="4" fillId="0" borderId="32" xfId="0" applyFont="1" applyBorder="1" applyAlignment="1" applyProtection="1">
      <alignment horizontal="left" vertical="center" wrapText="1"/>
    </xf>
    <xf numFmtId="0" fontId="4" fillId="0" borderId="20" xfId="0" applyFont="1" applyBorder="1" applyAlignment="1" applyProtection="1">
      <alignment horizontal="left" vertical="center" wrapText="1"/>
    </xf>
    <xf numFmtId="0" fontId="4" fillId="0" borderId="33"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29"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5" fillId="0" borderId="0" xfId="0" applyFont="1" applyAlignment="1" applyProtection="1">
      <alignment horizontal="left" vertical="center" wrapText="1"/>
    </xf>
    <xf numFmtId="0" fontId="4" fillId="0" borderId="51"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74"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5" xfId="0" applyFont="1" applyBorder="1" applyAlignment="1" applyProtection="1">
      <alignment horizontal="center" vertical="center"/>
    </xf>
    <xf numFmtId="0" fontId="4" fillId="0" borderId="10"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41" xfId="0" applyFont="1" applyBorder="1" applyAlignment="1" applyProtection="1">
      <alignment horizontal="left" vertical="center" wrapText="1"/>
    </xf>
    <xf numFmtId="0" fontId="4" fillId="0" borderId="42" xfId="0" applyFont="1" applyBorder="1" applyAlignment="1" applyProtection="1">
      <alignment horizontal="left" vertical="center" wrapText="1"/>
    </xf>
    <xf numFmtId="0" fontId="4" fillId="0" borderId="43"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24" xfId="0" applyFont="1" applyBorder="1" applyAlignment="1" applyProtection="1">
      <alignment horizontal="left" vertical="center"/>
    </xf>
    <xf numFmtId="0" fontId="3" fillId="0" borderId="0" xfId="0" applyFont="1" applyAlignment="1" applyProtection="1">
      <alignment horizontal="center" vertical="center" wrapText="1"/>
    </xf>
    <xf numFmtId="0" fontId="17" fillId="5" borderId="7" xfId="2" applyFont="1" applyFill="1" applyBorder="1" applyAlignment="1">
      <alignment horizontal="center" vertical="center"/>
    </xf>
    <xf numFmtId="0" fontId="17" fillId="5" borderId="8" xfId="2" applyFont="1" applyFill="1" applyBorder="1" applyAlignment="1">
      <alignment horizontal="center" vertical="center"/>
    </xf>
    <xf numFmtId="0" fontId="17" fillId="5" borderId="9" xfId="2" applyFont="1" applyFill="1" applyBorder="1" applyAlignment="1">
      <alignment horizontal="center" vertical="center"/>
    </xf>
    <xf numFmtId="0" fontId="6" fillId="5" borderId="10" xfId="2" applyFont="1" applyFill="1" applyBorder="1" applyAlignment="1">
      <alignment horizontal="center" vertical="center"/>
    </xf>
    <xf numFmtId="0" fontId="6" fillId="5" borderId="4" xfId="2" applyFont="1" applyFill="1" applyBorder="1" applyAlignment="1">
      <alignment horizontal="center" vertical="center"/>
    </xf>
    <xf numFmtId="0" fontId="6" fillId="5" borderId="21" xfId="2" applyFont="1" applyFill="1" applyBorder="1" applyAlignment="1">
      <alignment horizontal="center" vertical="center"/>
    </xf>
    <xf numFmtId="0" fontId="6" fillId="5" borderId="51" xfId="2" applyFont="1" applyFill="1" applyBorder="1" applyAlignment="1">
      <alignment horizontal="center" vertical="center"/>
    </xf>
    <xf numFmtId="0" fontId="17" fillId="5" borderId="41" xfId="2" applyFont="1" applyFill="1" applyBorder="1" applyAlignment="1">
      <alignment horizontal="center" vertical="center"/>
    </xf>
    <xf numFmtId="0" fontId="17" fillId="5" borderId="42" xfId="2" applyFont="1" applyFill="1" applyBorder="1" applyAlignment="1">
      <alignment horizontal="center" vertical="center"/>
    </xf>
    <xf numFmtId="0" fontId="17" fillId="5" borderId="43" xfId="2" applyFont="1" applyFill="1" applyBorder="1" applyAlignment="1">
      <alignment horizontal="center" vertical="center"/>
    </xf>
    <xf numFmtId="0" fontId="6" fillId="5" borderId="11" xfId="2" applyFont="1" applyFill="1" applyBorder="1" applyAlignment="1">
      <alignment horizontal="center" vertical="center"/>
    </xf>
    <xf numFmtId="0" fontId="6" fillId="5" borderId="76" xfId="2" applyFont="1" applyFill="1" applyBorder="1" applyAlignment="1">
      <alignment horizontal="center" vertical="center"/>
    </xf>
    <xf numFmtId="0" fontId="6" fillId="5" borderId="5" xfId="2" applyFont="1" applyFill="1" applyBorder="1" applyAlignment="1">
      <alignment horizontal="center" vertical="center"/>
    </xf>
    <xf numFmtId="0" fontId="6" fillId="5" borderId="13" xfId="2" applyFont="1" applyFill="1" applyBorder="1" applyAlignment="1">
      <alignment horizontal="center" vertical="center"/>
    </xf>
    <xf numFmtId="0" fontId="6" fillId="5" borderId="77" xfId="2" applyFont="1" applyFill="1" applyBorder="1" applyAlignment="1">
      <alignment horizontal="center" vertical="center"/>
    </xf>
    <xf numFmtId="38" fontId="6" fillId="5" borderId="51" xfId="3" applyFont="1" applyFill="1" applyBorder="1" applyAlignment="1">
      <alignment horizontal="center" vertical="center"/>
    </xf>
    <xf numFmtId="38" fontId="6" fillId="5" borderId="21" xfId="3" applyFont="1" applyFill="1" applyBorder="1" applyAlignment="1">
      <alignment horizontal="center" vertical="center"/>
    </xf>
    <xf numFmtId="0" fontId="6" fillId="5" borderId="78" xfId="2" applyFont="1" applyFill="1" applyBorder="1" applyAlignment="1">
      <alignment horizontal="center" vertical="center" wrapText="1"/>
    </xf>
    <xf numFmtId="0" fontId="6" fillId="5" borderId="82" xfId="2" applyFont="1" applyFill="1" applyBorder="1" applyAlignment="1">
      <alignment horizontal="center" vertical="center" wrapText="1"/>
    </xf>
    <xf numFmtId="0" fontId="6" fillId="5" borderId="36" xfId="2" applyFont="1" applyFill="1" applyBorder="1" applyAlignment="1">
      <alignment horizontal="center" vertical="center" wrapText="1"/>
    </xf>
    <xf numFmtId="0" fontId="6" fillId="5" borderId="79" xfId="2" applyFont="1" applyFill="1" applyBorder="1" applyAlignment="1">
      <alignment horizontal="center" vertical="center" wrapText="1"/>
    </xf>
    <xf numFmtId="0" fontId="6" fillId="5" borderId="46" xfId="2" applyFont="1" applyFill="1" applyBorder="1" applyAlignment="1">
      <alignment horizontal="center" vertical="center" wrapText="1"/>
    </xf>
    <xf numFmtId="0" fontId="6" fillId="5" borderId="96" xfId="2" applyFont="1" applyFill="1" applyBorder="1" applyAlignment="1">
      <alignment horizontal="center" vertical="center" wrapText="1"/>
    </xf>
    <xf numFmtId="0" fontId="6" fillId="5" borderId="79" xfId="2" applyFont="1" applyFill="1" applyBorder="1" applyAlignment="1">
      <alignment horizontal="center" vertical="center"/>
    </xf>
    <xf numFmtId="0" fontId="6" fillId="5" borderId="46" xfId="2" applyFont="1" applyFill="1" applyBorder="1" applyAlignment="1">
      <alignment horizontal="center" vertical="center"/>
    </xf>
    <xf numFmtId="0" fontId="6" fillId="5" borderId="96" xfId="2" applyFont="1" applyFill="1" applyBorder="1" applyAlignment="1">
      <alignment horizontal="center" vertical="center"/>
    </xf>
    <xf numFmtId="0" fontId="6" fillId="5" borderId="12" xfId="2" applyFont="1" applyFill="1" applyBorder="1" applyAlignment="1">
      <alignment horizontal="center" vertical="center"/>
    </xf>
    <xf numFmtId="176" fontId="6" fillId="5" borderId="51" xfId="2" applyNumberFormat="1" applyFont="1" applyFill="1" applyBorder="1" applyAlignment="1">
      <alignment horizontal="center" vertical="center"/>
    </xf>
    <xf numFmtId="176" fontId="6" fillId="5" borderId="4" xfId="2" applyNumberFormat="1" applyFont="1" applyFill="1" applyBorder="1" applyAlignment="1">
      <alignment horizontal="center" vertical="center"/>
    </xf>
    <xf numFmtId="176" fontId="6" fillId="5" borderId="11" xfId="2" applyNumberFormat="1" applyFont="1" applyFill="1" applyBorder="1" applyAlignment="1">
      <alignment horizontal="center" vertical="center"/>
    </xf>
    <xf numFmtId="0" fontId="1" fillId="0" borderId="20" xfId="2" applyBorder="1" applyAlignment="1">
      <alignment horizontal="center" vertical="center"/>
    </xf>
    <xf numFmtId="0" fontId="4" fillId="2" borderId="26" xfId="0" applyFont="1" applyFill="1" applyBorder="1" applyAlignment="1" applyProtection="1">
      <alignment horizontal="left" vertical="center"/>
      <protection locked="0"/>
    </xf>
  </cellXfs>
  <cellStyles count="6">
    <cellStyle name="ハイパーリンク" xfId="1" builtinId="8"/>
    <cellStyle name="桁区切り 2" xfId="3"/>
    <cellStyle name="標準" xfId="0" builtinId="0"/>
    <cellStyle name="標準 2" xfId="2"/>
    <cellStyle name="標準 2 2" xfId="4"/>
    <cellStyle name="標準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tabSelected="1" view="pageBreakPreview" zoomScaleNormal="100" zoomScaleSheetLayoutView="100" workbookViewId="0">
      <selection activeCell="D6" sqref="D6:F6"/>
    </sheetView>
  </sheetViews>
  <sheetFormatPr defaultRowHeight="16.5" customHeight="1" x14ac:dyDescent="0.4"/>
  <cols>
    <col min="1" max="14" width="5.25" style="3" customWidth="1"/>
    <col min="15" max="16" width="5" style="3" customWidth="1"/>
    <col min="17" max="16384" width="9" style="3"/>
  </cols>
  <sheetData>
    <row r="1" spans="1:15" ht="24" customHeight="1" x14ac:dyDescent="0.4">
      <c r="A1" s="295" t="s">
        <v>170</v>
      </c>
      <c r="B1" s="295"/>
      <c r="C1" s="295"/>
      <c r="D1" s="295"/>
      <c r="E1" s="295"/>
      <c r="F1" s="295"/>
      <c r="G1" s="295"/>
      <c r="H1" s="295"/>
      <c r="I1" s="295"/>
      <c r="J1" s="295"/>
      <c r="K1" s="295"/>
      <c r="L1" s="295"/>
      <c r="M1" s="295"/>
      <c r="N1" s="295"/>
      <c r="O1" s="295"/>
    </row>
    <row r="2" spans="1:15" ht="34.5" customHeight="1" x14ac:dyDescent="0.4">
      <c r="A2" s="244" t="s">
        <v>3043</v>
      </c>
      <c r="B2" s="296"/>
      <c r="C2" s="296"/>
      <c r="D2" s="296"/>
      <c r="E2" s="296"/>
      <c r="F2" s="296"/>
      <c r="G2" s="296"/>
      <c r="H2" s="296"/>
      <c r="I2" s="296"/>
      <c r="J2" s="296"/>
      <c r="K2" s="296"/>
      <c r="L2" s="296"/>
      <c r="M2" s="296"/>
      <c r="N2" s="296"/>
      <c r="O2" s="296"/>
    </row>
    <row r="3" spans="1:15" ht="17.25" customHeight="1" x14ac:dyDescent="0.4">
      <c r="F3" s="41"/>
      <c r="G3" s="41"/>
      <c r="H3" s="41"/>
      <c r="I3" s="41"/>
      <c r="J3" s="41"/>
      <c r="K3" s="41"/>
      <c r="L3" s="41"/>
      <c r="M3" s="41"/>
      <c r="N3" s="41"/>
      <c r="O3" s="41"/>
    </row>
    <row r="4" spans="1:15" ht="17.25" customHeight="1" x14ac:dyDescent="0.4">
      <c r="B4" s="38" t="s">
        <v>3033</v>
      </c>
    </row>
    <row r="5" spans="1:15" ht="17.25" customHeight="1" thickBot="1" x14ac:dyDescent="0.45"/>
    <row r="6" spans="1:15" ht="17.25" customHeight="1" thickBot="1" x14ac:dyDescent="0.45">
      <c r="B6" s="3" t="s">
        <v>3031</v>
      </c>
      <c r="D6" s="297"/>
      <c r="E6" s="298"/>
      <c r="F6" s="299"/>
      <c r="G6" s="225"/>
      <c r="H6" s="225"/>
      <c r="I6" s="225"/>
      <c r="J6" s="225"/>
      <c r="K6" s="225"/>
      <c r="L6" s="225"/>
      <c r="M6" s="225"/>
      <c r="N6" s="225"/>
    </row>
    <row r="7" spans="1:15" ht="17.25" customHeight="1" x14ac:dyDescent="0.4">
      <c r="B7" s="3" t="s">
        <v>3032</v>
      </c>
      <c r="F7" s="3" t="e">
        <f>VLOOKUP(D6,プルダウン!A29:C1257,3,FALSE)</f>
        <v>#N/A</v>
      </c>
    </row>
    <row r="8" spans="1:15" ht="17.25" customHeight="1" x14ac:dyDescent="0.4">
      <c r="D8" s="226"/>
      <c r="E8" s="226"/>
      <c r="F8" s="226"/>
      <c r="G8" s="225"/>
      <c r="H8" s="227"/>
      <c r="I8" s="227"/>
      <c r="J8" s="227"/>
      <c r="K8" s="227"/>
      <c r="L8" s="225"/>
      <c r="M8" s="225"/>
      <c r="N8" s="225"/>
    </row>
    <row r="9" spans="1:15" ht="17.25" customHeight="1" x14ac:dyDescent="0.4">
      <c r="B9" s="3" t="s">
        <v>3030</v>
      </c>
      <c r="H9" s="43"/>
      <c r="I9" s="43" t="e">
        <f>VLOOKUP(D6,プルダウン!A29:C1257,2,FALSE)</f>
        <v>#N/A</v>
      </c>
      <c r="J9" s="43"/>
      <c r="K9" s="43"/>
    </row>
    <row r="10" spans="1:15" ht="17.25" customHeight="1" x14ac:dyDescent="0.25">
      <c r="K10" s="228"/>
      <c r="L10" s="228"/>
      <c r="M10" s="228"/>
      <c r="N10" s="228"/>
      <c r="O10" s="43"/>
    </row>
    <row r="11" spans="1:15" ht="17.25" customHeight="1" x14ac:dyDescent="0.4">
      <c r="B11" s="38" t="s">
        <v>2626</v>
      </c>
    </row>
    <row r="12" spans="1:15" ht="17.25" customHeight="1" x14ac:dyDescent="0.4">
      <c r="B12" s="38"/>
    </row>
    <row r="13" spans="1:15" ht="17.25" customHeight="1" x14ac:dyDescent="0.4">
      <c r="B13" s="3" t="s">
        <v>2627</v>
      </c>
    </row>
    <row r="14" spans="1:15" ht="17.25" customHeight="1" x14ac:dyDescent="0.4">
      <c r="B14" s="3" t="s">
        <v>2628</v>
      </c>
    </row>
    <row r="15" spans="1:15" ht="17.25" customHeight="1" x14ac:dyDescent="0.4">
      <c r="B15" s="3" t="s">
        <v>2629</v>
      </c>
    </row>
    <row r="16" spans="1:15" ht="17.25" customHeight="1" x14ac:dyDescent="0.4">
      <c r="B16" s="3" t="s">
        <v>2630</v>
      </c>
    </row>
    <row r="17" spans="2:15" ht="17.25" customHeight="1" x14ac:dyDescent="0.4">
      <c r="B17" s="3" t="s">
        <v>2631</v>
      </c>
    </row>
    <row r="18" spans="2:15" ht="17.25" customHeight="1" x14ac:dyDescent="0.25">
      <c r="B18" s="3" t="s">
        <v>2632</v>
      </c>
      <c r="K18" s="228"/>
      <c r="L18" s="228"/>
      <c r="M18" s="228"/>
      <c r="N18" s="228"/>
    </row>
    <row r="19" spans="2:15" ht="17.25" customHeight="1" thickBot="1" x14ac:dyDescent="0.45">
      <c r="B19" s="3" t="s">
        <v>2633</v>
      </c>
    </row>
    <row r="20" spans="2:15" ht="17.25" customHeight="1" thickBot="1" x14ac:dyDescent="0.45">
      <c r="B20" s="3" t="s">
        <v>2634</v>
      </c>
      <c r="L20" s="39" t="s">
        <v>32</v>
      </c>
      <c r="M20" s="288"/>
      <c r="N20" s="289"/>
    </row>
    <row r="21" spans="2:15" ht="17.25" customHeight="1" x14ac:dyDescent="0.4"/>
    <row r="22" spans="2:15" ht="17.25" customHeight="1" x14ac:dyDescent="0.4"/>
    <row r="23" spans="2:15" ht="17.25" customHeight="1" x14ac:dyDescent="0.4">
      <c r="B23" s="38" t="s">
        <v>2635</v>
      </c>
    </row>
    <row r="24" spans="2:15" ht="17.25" customHeight="1" x14ac:dyDescent="0.25">
      <c r="L24" s="39"/>
      <c r="M24" s="228"/>
      <c r="N24" s="228"/>
    </row>
    <row r="25" spans="2:15" ht="17.25" customHeight="1" x14ac:dyDescent="0.4">
      <c r="B25" s="3" t="s">
        <v>2636</v>
      </c>
    </row>
    <row r="26" spans="2:15" ht="17.25" customHeight="1" x14ac:dyDescent="0.4">
      <c r="B26" s="3" t="s">
        <v>3036</v>
      </c>
    </row>
    <row r="27" spans="2:15" ht="17.25" customHeight="1" thickBot="1" x14ac:dyDescent="0.45">
      <c r="B27" s="3" t="s">
        <v>2637</v>
      </c>
    </row>
    <row r="28" spans="2:15" ht="17.25" customHeight="1" thickBot="1" x14ac:dyDescent="0.45">
      <c r="B28" s="3" t="s">
        <v>2638</v>
      </c>
      <c r="L28" s="39" t="s">
        <v>32</v>
      </c>
      <c r="M28" s="288"/>
      <c r="N28" s="289"/>
    </row>
    <row r="29" spans="2:15" ht="17.25" customHeight="1" x14ac:dyDescent="0.4"/>
    <row r="30" spans="2:15" ht="17.25" customHeight="1" x14ac:dyDescent="0.4"/>
    <row r="31" spans="2:15" ht="17.25" customHeight="1" x14ac:dyDescent="0.4">
      <c r="B31" s="38" t="s">
        <v>2639</v>
      </c>
    </row>
    <row r="32" spans="2:15" ht="17.25" customHeight="1" x14ac:dyDescent="0.25">
      <c r="B32" s="228"/>
      <c r="C32" s="228"/>
      <c r="D32" s="228"/>
      <c r="E32" s="228"/>
      <c r="F32" s="228"/>
      <c r="G32" s="228"/>
      <c r="H32" s="228"/>
      <c r="I32" s="228"/>
      <c r="J32" s="228"/>
      <c r="K32" s="228"/>
      <c r="L32" s="228"/>
      <c r="M32" s="228"/>
      <c r="N32" s="228"/>
      <c r="O32" s="43"/>
    </row>
    <row r="33" spans="2:31" ht="17.25" customHeight="1" x14ac:dyDescent="0.25">
      <c r="B33" s="3" t="s">
        <v>2640</v>
      </c>
      <c r="C33" s="228"/>
      <c r="D33" s="228"/>
      <c r="E33" s="228"/>
      <c r="F33" s="228"/>
      <c r="G33" s="228"/>
      <c r="H33" s="228"/>
      <c r="I33" s="228"/>
      <c r="J33" s="228"/>
      <c r="K33" s="228"/>
      <c r="L33" s="228"/>
      <c r="M33" s="228"/>
      <c r="N33" s="228"/>
    </row>
    <row r="34" spans="2:31" ht="17.25" customHeight="1" thickBot="1" x14ac:dyDescent="0.3">
      <c r="B34" s="3" t="s">
        <v>2641</v>
      </c>
      <c r="C34" s="228"/>
      <c r="D34" s="228"/>
      <c r="E34" s="228"/>
      <c r="F34" s="228"/>
      <c r="G34" s="228"/>
      <c r="H34" s="228"/>
      <c r="I34" s="228"/>
      <c r="J34" s="228"/>
      <c r="K34" s="228"/>
      <c r="L34" s="228"/>
      <c r="M34" s="228"/>
      <c r="N34" s="228"/>
    </row>
    <row r="35" spans="2:31" ht="17.25" customHeight="1" thickBot="1" x14ac:dyDescent="0.3">
      <c r="B35" s="3" t="s">
        <v>2642</v>
      </c>
      <c r="C35" s="228"/>
      <c r="D35" s="228"/>
      <c r="E35" s="228"/>
      <c r="F35" s="228"/>
      <c r="G35" s="228"/>
      <c r="H35" s="228"/>
      <c r="I35" s="228"/>
      <c r="J35" s="228"/>
      <c r="K35" s="228"/>
      <c r="L35" s="39" t="s">
        <v>32</v>
      </c>
      <c r="M35" s="288"/>
      <c r="N35" s="289"/>
    </row>
    <row r="36" spans="2:31" ht="17.25" customHeight="1" x14ac:dyDescent="0.25">
      <c r="B36" s="228"/>
      <c r="C36" s="228"/>
      <c r="D36" s="228"/>
      <c r="E36" s="228"/>
      <c r="F36" s="228"/>
      <c r="G36" s="228"/>
      <c r="H36" s="228"/>
      <c r="I36" s="228"/>
      <c r="J36" s="228"/>
      <c r="K36" s="228"/>
      <c r="L36" s="228"/>
      <c r="M36" s="228"/>
      <c r="N36" s="228"/>
    </row>
    <row r="37" spans="2:31" ht="17.25" customHeight="1" x14ac:dyDescent="0.25">
      <c r="B37" s="228"/>
      <c r="C37" s="228"/>
      <c r="D37" s="228"/>
      <c r="E37" s="228"/>
      <c r="F37" s="228"/>
      <c r="G37" s="228"/>
      <c r="H37" s="228"/>
      <c r="I37" s="228"/>
      <c r="J37" s="228"/>
      <c r="K37" s="228"/>
      <c r="L37" s="228"/>
      <c r="M37" s="228"/>
      <c r="N37" s="228"/>
    </row>
    <row r="38" spans="2:31" ht="17.25" customHeight="1" x14ac:dyDescent="0.25">
      <c r="B38" s="38" t="s">
        <v>2643</v>
      </c>
      <c r="C38" s="228"/>
      <c r="D38" s="228"/>
      <c r="E38" s="228"/>
      <c r="F38" s="228"/>
      <c r="G38" s="228"/>
      <c r="H38" s="228"/>
      <c r="I38" s="228"/>
      <c r="J38" s="228"/>
      <c r="K38" s="228"/>
      <c r="L38" s="228"/>
      <c r="M38" s="228"/>
      <c r="N38" s="228"/>
    </row>
    <row r="39" spans="2:31" ht="17.25" customHeight="1" thickBot="1" x14ac:dyDescent="0.3">
      <c r="B39" s="228"/>
      <c r="C39" s="228"/>
      <c r="D39" s="228"/>
      <c r="E39" s="228"/>
      <c r="F39" s="228"/>
      <c r="G39" s="228"/>
      <c r="H39" s="228"/>
      <c r="I39" s="228"/>
      <c r="J39" s="228"/>
      <c r="K39" s="228"/>
      <c r="L39" s="228"/>
      <c r="M39" s="228"/>
      <c r="N39" s="228"/>
    </row>
    <row r="40" spans="2:31" ht="17.25" customHeight="1" x14ac:dyDescent="0.25">
      <c r="B40" s="290" t="s">
        <v>2734</v>
      </c>
      <c r="C40" s="291"/>
      <c r="D40" s="291"/>
      <c r="E40" s="291"/>
      <c r="F40" s="291"/>
      <c r="G40" s="291"/>
      <c r="H40" s="291"/>
      <c r="I40" s="291"/>
      <c r="J40" s="291"/>
      <c r="K40" s="291"/>
      <c r="L40" s="291"/>
      <c r="M40" s="265"/>
      <c r="N40" s="266"/>
      <c r="O40" s="229" t="s">
        <v>61</v>
      </c>
      <c r="P40" s="228"/>
      <c r="Q40" s="228"/>
      <c r="R40" s="228"/>
      <c r="S40" s="228"/>
      <c r="T40" s="228"/>
      <c r="U40" s="228"/>
      <c r="V40" s="228"/>
      <c r="W40" s="228"/>
      <c r="X40" s="228"/>
      <c r="Y40" s="228"/>
      <c r="Z40" s="228"/>
      <c r="AA40" s="228"/>
      <c r="AB40" s="228"/>
      <c r="AC40" s="228"/>
      <c r="AD40" s="228"/>
      <c r="AE40" s="228"/>
    </row>
    <row r="41" spans="2:31" ht="17.25" customHeight="1" x14ac:dyDescent="0.25">
      <c r="B41" s="293" t="s">
        <v>2735</v>
      </c>
      <c r="C41" s="294"/>
      <c r="D41" s="294"/>
      <c r="E41" s="294"/>
      <c r="F41" s="294"/>
      <c r="G41" s="294"/>
      <c r="H41" s="294"/>
      <c r="I41" s="294"/>
      <c r="J41" s="294"/>
      <c r="K41" s="294"/>
      <c r="L41" s="294"/>
      <c r="M41" s="267"/>
      <c r="N41" s="268"/>
      <c r="O41" s="230" t="s">
        <v>61</v>
      </c>
      <c r="P41" s="228"/>
      <c r="Q41" s="228"/>
      <c r="R41" s="228"/>
      <c r="S41" s="228"/>
      <c r="T41" s="228"/>
      <c r="U41" s="228"/>
      <c r="V41" s="228"/>
      <c r="W41" s="228"/>
      <c r="X41" s="228"/>
      <c r="Y41" s="228"/>
      <c r="Z41" s="228"/>
      <c r="AA41" s="228"/>
      <c r="AB41" s="228"/>
      <c r="AC41" s="228"/>
      <c r="AD41" s="228"/>
      <c r="AE41" s="228"/>
    </row>
    <row r="42" spans="2:31" ht="17.25" customHeight="1" thickBot="1" x14ac:dyDescent="0.3">
      <c r="B42" s="300" t="s">
        <v>2736</v>
      </c>
      <c r="C42" s="301"/>
      <c r="D42" s="301"/>
      <c r="E42" s="301"/>
      <c r="F42" s="301"/>
      <c r="G42" s="301"/>
      <c r="H42" s="301"/>
      <c r="I42" s="301"/>
      <c r="J42" s="301"/>
      <c r="K42" s="301"/>
      <c r="L42" s="301"/>
      <c r="M42" s="269"/>
      <c r="N42" s="270"/>
      <c r="O42" s="231" t="s">
        <v>61</v>
      </c>
      <c r="P42" s="228"/>
      <c r="Q42" s="228"/>
      <c r="R42" s="228"/>
      <c r="S42" s="228"/>
      <c r="T42" s="228"/>
      <c r="U42" s="228"/>
      <c r="V42" s="228"/>
      <c r="W42" s="228"/>
      <c r="X42" s="228"/>
      <c r="Y42" s="228"/>
      <c r="Z42" s="228"/>
      <c r="AA42" s="228"/>
      <c r="AB42" s="228"/>
      <c r="AC42" s="228"/>
      <c r="AD42" s="228"/>
      <c r="AE42" s="228"/>
    </row>
    <row r="43" spans="2:31" ht="17.25" customHeight="1" x14ac:dyDescent="0.25">
      <c r="B43" s="228"/>
      <c r="C43" s="228"/>
      <c r="D43" s="228"/>
      <c r="E43" s="228"/>
      <c r="F43" s="228"/>
      <c r="G43" s="228"/>
      <c r="H43" s="228"/>
      <c r="I43" s="228"/>
      <c r="J43" s="228"/>
      <c r="K43" s="228"/>
      <c r="L43" s="228"/>
      <c r="M43" s="228"/>
      <c r="N43" s="228"/>
    </row>
    <row r="44" spans="2:31" ht="17.25" customHeight="1" x14ac:dyDescent="0.25">
      <c r="B44" s="228"/>
      <c r="C44" s="228"/>
      <c r="D44" s="228"/>
      <c r="E44" s="228"/>
      <c r="F44" s="228"/>
      <c r="G44" s="228"/>
      <c r="H44" s="228"/>
      <c r="I44" s="228"/>
      <c r="J44" s="228"/>
      <c r="K44" s="228"/>
      <c r="L44" s="228"/>
      <c r="M44" s="228"/>
      <c r="N44" s="228"/>
    </row>
    <row r="45" spans="2:31" ht="17.25" customHeight="1" x14ac:dyDescent="0.25">
      <c r="B45" s="38" t="s">
        <v>2644</v>
      </c>
      <c r="C45" s="228"/>
      <c r="D45" s="228"/>
      <c r="E45" s="228"/>
      <c r="F45" s="228"/>
      <c r="G45" s="228"/>
      <c r="H45" s="228"/>
      <c r="I45" s="228"/>
      <c r="J45" s="228"/>
      <c r="K45" s="228"/>
      <c r="L45" s="228"/>
      <c r="M45" s="228"/>
      <c r="N45" s="228"/>
    </row>
    <row r="46" spans="2:31" ht="17.25" customHeight="1" thickBot="1" x14ac:dyDescent="0.3">
      <c r="B46" s="228"/>
      <c r="C46" s="228"/>
      <c r="D46" s="228"/>
      <c r="E46" s="228"/>
      <c r="F46" s="228"/>
      <c r="G46" s="228"/>
      <c r="H46" s="228"/>
      <c r="I46" s="228"/>
      <c r="J46" s="228"/>
      <c r="K46" s="228"/>
      <c r="L46" s="228"/>
      <c r="M46" s="228"/>
      <c r="N46" s="228"/>
    </row>
    <row r="47" spans="2:31" ht="17.25" customHeight="1" x14ac:dyDescent="0.25">
      <c r="B47" s="277"/>
      <c r="C47" s="278"/>
      <c r="D47" s="278"/>
      <c r="E47" s="278"/>
      <c r="F47" s="278"/>
      <c r="G47" s="278"/>
      <c r="H47" s="279"/>
      <c r="I47" s="292" t="s">
        <v>2737</v>
      </c>
      <c r="J47" s="292"/>
      <c r="K47" s="271" t="s">
        <v>2738</v>
      </c>
      <c r="L47" s="271"/>
      <c r="M47" s="271" t="s">
        <v>2739</v>
      </c>
      <c r="N47" s="271"/>
      <c r="O47" s="271" t="s">
        <v>3013</v>
      </c>
      <c r="P47" s="284"/>
      <c r="Q47" s="228"/>
      <c r="R47" s="228"/>
      <c r="S47" s="228"/>
      <c r="T47" s="228"/>
    </row>
    <row r="48" spans="2:31" ht="17.25" customHeight="1" x14ac:dyDescent="0.25">
      <c r="B48" s="273" t="s">
        <v>2740</v>
      </c>
      <c r="C48" s="274"/>
      <c r="D48" s="274"/>
      <c r="E48" s="274"/>
      <c r="F48" s="274"/>
      <c r="G48" s="274"/>
      <c r="H48" s="274"/>
      <c r="I48" s="272"/>
      <c r="J48" s="272"/>
      <c r="K48" s="272"/>
      <c r="L48" s="272"/>
      <c r="M48" s="280"/>
      <c r="N48" s="281"/>
      <c r="O48" s="272"/>
      <c r="P48" s="285"/>
      <c r="Q48" s="228"/>
      <c r="R48" s="228"/>
      <c r="S48" s="228"/>
      <c r="T48" s="228"/>
    </row>
    <row r="49" spans="2:20" ht="17.25" customHeight="1" x14ac:dyDescent="0.25">
      <c r="B49" s="273" t="s">
        <v>2741</v>
      </c>
      <c r="C49" s="274"/>
      <c r="D49" s="274"/>
      <c r="E49" s="274"/>
      <c r="F49" s="274"/>
      <c r="G49" s="274"/>
      <c r="H49" s="274"/>
      <c r="I49" s="272"/>
      <c r="J49" s="272"/>
      <c r="K49" s="272"/>
      <c r="L49" s="272"/>
      <c r="M49" s="280"/>
      <c r="N49" s="281"/>
      <c r="O49" s="272"/>
      <c r="P49" s="285"/>
      <c r="Q49" s="228"/>
      <c r="R49" s="228"/>
      <c r="S49" s="228"/>
      <c r="T49" s="228"/>
    </row>
    <row r="50" spans="2:20" ht="17.25" customHeight="1" x14ac:dyDescent="0.25">
      <c r="B50" s="273" t="s">
        <v>2742</v>
      </c>
      <c r="C50" s="274"/>
      <c r="D50" s="274"/>
      <c r="E50" s="274"/>
      <c r="F50" s="274"/>
      <c r="G50" s="274"/>
      <c r="H50" s="274"/>
      <c r="I50" s="272"/>
      <c r="J50" s="272"/>
      <c r="K50" s="272"/>
      <c r="L50" s="272"/>
      <c r="M50" s="280"/>
      <c r="N50" s="281"/>
      <c r="O50" s="272"/>
      <c r="P50" s="285"/>
      <c r="Q50" s="228"/>
      <c r="R50" s="228"/>
      <c r="S50" s="228"/>
      <c r="T50" s="228"/>
    </row>
    <row r="51" spans="2:20" ht="17.25" customHeight="1" x14ac:dyDescent="0.25">
      <c r="B51" s="273" t="s">
        <v>2743</v>
      </c>
      <c r="C51" s="274"/>
      <c r="D51" s="274"/>
      <c r="E51" s="274"/>
      <c r="F51" s="274"/>
      <c r="G51" s="274"/>
      <c r="H51" s="274"/>
      <c r="I51" s="272"/>
      <c r="J51" s="272"/>
      <c r="K51" s="272"/>
      <c r="L51" s="272"/>
      <c r="M51" s="280"/>
      <c r="N51" s="281"/>
      <c r="O51" s="272"/>
      <c r="P51" s="285"/>
      <c r="Q51" s="228"/>
      <c r="R51" s="228"/>
      <c r="S51" s="228"/>
      <c r="T51" s="228"/>
    </row>
    <row r="52" spans="2:20" ht="17.25" customHeight="1" x14ac:dyDescent="0.25">
      <c r="B52" s="273" t="s">
        <v>2744</v>
      </c>
      <c r="C52" s="274"/>
      <c r="D52" s="274"/>
      <c r="E52" s="274"/>
      <c r="F52" s="274"/>
      <c r="G52" s="274"/>
      <c r="H52" s="274"/>
      <c r="I52" s="272"/>
      <c r="J52" s="272"/>
      <c r="K52" s="272"/>
      <c r="L52" s="272"/>
      <c r="M52" s="280"/>
      <c r="N52" s="281"/>
      <c r="O52" s="272"/>
      <c r="P52" s="285"/>
      <c r="Q52" s="228"/>
      <c r="R52" s="228"/>
      <c r="S52" s="228"/>
      <c r="T52" s="228"/>
    </row>
    <row r="53" spans="2:20" ht="17.25" customHeight="1" x14ac:dyDescent="0.25">
      <c r="B53" s="273" t="s">
        <v>2745</v>
      </c>
      <c r="C53" s="274"/>
      <c r="D53" s="274"/>
      <c r="E53" s="274"/>
      <c r="F53" s="274"/>
      <c r="G53" s="274"/>
      <c r="H53" s="274"/>
      <c r="I53" s="272"/>
      <c r="J53" s="272"/>
      <c r="K53" s="272"/>
      <c r="L53" s="272"/>
      <c r="M53" s="280"/>
      <c r="N53" s="281"/>
      <c r="O53" s="272"/>
      <c r="P53" s="285"/>
      <c r="Q53" s="228"/>
      <c r="R53" s="228"/>
      <c r="S53" s="228"/>
      <c r="T53" s="228"/>
    </row>
    <row r="54" spans="2:20" ht="17.25" customHeight="1" thickBot="1" x14ac:dyDescent="0.3">
      <c r="B54" s="286" t="s">
        <v>2746</v>
      </c>
      <c r="C54" s="287"/>
      <c r="D54" s="287"/>
      <c r="E54" s="287"/>
      <c r="F54" s="287"/>
      <c r="G54" s="287"/>
      <c r="H54" s="287"/>
      <c r="I54" s="275"/>
      <c r="J54" s="275"/>
      <c r="K54" s="275"/>
      <c r="L54" s="275"/>
      <c r="M54" s="282"/>
      <c r="N54" s="283"/>
      <c r="O54" s="275"/>
      <c r="P54" s="276"/>
      <c r="Q54" s="228"/>
      <c r="R54" s="228"/>
      <c r="S54" s="228"/>
      <c r="T54" s="228"/>
    </row>
    <row r="55" spans="2:20" ht="17.25" customHeight="1" x14ac:dyDescent="0.25">
      <c r="B55" s="243" t="s">
        <v>3037</v>
      </c>
      <c r="C55" s="228"/>
      <c r="D55" s="228"/>
      <c r="E55" s="228"/>
      <c r="F55" s="228"/>
      <c r="G55" s="228"/>
      <c r="H55" s="228"/>
      <c r="I55" s="228"/>
      <c r="J55" s="228"/>
      <c r="K55" s="228"/>
      <c r="L55" s="228"/>
      <c r="M55" s="228"/>
      <c r="N55" s="228"/>
    </row>
    <row r="56" spans="2:20" ht="17.25" customHeight="1" x14ac:dyDescent="0.25">
      <c r="B56" s="228"/>
      <c r="C56" s="228"/>
      <c r="D56" s="228"/>
      <c r="E56" s="228"/>
      <c r="F56" s="228"/>
      <c r="G56" s="228"/>
      <c r="H56" s="228"/>
      <c r="I56" s="228"/>
      <c r="J56" s="228"/>
      <c r="K56" s="228"/>
      <c r="L56" s="228"/>
      <c r="M56" s="228"/>
      <c r="N56" s="228"/>
    </row>
    <row r="57" spans="2:20" ht="16.5" customHeight="1" x14ac:dyDescent="0.4">
      <c r="B57" s="38" t="s">
        <v>2645</v>
      </c>
    </row>
    <row r="58" spans="2:20" ht="16.5" customHeight="1" thickBot="1" x14ac:dyDescent="0.45"/>
    <row r="59" spans="2:20" ht="16.5" customHeight="1" x14ac:dyDescent="0.25">
      <c r="B59" s="260"/>
      <c r="C59" s="261"/>
      <c r="D59" s="262" t="s">
        <v>2747</v>
      </c>
      <c r="E59" s="263"/>
      <c r="F59" s="263"/>
      <c r="G59" s="263"/>
      <c r="H59" s="263"/>
      <c r="I59" s="263"/>
      <c r="J59" s="263"/>
      <c r="K59" s="264"/>
      <c r="L59" s="228"/>
      <c r="M59" s="228"/>
      <c r="N59" s="228"/>
      <c r="O59" s="228"/>
      <c r="P59" s="228"/>
      <c r="Q59" s="228"/>
      <c r="R59" s="228"/>
      <c r="S59" s="228"/>
      <c r="T59" s="228"/>
    </row>
    <row r="60" spans="2:20" ht="16.5" customHeight="1" x14ac:dyDescent="0.25">
      <c r="B60" s="256" t="s">
        <v>2748</v>
      </c>
      <c r="C60" s="257"/>
      <c r="D60" s="245"/>
      <c r="E60" s="246"/>
      <c r="F60" s="246"/>
      <c r="G60" s="246"/>
      <c r="H60" s="246"/>
      <c r="I60" s="246"/>
      <c r="J60" s="246"/>
      <c r="K60" s="247"/>
      <c r="L60" s="228"/>
      <c r="M60" s="228"/>
      <c r="N60" s="228"/>
      <c r="O60" s="228"/>
      <c r="P60" s="228"/>
      <c r="Q60" s="228"/>
      <c r="R60" s="228"/>
      <c r="S60" s="228"/>
      <c r="T60" s="228"/>
    </row>
    <row r="61" spans="2:20" ht="16.5" customHeight="1" x14ac:dyDescent="0.25">
      <c r="B61" s="256" t="s">
        <v>2749</v>
      </c>
      <c r="C61" s="257"/>
      <c r="D61" s="245"/>
      <c r="E61" s="246"/>
      <c r="F61" s="246"/>
      <c r="G61" s="246"/>
      <c r="H61" s="246"/>
      <c r="I61" s="246"/>
      <c r="J61" s="246"/>
      <c r="K61" s="247"/>
      <c r="L61" s="228"/>
      <c r="M61" s="228"/>
      <c r="N61" s="228"/>
      <c r="O61" s="228"/>
      <c r="P61" s="228"/>
      <c r="Q61" s="228"/>
      <c r="R61" s="228"/>
      <c r="S61" s="228"/>
      <c r="T61" s="228"/>
    </row>
    <row r="62" spans="2:20" ht="16.5" customHeight="1" x14ac:dyDescent="0.25">
      <c r="B62" s="256" t="s">
        <v>2750</v>
      </c>
      <c r="C62" s="257"/>
      <c r="D62" s="245"/>
      <c r="E62" s="246"/>
      <c r="F62" s="246"/>
      <c r="G62" s="246"/>
      <c r="H62" s="246"/>
      <c r="I62" s="246"/>
      <c r="J62" s="246"/>
      <c r="K62" s="247"/>
      <c r="L62" s="228"/>
      <c r="M62" s="228"/>
      <c r="N62" s="228"/>
      <c r="O62" s="228"/>
      <c r="P62" s="228"/>
      <c r="Q62" s="228"/>
      <c r="R62" s="228"/>
      <c r="S62" s="228"/>
      <c r="T62" s="228"/>
    </row>
    <row r="63" spans="2:20" ht="16.5" customHeight="1" thickBot="1" x14ac:dyDescent="0.3">
      <c r="B63" s="258" t="s">
        <v>2751</v>
      </c>
      <c r="C63" s="259"/>
      <c r="D63" s="248"/>
      <c r="E63" s="249"/>
      <c r="F63" s="249"/>
      <c r="G63" s="249"/>
      <c r="H63" s="249"/>
      <c r="I63" s="249"/>
      <c r="J63" s="249"/>
      <c r="K63" s="250"/>
      <c r="L63" s="228"/>
      <c r="M63" s="228"/>
      <c r="N63" s="228"/>
      <c r="O63" s="228"/>
      <c r="P63" s="228"/>
      <c r="Q63" s="228"/>
      <c r="R63" s="228"/>
      <c r="S63" s="228"/>
      <c r="T63" s="228"/>
    </row>
    <row r="65" spans="2:14" ht="16.5" customHeight="1" x14ac:dyDescent="0.4">
      <c r="B65" s="3" t="s">
        <v>2646</v>
      </c>
    </row>
    <row r="66" spans="2:14" ht="16.5" customHeight="1" x14ac:dyDescent="0.4">
      <c r="B66" s="3" t="s">
        <v>2647</v>
      </c>
    </row>
    <row r="69" spans="2:14" ht="16.5" customHeight="1" x14ac:dyDescent="0.4">
      <c r="B69" s="3" t="s">
        <v>2648</v>
      </c>
    </row>
    <row r="70" spans="2:14" ht="16.5" customHeight="1" thickBot="1" x14ac:dyDescent="0.45"/>
    <row r="71" spans="2:14" ht="16.5" customHeight="1" thickBot="1" x14ac:dyDescent="0.45">
      <c r="B71" s="253" t="s">
        <v>2752</v>
      </c>
      <c r="C71" s="254"/>
      <c r="D71" s="254"/>
      <c r="E71" s="254"/>
      <c r="F71" s="254"/>
      <c r="G71" s="254"/>
      <c r="H71" s="254"/>
      <c r="I71" s="251"/>
      <c r="J71" s="252"/>
      <c r="K71" s="254" t="s">
        <v>2753</v>
      </c>
      <c r="L71" s="255"/>
    </row>
    <row r="73" spans="2:14" ht="16.5" customHeight="1" x14ac:dyDescent="0.4">
      <c r="B73" s="244" t="s">
        <v>2649</v>
      </c>
      <c r="C73" s="244"/>
      <c r="D73" s="244"/>
      <c r="E73" s="244"/>
      <c r="F73" s="244"/>
      <c r="G73" s="244"/>
      <c r="H73" s="244"/>
      <c r="I73" s="244"/>
      <c r="J73" s="244"/>
      <c r="K73" s="244"/>
      <c r="L73" s="244"/>
      <c r="M73" s="244"/>
      <c r="N73" s="244"/>
    </row>
    <row r="74" spans="2:14" ht="16.5" customHeight="1" x14ac:dyDescent="0.4">
      <c r="B74" s="3" t="s">
        <v>2650</v>
      </c>
    </row>
    <row r="76" spans="2:14" ht="16.5" customHeight="1" x14ac:dyDescent="0.4">
      <c r="B76" s="3" t="s">
        <v>2714</v>
      </c>
    </row>
    <row r="77" spans="2:14" ht="16.5" customHeight="1" x14ac:dyDescent="0.4">
      <c r="B77" s="67" t="s">
        <v>2715</v>
      </c>
      <c r="C77" s="67" t="s">
        <v>2716</v>
      </c>
      <c r="D77" s="67" t="s">
        <v>2717</v>
      </c>
      <c r="E77" s="67" t="s">
        <v>2718</v>
      </c>
      <c r="F77" s="67" t="s">
        <v>2719</v>
      </c>
      <c r="G77" s="67" t="s">
        <v>2720</v>
      </c>
      <c r="H77" s="67" t="s">
        <v>2721</v>
      </c>
      <c r="I77" s="67" t="s">
        <v>2722</v>
      </c>
    </row>
    <row r="78" spans="2:14" ht="16.5" customHeight="1" x14ac:dyDescent="0.4">
      <c r="B78" s="70" t="str">
        <f>IF(D6="","未回答","")</f>
        <v>未回答</v>
      </c>
      <c r="C78" s="70" t="str">
        <f>IF(M20="","未回答","")</f>
        <v>未回答</v>
      </c>
      <c r="D78" s="70" t="str">
        <f>IF(M28="","未回答","")</f>
        <v>未回答</v>
      </c>
      <c r="E78" s="70" t="str">
        <f>IF(M35="","未回答","")</f>
        <v>未回答</v>
      </c>
      <c r="F78" s="70" t="str">
        <f>IF(COUNTA(M40:N42)&lt;3,"未回答","")</f>
        <v>未回答</v>
      </c>
      <c r="G78" s="70" t="str">
        <f>IF(COUNTA(I48:P54)&lt;28,"未回答","")</f>
        <v>未回答</v>
      </c>
      <c r="H78" s="70" t="str">
        <f>IF(COUNTA(D60:K63)&lt;4,"未回答","")</f>
        <v>未回答</v>
      </c>
      <c r="I78" s="70" t="str">
        <f>IF(I71="","未回答","")</f>
        <v>未回答</v>
      </c>
    </row>
    <row r="79" spans="2:14" ht="16.5" customHeight="1" x14ac:dyDescent="0.4">
      <c r="B79" s="3" t="s">
        <v>3014</v>
      </c>
    </row>
  </sheetData>
  <mergeCells count="66">
    <mergeCell ref="A1:O1"/>
    <mergeCell ref="A2:O2"/>
    <mergeCell ref="D6:F6"/>
    <mergeCell ref="M20:N20"/>
    <mergeCell ref="B42:L42"/>
    <mergeCell ref="I49:J49"/>
    <mergeCell ref="M28:N28"/>
    <mergeCell ref="M35:N35"/>
    <mergeCell ref="I50:J50"/>
    <mergeCell ref="B40:L40"/>
    <mergeCell ref="I47:J47"/>
    <mergeCell ref="B41:L41"/>
    <mergeCell ref="I48:J48"/>
    <mergeCell ref="B54:H54"/>
    <mergeCell ref="I53:J53"/>
    <mergeCell ref="I54:J54"/>
    <mergeCell ref="I51:J51"/>
    <mergeCell ref="I52:J52"/>
    <mergeCell ref="O51:P51"/>
    <mergeCell ref="O52:P52"/>
    <mergeCell ref="O53:P53"/>
    <mergeCell ref="B51:H51"/>
    <mergeCell ref="B52:H52"/>
    <mergeCell ref="B53:H53"/>
    <mergeCell ref="O54:P54"/>
    <mergeCell ref="B47:H47"/>
    <mergeCell ref="M48:N48"/>
    <mergeCell ref="M49:N49"/>
    <mergeCell ref="M50:N50"/>
    <mergeCell ref="M51:N51"/>
    <mergeCell ref="M52:N52"/>
    <mergeCell ref="M53:N53"/>
    <mergeCell ref="M54:N54"/>
    <mergeCell ref="K53:L53"/>
    <mergeCell ref="K54:L54"/>
    <mergeCell ref="M47:N47"/>
    <mergeCell ref="O47:P47"/>
    <mergeCell ref="O48:P48"/>
    <mergeCell ref="O49:P49"/>
    <mergeCell ref="O50:P50"/>
    <mergeCell ref="B59:C59"/>
    <mergeCell ref="D59:K59"/>
    <mergeCell ref="B60:C60"/>
    <mergeCell ref="B61:C61"/>
    <mergeCell ref="M40:N40"/>
    <mergeCell ref="M41:N41"/>
    <mergeCell ref="M42:N42"/>
    <mergeCell ref="K47:L47"/>
    <mergeCell ref="K48:L48"/>
    <mergeCell ref="K49:L49"/>
    <mergeCell ref="K50:L50"/>
    <mergeCell ref="K51:L51"/>
    <mergeCell ref="K52:L52"/>
    <mergeCell ref="B48:H48"/>
    <mergeCell ref="B49:H49"/>
    <mergeCell ref="B50:H50"/>
    <mergeCell ref="B73:N73"/>
    <mergeCell ref="D60:K60"/>
    <mergeCell ref="D61:K61"/>
    <mergeCell ref="D62:K62"/>
    <mergeCell ref="D63:K63"/>
    <mergeCell ref="I71:J71"/>
    <mergeCell ref="B71:H71"/>
    <mergeCell ref="K71:L71"/>
    <mergeCell ref="B62:C62"/>
    <mergeCell ref="B63:C63"/>
  </mergeCells>
  <phoneticPr fontId="2"/>
  <dataValidations count="1">
    <dataValidation type="list" allowBlank="1" showInputMessage="1" showErrorMessage="1" sqref="M18">
      <formula1>"ア,イ,ウ,エ"</formula1>
    </dataValidation>
  </dataValidations>
  <pageMargins left="0.7" right="0.7" top="0.75" bottom="0.75" header="0.3" footer="0.3"/>
  <pageSetup paperSize="9" scale="94" orientation="portrait" r:id="rId1"/>
  <headerFooter>
    <oddHeader xml:space="preserve">&amp;RC：園
</oddHeader>
  </headerFooter>
  <rowBreaks count="1" manualBreakCount="1">
    <brk id="43" max="15"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プルダウン!$A$1:$A$4</xm:f>
          </x14:formula1>
          <xm:sqref>M28:N28</xm:sqref>
        </x14:dataValidation>
        <x14:dataValidation type="list" allowBlank="1" showInputMessage="1" showErrorMessage="1">
          <x14:formula1>
            <xm:f>プルダウン!$A$1:$A$3</xm:f>
          </x14:formula1>
          <xm:sqref>M35:N35</xm:sqref>
        </x14:dataValidation>
        <x14:dataValidation type="list" allowBlank="1" showInputMessage="1" showErrorMessage="1">
          <x14:formula1>
            <xm:f>プルダウン!A1:A8</xm:f>
          </x14:formula1>
          <xm:sqref>M20:N20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view="pageBreakPreview" zoomScale="106" zoomScaleNormal="100" zoomScaleSheetLayoutView="106" workbookViewId="0">
      <selection activeCell="A3" sqref="A3:A5"/>
    </sheetView>
  </sheetViews>
  <sheetFormatPr defaultRowHeight="16.5" customHeight="1" x14ac:dyDescent="0.4"/>
  <cols>
    <col min="1" max="14" width="5.375" style="3" customWidth="1"/>
    <col min="15" max="15" width="5" style="3" customWidth="1"/>
    <col min="16" max="16384" width="9" style="3"/>
  </cols>
  <sheetData>
    <row r="1" spans="1:14" ht="24" customHeight="1" x14ac:dyDescent="0.4">
      <c r="A1" s="295" t="s">
        <v>145</v>
      </c>
      <c r="B1" s="295"/>
      <c r="C1" s="295"/>
      <c r="D1" s="295"/>
      <c r="E1" s="295"/>
      <c r="F1" s="295"/>
      <c r="G1" s="295"/>
      <c r="H1" s="295"/>
      <c r="I1" s="295"/>
      <c r="J1" s="295"/>
      <c r="K1" s="295"/>
      <c r="L1" s="295"/>
      <c r="M1" s="295"/>
      <c r="N1" s="295"/>
    </row>
    <row r="2" spans="1:14" ht="17.25" customHeight="1" x14ac:dyDescent="0.4">
      <c r="B2" s="399" t="s">
        <v>2854</v>
      </c>
      <c r="C2" s="407"/>
      <c r="D2" s="407"/>
      <c r="E2" s="407"/>
      <c r="F2" s="407"/>
      <c r="G2" s="407"/>
      <c r="H2" s="407"/>
      <c r="I2" s="407"/>
      <c r="J2" s="407"/>
      <c r="K2" s="407"/>
      <c r="L2" s="407"/>
      <c r="M2" s="407"/>
    </row>
    <row r="3" spans="1:14" ht="17.25" customHeight="1" x14ac:dyDescent="0.4">
      <c r="B3" s="399"/>
      <c r="C3" s="407"/>
      <c r="D3" s="407"/>
      <c r="E3" s="407"/>
      <c r="F3" s="407"/>
      <c r="G3" s="407"/>
      <c r="H3" s="407"/>
      <c r="I3" s="407"/>
      <c r="J3" s="407"/>
      <c r="K3" s="407"/>
      <c r="L3" s="407"/>
      <c r="M3" s="407"/>
    </row>
    <row r="4" spans="1:14" ht="17.25" customHeight="1" x14ac:dyDescent="0.4">
      <c r="B4" s="407"/>
      <c r="C4" s="407"/>
      <c r="D4" s="407"/>
      <c r="E4" s="407"/>
      <c r="F4" s="407"/>
      <c r="G4" s="407"/>
      <c r="H4" s="407"/>
      <c r="I4" s="407"/>
      <c r="J4" s="407"/>
      <c r="K4" s="407"/>
      <c r="L4" s="407"/>
      <c r="M4" s="407"/>
    </row>
    <row r="5" spans="1:14" ht="17.25" customHeight="1" x14ac:dyDescent="0.4">
      <c r="B5" s="407"/>
      <c r="C5" s="407"/>
      <c r="D5" s="407"/>
      <c r="E5" s="407"/>
      <c r="F5" s="407"/>
      <c r="G5" s="407"/>
      <c r="H5" s="407"/>
      <c r="I5" s="407"/>
      <c r="J5" s="407"/>
      <c r="K5" s="407"/>
      <c r="L5" s="407"/>
      <c r="M5" s="407"/>
    </row>
    <row r="6" spans="1:14" ht="17.25" customHeight="1" thickBot="1" x14ac:dyDescent="0.45">
      <c r="B6" s="50"/>
      <c r="C6" s="50"/>
      <c r="D6" s="50"/>
      <c r="E6" s="50"/>
      <c r="F6" s="50"/>
      <c r="G6" s="50"/>
      <c r="H6" s="50"/>
      <c r="I6" s="50"/>
      <c r="J6" s="50"/>
      <c r="K6" s="50"/>
      <c r="L6" s="50"/>
      <c r="M6" s="50"/>
    </row>
    <row r="7" spans="1:14" ht="36" customHeight="1" x14ac:dyDescent="0.4">
      <c r="B7" s="408" t="s">
        <v>146</v>
      </c>
      <c r="C7" s="409"/>
      <c r="D7" s="409"/>
      <c r="E7" s="409"/>
      <c r="F7" s="409"/>
      <c r="G7" s="409"/>
      <c r="H7" s="409"/>
      <c r="I7" s="409"/>
      <c r="J7" s="409"/>
      <c r="K7" s="409"/>
      <c r="L7" s="410"/>
      <c r="M7" s="220"/>
    </row>
    <row r="8" spans="1:14" ht="36" customHeight="1" x14ac:dyDescent="0.4">
      <c r="B8" s="383" t="s">
        <v>147</v>
      </c>
      <c r="C8" s="384"/>
      <c r="D8" s="384"/>
      <c r="E8" s="384"/>
      <c r="F8" s="384"/>
      <c r="G8" s="384"/>
      <c r="H8" s="384"/>
      <c r="I8" s="384"/>
      <c r="J8" s="384"/>
      <c r="K8" s="384"/>
      <c r="L8" s="385"/>
      <c r="M8" s="215"/>
    </row>
    <row r="9" spans="1:14" ht="36" customHeight="1" x14ac:dyDescent="0.4">
      <c r="B9" s="383" t="s">
        <v>148</v>
      </c>
      <c r="C9" s="384"/>
      <c r="D9" s="384"/>
      <c r="E9" s="384"/>
      <c r="F9" s="384"/>
      <c r="G9" s="384"/>
      <c r="H9" s="384"/>
      <c r="I9" s="384"/>
      <c r="J9" s="384"/>
      <c r="K9" s="384"/>
      <c r="L9" s="385"/>
      <c r="M9" s="217"/>
    </row>
    <row r="10" spans="1:14" ht="17.25" customHeight="1" x14ac:dyDescent="0.4">
      <c r="B10" s="8" t="s">
        <v>149</v>
      </c>
      <c r="C10" s="9"/>
      <c r="D10" s="9"/>
      <c r="E10" s="9"/>
      <c r="F10" s="9"/>
      <c r="G10" s="9"/>
      <c r="H10" s="9"/>
      <c r="I10" s="9"/>
      <c r="J10" s="9"/>
      <c r="K10" s="9"/>
      <c r="L10" s="49"/>
      <c r="M10" s="219"/>
    </row>
    <row r="11" spans="1:14" ht="17.25" customHeight="1" thickBot="1" x14ac:dyDescent="0.45">
      <c r="B11" s="53" t="s">
        <v>150</v>
      </c>
      <c r="C11" s="54"/>
      <c r="D11" s="54"/>
      <c r="E11" s="54"/>
      <c r="F11" s="54"/>
      <c r="G11" s="54"/>
      <c r="H11" s="54"/>
      <c r="I11" s="54"/>
      <c r="J11" s="54"/>
      <c r="K11" s="54"/>
      <c r="L11" s="55"/>
      <c r="M11" s="218"/>
    </row>
    <row r="12" spans="1:14" ht="17.25" customHeight="1" x14ac:dyDescent="0.4">
      <c r="B12" s="43"/>
      <c r="C12" s="43"/>
      <c r="D12" s="43"/>
      <c r="E12" s="43"/>
      <c r="F12" s="43"/>
      <c r="G12" s="43"/>
      <c r="H12" s="43"/>
      <c r="I12" s="43"/>
      <c r="J12" s="43"/>
      <c r="K12" s="43"/>
      <c r="L12" s="43"/>
      <c r="M12" s="40"/>
      <c r="N12" s="40"/>
    </row>
    <row r="13" spans="1:14" ht="16.5" customHeight="1" x14ac:dyDescent="0.4">
      <c r="B13" s="389" t="s">
        <v>2726</v>
      </c>
      <c r="C13" s="389"/>
    </row>
    <row r="14" spans="1:14" ht="16.5" customHeight="1" x14ac:dyDescent="0.4">
      <c r="B14" s="390" t="str">
        <f>IF(COUNTBLANK(M7:M11)&gt;=1,"未回答","")</f>
        <v>未回答</v>
      </c>
      <c r="C14" s="390"/>
    </row>
    <row r="15" spans="1:14" ht="16.5" customHeight="1" x14ac:dyDescent="0.4">
      <c r="B15"/>
    </row>
  </sheetData>
  <sheetProtection algorithmName="SHA-512" hashValue="YrVsIy9MlMESEw+0GQ4pTDftganIvRMPChCidrMvSlIPgIKWYCiSPiMUvMzNgM2To6P+MnS7BiJeFHGxjyfojA==" saltValue="aNzbcs5dkK91ATJvKAGLmw==" spinCount="100000" sheet="1" objects="1" scenarios="1"/>
  <mergeCells count="7">
    <mergeCell ref="A1:N1"/>
    <mergeCell ref="B2:M5"/>
    <mergeCell ref="B13:C13"/>
    <mergeCell ref="B14:C14"/>
    <mergeCell ref="B8:L8"/>
    <mergeCell ref="B9:L9"/>
    <mergeCell ref="B7:L7"/>
  </mergeCells>
  <phoneticPr fontId="2"/>
  <dataValidations count="1">
    <dataValidation type="list" allowBlank="1" showInputMessage="1" showErrorMessage="1" sqref="M7:M11">
      <formula1>"○,-"</formula1>
    </dataValidation>
  </dataValidations>
  <pageMargins left="0.7" right="0.7" top="0.75" bottom="0.75" header="0.3" footer="0.3"/>
  <pageSetup paperSize="9" orientation="portrait" r:id="rId1"/>
  <headerFooter>
    <oddHeader>&amp;RC：園</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7"/>
  <sheetViews>
    <sheetView workbookViewId="0">
      <selection activeCell="A1203" sqref="A1203"/>
    </sheetView>
  </sheetViews>
  <sheetFormatPr defaultRowHeight="18.75" x14ac:dyDescent="0.4"/>
  <cols>
    <col min="1" max="1" width="15.125" bestFit="1" customWidth="1"/>
  </cols>
  <sheetData>
    <row r="1" spans="1:1" x14ac:dyDescent="0.4">
      <c r="A1" t="s">
        <v>2697</v>
      </c>
    </row>
    <row r="2" spans="1:1" x14ac:dyDescent="0.4">
      <c r="A2" t="s">
        <v>2698</v>
      </c>
    </row>
    <row r="3" spans="1:1" x14ac:dyDescent="0.4">
      <c r="A3" t="s">
        <v>2699</v>
      </c>
    </row>
    <row r="4" spans="1:1" x14ac:dyDescent="0.4">
      <c r="A4" t="s">
        <v>2700</v>
      </c>
    </row>
    <row r="5" spans="1:1" x14ac:dyDescent="0.4">
      <c r="A5" t="s">
        <v>2701</v>
      </c>
    </row>
    <row r="6" spans="1:1" x14ac:dyDescent="0.4">
      <c r="A6" t="s">
        <v>2706</v>
      </c>
    </row>
    <row r="7" spans="1:1" x14ac:dyDescent="0.4">
      <c r="A7" t="s">
        <v>2707</v>
      </c>
    </row>
    <row r="8" spans="1:1" x14ac:dyDescent="0.4">
      <c r="A8" t="s">
        <v>2708</v>
      </c>
    </row>
    <row r="10" spans="1:1" x14ac:dyDescent="0.4">
      <c r="A10" t="s">
        <v>2709</v>
      </c>
    </row>
    <row r="11" spans="1:1" x14ac:dyDescent="0.4">
      <c r="A11" t="s">
        <v>2733</v>
      </c>
    </row>
    <row r="29" spans="2:3" x14ac:dyDescent="0.4">
      <c r="B29" s="62" t="s">
        <v>2974</v>
      </c>
      <c r="C29" s="63" t="s">
        <v>171</v>
      </c>
    </row>
    <row r="30" spans="2:3" x14ac:dyDescent="0.4">
      <c r="B30" s="62" t="s">
        <v>172</v>
      </c>
      <c r="C30" s="63" t="s">
        <v>173</v>
      </c>
    </row>
    <row r="31" spans="2:3" x14ac:dyDescent="0.4">
      <c r="B31" s="62" t="s">
        <v>174</v>
      </c>
      <c r="C31" s="63" t="s">
        <v>175</v>
      </c>
    </row>
    <row r="32" spans="2:3" x14ac:dyDescent="0.4">
      <c r="B32" s="62" t="s">
        <v>176</v>
      </c>
      <c r="C32" s="63" t="s">
        <v>177</v>
      </c>
    </row>
    <row r="33" spans="2:3" x14ac:dyDescent="0.4">
      <c r="B33" s="62" t="s">
        <v>178</v>
      </c>
      <c r="C33" s="63" t="s">
        <v>179</v>
      </c>
    </row>
    <row r="34" spans="2:3" x14ac:dyDescent="0.4">
      <c r="B34" s="62" t="s">
        <v>180</v>
      </c>
      <c r="C34" s="63" t="s">
        <v>181</v>
      </c>
    </row>
    <row r="35" spans="2:3" x14ac:dyDescent="0.4">
      <c r="B35" s="62" t="s">
        <v>182</v>
      </c>
      <c r="C35" s="63" t="s">
        <v>183</v>
      </c>
    </row>
    <row r="36" spans="2:3" x14ac:dyDescent="0.4">
      <c r="B36" s="62" t="s">
        <v>184</v>
      </c>
      <c r="C36" s="63" t="s">
        <v>185</v>
      </c>
    </row>
    <row r="37" spans="2:3" x14ac:dyDescent="0.4">
      <c r="B37" s="62" t="s">
        <v>186</v>
      </c>
      <c r="C37" s="63" t="s">
        <v>187</v>
      </c>
    </row>
    <row r="38" spans="2:3" x14ac:dyDescent="0.4">
      <c r="B38" s="62" t="s">
        <v>188</v>
      </c>
      <c r="C38" s="63" t="s">
        <v>189</v>
      </c>
    </row>
    <row r="39" spans="2:3" x14ac:dyDescent="0.4">
      <c r="B39" s="62" t="s">
        <v>190</v>
      </c>
      <c r="C39" s="63" t="s">
        <v>191</v>
      </c>
    </row>
    <row r="40" spans="2:3" x14ac:dyDescent="0.4">
      <c r="B40" s="62" t="s">
        <v>192</v>
      </c>
      <c r="C40" s="63" t="s">
        <v>193</v>
      </c>
    </row>
    <row r="41" spans="2:3" x14ac:dyDescent="0.4">
      <c r="B41" s="62" t="s">
        <v>194</v>
      </c>
      <c r="C41" s="63" t="s">
        <v>195</v>
      </c>
    </row>
    <row r="42" spans="2:3" x14ac:dyDescent="0.4">
      <c r="B42" s="62" t="s">
        <v>196</v>
      </c>
      <c r="C42" s="63" t="s">
        <v>197</v>
      </c>
    </row>
    <row r="43" spans="2:3" x14ac:dyDescent="0.4">
      <c r="B43" s="62" t="s">
        <v>198</v>
      </c>
      <c r="C43" s="63" t="s">
        <v>199</v>
      </c>
    </row>
    <row r="44" spans="2:3" x14ac:dyDescent="0.4">
      <c r="B44" s="62" t="s">
        <v>200</v>
      </c>
      <c r="C44" s="63" t="s">
        <v>201</v>
      </c>
    </row>
    <row r="45" spans="2:3" x14ac:dyDescent="0.4">
      <c r="B45" s="62" t="s">
        <v>202</v>
      </c>
      <c r="C45" s="63" t="s">
        <v>203</v>
      </c>
    </row>
    <row r="46" spans="2:3" x14ac:dyDescent="0.4">
      <c r="B46" s="62" t="s">
        <v>204</v>
      </c>
      <c r="C46" s="63" t="s">
        <v>205</v>
      </c>
    </row>
    <row r="47" spans="2:3" x14ac:dyDescent="0.4">
      <c r="B47" s="62" t="s">
        <v>206</v>
      </c>
      <c r="C47" s="63" t="s">
        <v>207</v>
      </c>
    </row>
    <row r="48" spans="2:3" x14ac:dyDescent="0.4">
      <c r="B48" s="62" t="s">
        <v>208</v>
      </c>
      <c r="C48" s="63" t="s">
        <v>209</v>
      </c>
    </row>
    <row r="49" spans="2:3" x14ac:dyDescent="0.4">
      <c r="B49" s="62" t="s">
        <v>210</v>
      </c>
      <c r="C49" s="63" t="s">
        <v>211</v>
      </c>
    </row>
    <row r="50" spans="2:3" x14ac:dyDescent="0.4">
      <c r="B50" s="62" t="s">
        <v>212</v>
      </c>
      <c r="C50" s="63" t="s">
        <v>213</v>
      </c>
    </row>
    <row r="51" spans="2:3" x14ac:dyDescent="0.4">
      <c r="B51" s="62" t="s">
        <v>214</v>
      </c>
      <c r="C51" s="63" t="s">
        <v>215</v>
      </c>
    </row>
    <row r="52" spans="2:3" x14ac:dyDescent="0.4">
      <c r="B52" s="62" t="s">
        <v>216</v>
      </c>
      <c r="C52" s="63" t="s">
        <v>217</v>
      </c>
    </row>
    <row r="53" spans="2:3" x14ac:dyDescent="0.4">
      <c r="B53" s="62" t="s">
        <v>218</v>
      </c>
      <c r="C53" s="63" t="s">
        <v>219</v>
      </c>
    </row>
    <row r="54" spans="2:3" x14ac:dyDescent="0.4">
      <c r="B54" s="62" t="s">
        <v>220</v>
      </c>
      <c r="C54" s="63" t="s">
        <v>221</v>
      </c>
    </row>
    <row r="55" spans="2:3" x14ac:dyDescent="0.4">
      <c r="B55" s="62" t="s">
        <v>222</v>
      </c>
      <c r="C55" s="63" t="s">
        <v>223</v>
      </c>
    </row>
    <row r="56" spans="2:3" x14ac:dyDescent="0.4">
      <c r="B56" s="62" t="s">
        <v>224</v>
      </c>
      <c r="C56" s="63" t="s">
        <v>225</v>
      </c>
    </row>
    <row r="57" spans="2:3" x14ac:dyDescent="0.4">
      <c r="B57" s="62" t="s">
        <v>226</v>
      </c>
      <c r="C57" s="63" t="s">
        <v>227</v>
      </c>
    </row>
    <row r="58" spans="2:3" x14ac:dyDescent="0.4">
      <c r="B58" s="62" t="s">
        <v>228</v>
      </c>
      <c r="C58" s="63" t="s">
        <v>229</v>
      </c>
    </row>
    <row r="59" spans="2:3" x14ac:dyDescent="0.4">
      <c r="B59" s="62" t="s">
        <v>230</v>
      </c>
      <c r="C59" s="63" t="s">
        <v>231</v>
      </c>
    </row>
    <row r="60" spans="2:3" x14ac:dyDescent="0.4">
      <c r="B60" s="62" t="s">
        <v>232</v>
      </c>
      <c r="C60" s="63" t="s">
        <v>233</v>
      </c>
    </row>
    <row r="61" spans="2:3" x14ac:dyDescent="0.4">
      <c r="B61" s="62" t="s">
        <v>234</v>
      </c>
      <c r="C61" s="63" t="s">
        <v>235</v>
      </c>
    </row>
    <row r="62" spans="2:3" x14ac:dyDescent="0.4">
      <c r="B62" s="62" t="s">
        <v>236</v>
      </c>
      <c r="C62" s="63" t="s">
        <v>237</v>
      </c>
    </row>
    <row r="63" spans="2:3" x14ac:dyDescent="0.4">
      <c r="B63" s="62" t="s">
        <v>238</v>
      </c>
      <c r="C63" s="63" t="s">
        <v>239</v>
      </c>
    </row>
    <row r="64" spans="2:3" x14ac:dyDescent="0.4">
      <c r="B64" s="62" t="s">
        <v>240</v>
      </c>
      <c r="C64" s="63" t="s">
        <v>241</v>
      </c>
    </row>
    <row r="65" spans="2:3" x14ac:dyDescent="0.4">
      <c r="B65" s="62" t="s">
        <v>242</v>
      </c>
      <c r="C65" s="63" t="s">
        <v>243</v>
      </c>
    </row>
    <row r="66" spans="2:3" x14ac:dyDescent="0.4">
      <c r="B66" s="62" t="s">
        <v>244</v>
      </c>
      <c r="C66" s="63" t="s">
        <v>245</v>
      </c>
    </row>
    <row r="67" spans="2:3" x14ac:dyDescent="0.4">
      <c r="B67" s="62" t="s">
        <v>246</v>
      </c>
      <c r="C67" s="63" t="s">
        <v>247</v>
      </c>
    </row>
    <row r="68" spans="2:3" x14ac:dyDescent="0.4">
      <c r="B68" s="62" t="s">
        <v>248</v>
      </c>
      <c r="C68" s="63" t="s">
        <v>249</v>
      </c>
    </row>
    <row r="69" spans="2:3" x14ac:dyDescent="0.4">
      <c r="B69" s="62" t="s">
        <v>250</v>
      </c>
      <c r="C69" s="63" t="s">
        <v>251</v>
      </c>
    </row>
    <row r="70" spans="2:3" x14ac:dyDescent="0.4">
      <c r="B70" s="62" t="s">
        <v>252</v>
      </c>
      <c r="C70" s="63" t="s">
        <v>253</v>
      </c>
    </row>
    <row r="71" spans="2:3" x14ac:dyDescent="0.4">
      <c r="B71" s="62" t="s">
        <v>254</v>
      </c>
      <c r="C71" s="63" t="s">
        <v>255</v>
      </c>
    </row>
    <row r="72" spans="2:3" x14ac:dyDescent="0.4">
      <c r="B72" s="62" t="s">
        <v>256</v>
      </c>
      <c r="C72" s="63" t="s">
        <v>257</v>
      </c>
    </row>
    <row r="73" spans="2:3" x14ac:dyDescent="0.4">
      <c r="B73" s="62" t="s">
        <v>258</v>
      </c>
      <c r="C73" s="63" t="s">
        <v>259</v>
      </c>
    </row>
    <row r="74" spans="2:3" x14ac:dyDescent="0.4">
      <c r="B74" s="62" t="s">
        <v>260</v>
      </c>
      <c r="C74" s="63" t="s">
        <v>261</v>
      </c>
    </row>
    <row r="75" spans="2:3" x14ac:dyDescent="0.4">
      <c r="B75" s="62" t="s">
        <v>262</v>
      </c>
      <c r="C75" s="63" t="s">
        <v>263</v>
      </c>
    </row>
    <row r="76" spans="2:3" x14ac:dyDescent="0.4">
      <c r="B76" s="62" t="s">
        <v>264</v>
      </c>
      <c r="C76" s="63" t="s">
        <v>265</v>
      </c>
    </row>
    <row r="77" spans="2:3" x14ac:dyDescent="0.4">
      <c r="B77" s="62" t="s">
        <v>266</v>
      </c>
      <c r="C77" s="63" t="s">
        <v>267</v>
      </c>
    </row>
    <row r="78" spans="2:3" x14ac:dyDescent="0.4">
      <c r="B78" s="62" t="s">
        <v>268</v>
      </c>
      <c r="C78" s="63" t="s">
        <v>269</v>
      </c>
    </row>
    <row r="79" spans="2:3" x14ac:dyDescent="0.4">
      <c r="B79" s="62" t="s">
        <v>270</v>
      </c>
      <c r="C79" s="63" t="s">
        <v>271</v>
      </c>
    </row>
    <row r="80" spans="2:3" x14ac:dyDescent="0.4">
      <c r="B80" s="62" t="s">
        <v>272</v>
      </c>
      <c r="C80" s="63" t="s">
        <v>273</v>
      </c>
    </row>
    <row r="81" spans="2:3" x14ac:dyDescent="0.4">
      <c r="B81" s="62" t="s">
        <v>274</v>
      </c>
      <c r="C81" s="63" t="s">
        <v>275</v>
      </c>
    </row>
    <row r="82" spans="2:3" x14ac:dyDescent="0.4">
      <c r="B82" s="62" t="s">
        <v>276</v>
      </c>
      <c r="C82" s="63" t="s">
        <v>277</v>
      </c>
    </row>
    <row r="83" spans="2:3" x14ac:dyDescent="0.4">
      <c r="B83" s="62" t="s">
        <v>278</v>
      </c>
      <c r="C83" s="63" t="s">
        <v>279</v>
      </c>
    </row>
    <row r="84" spans="2:3" x14ac:dyDescent="0.4">
      <c r="B84" s="62" t="s">
        <v>280</v>
      </c>
      <c r="C84" s="63" t="s">
        <v>281</v>
      </c>
    </row>
    <row r="85" spans="2:3" x14ac:dyDescent="0.4">
      <c r="B85" s="62" t="s">
        <v>282</v>
      </c>
      <c r="C85" s="63" t="s">
        <v>283</v>
      </c>
    </row>
    <row r="86" spans="2:3" x14ac:dyDescent="0.4">
      <c r="B86" s="62" t="s">
        <v>284</v>
      </c>
      <c r="C86" s="63" t="s">
        <v>285</v>
      </c>
    </row>
    <row r="87" spans="2:3" x14ac:dyDescent="0.4">
      <c r="B87" s="62" t="s">
        <v>286</v>
      </c>
      <c r="C87" s="63" t="s">
        <v>287</v>
      </c>
    </row>
    <row r="88" spans="2:3" x14ac:dyDescent="0.4">
      <c r="B88" s="62" t="s">
        <v>288</v>
      </c>
      <c r="C88" s="63" t="s">
        <v>289</v>
      </c>
    </row>
    <row r="89" spans="2:3" x14ac:dyDescent="0.4">
      <c r="B89" s="62" t="s">
        <v>290</v>
      </c>
      <c r="C89" s="63" t="s">
        <v>291</v>
      </c>
    </row>
    <row r="90" spans="2:3" x14ac:dyDescent="0.4">
      <c r="B90" s="62" t="s">
        <v>292</v>
      </c>
      <c r="C90" s="63" t="s">
        <v>293</v>
      </c>
    </row>
    <row r="91" spans="2:3" x14ac:dyDescent="0.4">
      <c r="B91" s="62" t="s">
        <v>294</v>
      </c>
      <c r="C91" s="63" t="s">
        <v>295</v>
      </c>
    </row>
    <row r="92" spans="2:3" x14ac:dyDescent="0.4">
      <c r="B92" s="62" t="s">
        <v>296</v>
      </c>
      <c r="C92" s="63" t="s">
        <v>297</v>
      </c>
    </row>
    <row r="93" spans="2:3" x14ac:dyDescent="0.4">
      <c r="B93" s="62" t="s">
        <v>298</v>
      </c>
      <c r="C93" s="63" t="s">
        <v>299</v>
      </c>
    </row>
    <row r="94" spans="2:3" x14ac:dyDescent="0.4">
      <c r="B94" s="62" t="s">
        <v>300</v>
      </c>
      <c r="C94" s="63" t="s">
        <v>301</v>
      </c>
    </row>
    <row r="95" spans="2:3" x14ac:dyDescent="0.4">
      <c r="B95" s="62" t="s">
        <v>302</v>
      </c>
      <c r="C95" s="63" t="s">
        <v>303</v>
      </c>
    </row>
    <row r="96" spans="2:3" x14ac:dyDescent="0.4">
      <c r="B96" s="62" t="s">
        <v>304</v>
      </c>
      <c r="C96" s="63" t="s">
        <v>305</v>
      </c>
    </row>
    <row r="97" spans="2:3" x14ac:dyDescent="0.4">
      <c r="B97" s="62" t="s">
        <v>306</v>
      </c>
      <c r="C97" s="63" t="s">
        <v>307</v>
      </c>
    </row>
    <row r="98" spans="2:3" x14ac:dyDescent="0.4">
      <c r="B98" s="62" t="s">
        <v>308</v>
      </c>
      <c r="C98" s="63" t="s">
        <v>309</v>
      </c>
    </row>
    <row r="99" spans="2:3" x14ac:dyDescent="0.4">
      <c r="B99" s="62" t="s">
        <v>310</v>
      </c>
      <c r="C99" s="63" t="s">
        <v>311</v>
      </c>
    </row>
    <row r="100" spans="2:3" x14ac:dyDescent="0.4">
      <c r="B100" s="62" t="s">
        <v>312</v>
      </c>
      <c r="C100" s="63" t="s">
        <v>313</v>
      </c>
    </row>
    <row r="101" spans="2:3" x14ac:dyDescent="0.4">
      <c r="B101" s="62" t="s">
        <v>314</v>
      </c>
      <c r="C101" s="63" t="s">
        <v>315</v>
      </c>
    </row>
    <row r="102" spans="2:3" x14ac:dyDescent="0.4">
      <c r="B102" s="62" t="s">
        <v>316</v>
      </c>
      <c r="C102" s="63" t="s">
        <v>317</v>
      </c>
    </row>
    <row r="103" spans="2:3" x14ac:dyDescent="0.4">
      <c r="B103" s="62" t="s">
        <v>318</v>
      </c>
      <c r="C103" s="63" t="s">
        <v>319</v>
      </c>
    </row>
    <row r="104" spans="2:3" x14ac:dyDescent="0.4">
      <c r="B104" s="62" t="s">
        <v>320</v>
      </c>
      <c r="C104" s="63" t="s">
        <v>321</v>
      </c>
    </row>
    <row r="105" spans="2:3" x14ac:dyDescent="0.4">
      <c r="B105" s="62" t="s">
        <v>322</v>
      </c>
      <c r="C105" s="63" t="s">
        <v>323</v>
      </c>
    </row>
    <row r="106" spans="2:3" x14ac:dyDescent="0.4">
      <c r="B106" s="62" t="s">
        <v>324</v>
      </c>
      <c r="C106" s="63" t="s">
        <v>325</v>
      </c>
    </row>
    <row r="107" spans="2:3" x14ac:dyDescent="0.4">
      <c r="B107" s="62" t="s">
        <v>326</v>
      </c>
      <c r="C107" s="63" t="s">
        <v>327</v>
      </c>
    </row>
    <row r="108" spans="2:3" x14ac:dyDescent="0.4">
      <c r="B108" s="62" t="s">
        <v>328</v>
      </c>
      <c r="C108" s="63" t="s">
        <v>329</v>
      </c>
    </row>
    <row r="109" spans="2:3" x14ac:dyDescent="0.4">
      <c r="B109" s="62" t="s">
        <v>330</v>
      </c>
      <c r="C109" s="63" t="s">
        <v>331</v>
      </c>
    </row>
    <row r="110" spans="2:3" x14ac:dyDescent="0.4">
      <c r="B110" s="62" t="s">
        <v>332</v>
      </c>
      <c r="C110" s="63" t="s">
        <v>333</v>
      </c>
    </row>
    <row r="111" spans="2:3" x14ac:dyDescent="0.4">
      <c r="B111" s="62" t="s">
        <v>334</v>
      </c>
      <c r="C111" s="63" t="s">
        <v>335</v>
      </c>
    </row>
    <row r="112" spans="2:3" x14ac:dyDescent="0.4">
      <c r="B112" s="62" t="s">
        <v>336</v>
      </c>
      <c r="C112" s="63" t="s">
        <v>337</v>
      </c>
    </row>
    <row r="113" spans="2:3" x14ac:dyDescent="0.4">
      <c r="B113" s="62" t="s">
        <v>338</v>
      </c>
      <c r="C113" s="63" t="s">
        <v>339</v>
      </c>
    </row>
    <row r="114" spans="2:3" x14ac:dyDescent="0.4">
      <c r="B114" s="62" t="s">
        <v>340</v>
      </c>
      <c r="C114" s="63" t="s">
        <v>341</v>
      </c>
    </row>
    <row r="115" spans="2:3" x14ac:dyDescent="0.4">
      <c r="B115" s="62" t="s">
        <v>342</v>
      </c>
      <c r="C115" s="63" t="s">
        <v>343</v>
      </c>
    </row>
    <row r="116" spans="2:3" x14ac:dyDescent="0.4">
      <c r="B116" s="62" t="s">
        <v>344</v>
      </c>
      <c r="C116" s="63" t="s">
        <v>345</v>
      </c>
    </row>
    <row r="117" spans="2:3" x14ac:dyDescent="0.4">
      <c r="B117" s="62" t="s">
        <v>346</v>
      </c>
      <c r="C117" s="63" t="s">
        <v>347</v>
      </c>
    </row>
    <row r="118" spans="2:3" x14ac:dyDescent="0.4">
      <c r="B118" s="62" t="s">
        <v>348</v>
      </c>
      <c r="C118" s="63" t="s">
        <v>349</v>
      </c>
    </row>
    <row r="119" spans="2:3" x14ac:dyDescent="0.4">
      <c r="B119" s="62" t="s">
        <v>350</v>
      </c>
      <c r="C119" s="63" t="s">
        <v>351</v>
      </c>
    </row>
    <row r="120" spans="2:3" x14ac:dyDescent="0.4">
      <c r="B120" s="62" t="s">
        <v>352</v>
      </c>
      <c r="C120" s="63" t="s">
        <v>353</v>
      </c>
    </row>
    <row r="121" spans="2:3" x14ac:dyDescent="0.4">
      <c r="B121" s="62" t="s">
        <v>354</v>
      </c>
      <c r="C121" s="63" t="s">
        <v>355</v>
      </c>
    </row>
    <row r="122" spans="2:3" x14ac:dyDescent="0.4">
      <c r="B122" s="62" t="s">
        <v>356</v>
      </c>
      <c r="C122" s="63" t="s">
        <v>357</v>
      </c>
    </row>
    <row r="123" spans="2:3" x14ac:dyDescent="0.4">
      <c r="B123" s="62" t="s">
        <v>358</v>
      </c>
      <c r="C123" s="63" t="s">
        <v>359</v>
      </c>
    </row>
    <row r="124" spans="2:3" x14ac:dyDescent="0.4">
      <c r="B124" s="62" t="s">
        <v>360</v>
      </c>
      <c r="C124" s="63" t="s">
        <v>361</v>
      </c>
    </row>
    <row r="125" spans="2:3" x14ac:dyDescent="0.4">
      <c r="B125" s="62" t="s">
        <v>362</v>
      </c>
      <c r="C125" s="63" t="s">
        <v>363</v>
      </c>
    </row>
    <row r="126" spans="2:3" x14ac:dyDescent="0.4">
      <c r="B126" s="62" t="s">
        <v>364</v>
      </c>
      <c r="C126" s="63" t="s">
        <v>365</v>
      </c>
    </row>
    <row r="127" spans="2:3" x14ac:dyDescent="0.4">
      <c r="B127" s="62" t="s">
        <v>366</v>
      </c>
      <c r="C127" s="63" t="s">
        <v>367</v>
      </c>
    </row>
    <row r="128" spans="2:3" x14ac:dyDescent="0.4">
      <c r="B128" s="62" t="s">
        <v>368</v>
      </c>
      <c r="C128" s="63" t="s">
        <v>369</v>
      </c>
    </row>
    <row r="129" spans="2:3" x14ac:dyDescent="0.4">
      <c r="B129" s="62" t="s">
        <v>370</v>
      </c>
      <c r="C129" s="63" t="s">
        <v>371</v>
      </c>
    </row>
    <row r="130" spans="2:3" x14ac:dyDescent="0.4">
      <c r="B130" s="62" t="s">
        <v>372</v>
      </c>
      <c r="C130" s="63" t="s">
        <v>373</v>
      </c>
    </row>
    <row r="131" spans="2:3" x14ac:dyDescent="0.4">
      <c r="B131" s="62" t="s">
        <v>374</v>
      </c>
      <c r="C131" s="63" t="s">
        <v>375</v>
      </c>
    </row>
    <row r="132" spans="2:3" x14ac:dyDescent="0.4">
      <c r="B132" s="62" t="s">
        <v>376</v>
      </c>
      <c r="C132" s="63" t="s">
        <v>377</v>
      </c>
    </row>
    <row r="133" spans="2:3" x14ac:dyDescent="0.4">
      <c r="B133" s="62" t="s">
        <v>378</v>
      </c>
      <c r="C133" s="63" t="s">
        <v>379</v>
      </c>
    </row>
    <row r="134" spans="2:3" x14ac:dyDescent="0.4">
      <c r="B134" s="62" t="s">
        <v>380</v>
      </c>
      <c r="C134" s="63" t="s">
        <v>381</v>
      </c>
    </row>
    <row r="135" spans="2:3" x14ac:dyDescent="0.4">
      <c r="B135" s="62" t="s">
        <v>382</v>
      </c>
      <c r="C135" s="63" t="s">
        <v>383</v>
      </c>
    </row>
    <row r="136" spans="2:3" x14ac:dyDescent="0.4">
      <c r="B136" s="62" t="s">
        <v>384</v>
      </c>
      <c r="C136" s="63" t="s">
        <v>385</v>
      </c>
    </row>
    <row r="137" spans="2:3" x14ac:dyDescent="0.4">
      <c r="B137" s="62" t="s">
        <v>386</v>
      </c>
      <c r="C137" s="63" t="s">
        <v>387</v>
      </c>
    </row>
    <row r="138" spans="2:3" x14ac:dyDescent="0.4">
      <c r="B138" s="62" t="s">
        <v>388</v>
      </c>
      <c r="C138" s="63" t="s">
        <v>389</v>
      </c>
    </row>
    <row r="139" spans="2:3" x14ac:dyDescent="0.4">
      <c r="B139" s="62" t="s">
        <v>390</v>
      </c>
      <c r="C139" s="63" t="s">
        <v>391</v>
      </c>
    </row>
    <row r="140" spans="2:3" x14ac:dyDescent="0.4">
      <c r="B140" s="62" t="s">
        <v>392</v>
      </c>
      <c r="C140" s="63" t="s">
        <v>393</v>
      </c>
    </row>
    <row r="141" spans="2:3" x14ac:dyDescent="0.4">
      <c r="B141" s="62" t="s">
        <v>394</v>
      </c>
      <c r="C141" s="63" t="s">
        <v>395</v>
      </c>
    </row>
    <row r="142" spans="2:3" x14ac:dyDescent="0.4">
      <c r="B142" s="62" t="s">
        <v>396</v>
      </c>
      <c r="C142" s="63" t="s">
        <v>397</v>
      </c>
    </row>
    <row r="143" spans="2:3" x14ac:dyDescent="0.4">
      <c r="B143" s="62" t="s">
        <v>398</v>
      </c>
      <c r="C143" s="63" t="s">
        <v>399</v>
      </c>
    </row>
    <row r="144" spans="2:3" x14ac:dyDescent="0.4">
      <c r="B144" s="62" t="s">
        <v>400</v>
      </c>
      <c r="C144" s="63" t="s">
        <v>401</v>
      </c>
    </row>
    <row r="145" spans="2:3" x14ac:dyDescent="0.4">
      <c r="B145" s="62" t="s">
        <v>402</v>
      </c>
      <c r="C145" s="63" t="s">
        <v>403</v>
      </c>
    </row>
    <row r="146" spans="2:3" x14ac:dyDescent="0.4">
      <c r="B146" s="62" t="s">
        <v>404</v>
      </c>
      <c r="C146" s="63" t="s">
        <v>405</v>
      </c>
    </row>
    <row r="147" spans="2:3" x14ac:dyDescent="0.4">
      <c r="B147" s="62" t="s">
        <v>406</v>
      </c>
      <c r="C147" s="63" t="s">
        <v>407</v>
      </c>
    </row>
    <row r="148" spans="2:3" x14ac:dyDescent="0.4">
      <c r="B148" s="62" t="s">
        <v>408</v>
      </c>
      <c r="C148" s="63" t="s">
        <v>409</v>
      </c>
    </row>
    <row r="149" spans="2:3" x14ac:dyDescent="0.4">
      <c r="B149" s="62" t="s">
        <v>410</v>
      </c>
      <c r="C149" s="63" t="s">
        <v>411</v>
      </c>
    </row>
    <row r="150" spans="2:3" x14ac:dyDescent="0.4">
      <c r="B150" s="62" t="s">
        <v>412</v>
      </c>
      <c r="C150" s="63" t="s">
        <v>413</v>
      </c>
    </row>
    <row r="151" spans="2:3" x14ac:dyDescent="0.4">
      <c r="B151" s="62" t="s">
        <v>414</v>
      </c>
      <c r="C151" s="63" t="s">
        <v>415</v>
      </c>
    </row>
    <row r="152" spans="2:3" x14ac:dyDescent="0.4">
      <c r="B152" s="62" t="s">
        <v>416</v>
      </c>
      <c r="C152" s="63" t="s">
        <v>417</v>
      </c>
    </row>
    <row r="153" spans="2:3" x14ac:dyDescent="0.4">
      <c r="B153" s="62" t="s">
        <v>418</v>
      </c>
      <c r="C153" s="63" t="s">
        <v>419</v>
      </c>
    </row>
    <row r="154" spans="2:3" x14ac:dyDescent="0.4">
      <c r="B154" s="62" t="s">
        <v>420</v>
      </c>
      <c r="C154" s="63" t="s">
        <v>421</v>
      </c>
    </row>
    <row r="155" spans="2:3" x14ac:dyDescent="0.4">
      <c r="B155" s="62" t="s">
        <v>422</v>
      </c>
      <c r="C155" s="63" t="s">
        <v>423</v>
      </c>
    </row>
    <row r="156" spans="2:3" x14ac:dyDescent="0.4">
      <c r="B156" s="62" t="s">
        <v>424</v>
      </c>
      <c r="C156" s="63" t="s">
        <v>425</v>
      </c>
    </row>
    <row r="157" spans="2:3" x14ac:dyDescent="0.4">
      <c r="B157" s="62" t="s">
        <v>426</v>
      </c>
      <c r="C157" s="63" t="s">
        <v>427</v>
      </c>
    </row>
    <row r="158" spans="2:3" x14ac:dyDescent="0.4">
      <c r="B158" s="62" t="s">
        <v>428</v>
      </c>
      <c r="C158" s="63" t="s">
        <v>429</v>
      </c>
    </row>
    <row r="159" spans="2:3" x14ac:dyDescent="0.4">
      <c r="B159" s="62" t="s">
        <v>430</v>
      </c>
      <c r="C159" s="63" t="s">
        <v>431</v>
      </c>
    </row>
    <row r="160" spans="2:3" x14ac:dyDescent="0.4">
      <c r="B160" s="62" t="s">
        <v>432</v>
      </c>
      <c r="C160" s="63" t="s">
        <v>433</v>
      </c>
    </row>
    <row r="161" spans="2:3" x14ac:dyDescent="0.4">
      <c r="B161" s="62" t="s">
        <v>434</v>
      </c>
      <c r="C161" s="63" t="s">
        <v>435</v>
      </c>
    </row>
    <row r="162" spans="2:3" x14ac:dyDescent="0.4">
      <c r="B162" s="62" t="s">
        <v>436</v>
      </c>
      <c r="C162" s="63" t="s">
        <v>437</v>
      </c>
    </row>
    <row r="163" spans="2:3" x14ac:dyDescent="0.4">
      <c r="B163" s="62" t="s">
        <v>438</v>
      </c>
      <c r="C163" s="63" t="s">
        <v>439</v>
      </c>
    </row>
    <row r="164" spans="2:3" x14ac:dyDescent="0.4">
      <c r="B164" s="62" t="s">
        <v>440</v>
      </c>
      <c r="C164" s="63" t="s">
        <v>441</v>
      </c>
    </row>
    <row r="165" spans="2:3" x14ac:dyDescent="0.4">
      <c r="B165" s="62" t="s">
        <v>442</v>
      </c>
      <c r="C165" s="63" t="s">
        <v>443</v>
      </c>
    </row>
    <row r="166" spans="2:3" x14ac:dyDescent="0.4">
      <c r="B166" s="62" t="s">
        <v>444</v>
      </c>
      <c r="C166" s="63" t="s">
        <v>445</v>
      </c>
    </row>
    <row r="167" spans="2:3" x14ac:dyDescent="0.4">
      <c r="B167" s="62" t="s">
        <v>446</v>
      </c>
      <c r="C167" s="63" t="s">
        <v>447</v>
      </c>
    </row>
    <row r="168" spans="2:3" x14ac:dyDescent="0.4">
      <c r="B168" s="62" t="s">
        <v>448</v>
      </c>
      <c r="C168" s="63" t="s">
        <v>449</v>
      </c>
    </row>
    <row r="169" spans="2:3" x14ac:dyDescent="0.4">
      <c r="B169" s="62" t="s">
        <v>450</v>
      </c>
      <c r="C169" s="63" t="s">
        <v>451</v>
      </c>
    </row>
    <row r="170" spans="2:3" x14ac:dyDescent="0.4">
      <c r="B170" s="62" t="s">
        <v>452</v>
      </c>
      <c r="C170" s="63" t="s">
        <v>453</v>
      </c>
    </row>
    <row r="171" spans="2:3" x14ac:dyDescent="0.4">
      <c r="B171" s="62" t="s">
        <v>454</v>
      </c>
      <c r="C171" s="63" t="s">
        <v>455</v>
      </c>
    </row>
    <row r="172" spans="2:3" x14ac:dyDescent="0.4">
      <c r="B172" s="62" t="s">
        <v>456</v>
      </c>
      <c r="C172" s="63" t="s">
        <v>457</v>
      </c>
    </row>
    <row r="173" spans="2:3" x14ac:dyDescent="0.4">
      <c r="B173" s="62" t="s">
        <v>458</v>
      </c>
      <c r="C173" s="63" t="s">
        <v>459</v>
      </c>
    </row>
    <row r="174" spans="2:3" x14ac:dyDescent="0.4">
      <c r="B174" s="62" t="s">
        <v>460</v>
      </c>
      <c r="C174" s="63" t="s">
        <v>461</v>
      </c>
    </row>
    <row r="175" spans="2:3" x14ac:dyDescent="0.4">
      <c r="B175" s="62" t="s">
        <v>462</v>
      </c>
      <c r="C175" s="63" t="s">
        <v>463</v>
      </c>
    </row>
    <row r="176" spans="2:3" x14ac:dyDescent="0.4">
      <c r="B176" s="62" t="s">
        <v>464</v>
      </c>
      <c r="C176" s="63" t="s">
        <v>465</v>
      </c>
    </row>
    <row r="177" spans="2:3" x14ac:dyDescent="0.4">
      <c r="B177" s="62" t="s">
        <v>466</v>
      </c>
      <c r="C177" s="63" t="s">
        <v>467</v>
      </c>
    </row>
    <row r="178" spans="2:3" x14ac:dyDescent="0.4">
      <c r="B178" s="62" t="s">
        <v>468</v>
      </c>
      <c r="C178" s="63" t="s">
        <v>469</v>
      </c>
    </row>
    <row r="179" spans="2:3" x14ac:dyDescent="0.4">
      <c r="B179" s="62" t="s">
        <v>470</v>
      </c>
      <c r="C179" s="63" t="s">
        <v>471</v>
      </c>
    </row>
    <row r="180" spans="2:3" x14ac:dyDescent="0.4">
      <c r="B180" s="62" t="s">
        <v>472</v>
      </c>
      <c r="C180" s="63" t="s">
        <v>473</v>
      </c>
    </row>
    <row r="181" spans="2:3" x14ac:dyDescent="0.4">
      <c r="B181" s="62" t="s">
        <v>474</v>
      </c>
      <c r="C181" s="63" t="s">
        <v>475</v>
      </c>
    </row>
    <row r="182" spans="2:3" x14ac:dyDescent="0.4">
      <c r="B182" s="62" t="s">
        <v>476</v>
      </c>
      <c r="C182" s="63" t="s">
        <v>477</v>
      </c>
    </row>
    <row r="183" spans="2:3" x14ac:dyDescent="0.4">
      <c r="B183" s="62" t="s">
        <v>478</v>
      </c>
      <c r="C183" s="63" t="s">
        <v>479</v>
      </c>
    </row>
    <row r="184" spans="2:3" x14ac:dyDescent="0.4">
      <c r="B184" s="62" t="s">
        <v>480</v>
      </c>
      <c r="C184" s="63" t="s">
        <v>481</v>
      </c>
    </row>
    <row r="185" spans="2:3" x14ac:dyDescent="0.4">
      <c r="B185" s="62" t="s">
        <v>482</v>
      </c>
      <c r="C185" s="63" t="s">
        <v>483</v>
      </c>
    </row>
    <row r="186" spans="2:3" x14ac:dyDescent="0.4">
      <c r="B186" s="62" t="s">
        <v>484</v>
      </c>
      <c r="C186" s="63" t="s">
        <v>485</v>
      </c>
    </row>
    <row r="187" spans="2:3" x14ac:dyDescent="0.4">
      <c r="B187" s="62" t="s">
        <v>486</v>
      </c>
      <c r="C187" s="63" t="s">
        <v>487</v>
      </c>
    </row>
    <row r="188" spans="2:3" x14ac:dyDescent="0.4">
      <c r="B188" s="62" t="s">
        <v>488</v>
      </c>
      <c r="C188" s="63" t="s">
        <v>489</v>
      </c>
    </row>
    <row r="189" spans="2:3" x14ac:dyDescent="0.4">
      <c r="B189" s="62" t="s">
        <v>490</v>
      </c>
      <c r="C189" s="63" t="s">
        <v>491</v>
      </c>
    </row>
    <row r="190" spans="2:3" x14ac:dyDescent="0.4">
      <c r="B190" s="62" t="s">
        <v>492</v>
      </c>
      <c r="C190" s="63" t="s">
        <v>493</v>
      </c>
    </row>
    <row r="191" spans="2:3" x14ac:dyDescent="0.4">
      <c r="B191" s="62" t="s">
        <v>494</v>
      </c>
      <c r="C191" s="63" t="s">
        <v>495</v>
      </c>
    </row>
    <row r="192" spans="2:3" x14ac:dyDescent="0.4">
      <c r="B192" s="62" t="s">
        <v>496</v>
      </c>
      <c r="C192" s="63" t="s">
        <v>497</v>
      </c>
    </row>
    <row r="193" spans="2:3" x14ac:dyDescent="0.4">
      <c r="B193" s="62" t="s">
        <v>498</v>
      </c>
      <c r="C193" s="63" t="s">
        <v>499</v>
      </c>
    </row>
    <row r="194" spans="2:3" x14ac:dyDescent="0.4">
      <c r="B194" s="62" t="s">
        <v>500</v>
      </c>
      <c r="C194" s="63" t="s">
        <v>501</v>
      </c>
    </row>
    <row r="195" spans="2:3" x14ac:dyDescent="0.4">
      <c r="B195" s="62" t="s">
        <v>502</v>
      </c>
      <c r="C195" s="63" t="s">
        <v>503</v>
      </c>
    </row>
    <row r="196" spans="2:3" x14ac:dyDescent="0.4">
      <c r="B196" s="62" t="s">
        <v>504</v>
      </c>
      <c r="C196" s="63" t="s">
        <v>505</v>
      </c>
    </row>
    <row r="197" spans="2:3" x14ac:dyDescent="0.4">
      <c r="B197" s="62" t="s">
        <v>506</v>
      </c>
      <c r="C197" s="63" t="s">
        <v>507</v>
      </c>
    </row>
    <row r="198" spans="2:3" x14ac:dyDescent="0.4">
      <c r="B198" s="62" t="s">
        <v>508</v>
      </c>
      <c r="C198" s="63" t="s">
        <v>509</v>
      </c>
    </row>
    <row r="199" spans="2:3" x14ac:dyDescent="0.4">
      <c r="B199" s="62" t="s">
        <v>510</v>
      </c>
      <c r="C199" s="63" t="s">
        <v>511</v>
      </c>
    </row>
    <row r="200" spans="2:3" x14ac:dyDescent="0.4">
      <c r="B200" s="62" t="s">
        <v>512</v>
      </c>
      <c r="C200" s="63" t="s">
        <v>513</v>
      </c>
    </row>
    <row r="201" spans="2:3" x14ac:dyDescent="0.4">
      <c r="B201" s="62" t="s">
        <v>514</v>
      </c>
      <c r="C201" s="63" t="s">
        <v>515</v>
      </c>
    </row>
    <row r="202" spans="2:3" x14ac:dyDescent="0.4">
      <c r="B202" s="62" t="s">
        <v>516</v>
      </c>
      <c r="C202" s="63" t="s">
        <v>517</v>
      </c>
    </row>
    <row r="203" spans="2:3" x14ac:dyDescent="0.4">
      <c r="B203" s="62" t="s">
        <v>518</v>
      </c>
      <c r="C203" s="63" t="s">
        <v>519</v>
      </c>
    </row>
    <row r="204" spans="2:3" x14ac:dyDescent="0.4">
      <c r="B204" s="62" t="s">
        <v>520</v>
      </c>
      <c r="C204" s="63" t="s">
        <v>521</v>
      </c>
    </row>
    <row r="205" spans="2:3" x14ac:dyDescent="0.4">
      <c r="B205" s="62" t="s">
        <v>522</v>
      </c>
      <c r="C205" s="63" t="s">
        <v>523</v>
      </c>
    </row>
    <row r="206" spans="2:3" x14ac:dyDescent="0.4">
      <c r="B206" s="62" t="s">
        <v>524</v>
      </c>
      <c r="C206" s="63" t="s">
        <v>525</v>
      </c>
    </row>
    <row r="207" spans="2:3" x14ac:dyDescent="0.4">
      <c r="B207" s="62" t="s">
        <v>526</v>
      </c>
      <c r="C207" s="63" t="s">
        <v>527</v>
      </c>
    </row>
    <row r="208" spans="2:3" x14ac:dyDescent="0.4">
      <c r="B208" s="62" t="s">
        <v>528</v>
      </c>
      <c r="C208" s="63" t="s">
        <v>529</v>
      </c>
    </row>
    <row r="209" spans="2:3" x14ac:dyDescent="0.4">
      <c r="B209" s="62" t="s">
        <v>530</v>
      </c>
      <c r="C209" s="63" t="s">
        <v>531</v>
      </c>
    </row>
    <row r="210" spans="2:3" x14ac:dyDescent="0.4">
      <c r="B210" s="62" t="s">
        <v>532</v>
      </c>
      <c r="C210" s="63" t="s">
        <v>533</v>
      </c>
    </row>
    <row r="211" spans="2:3" x14ac:dyDescent="0.4">
      <c r="B211" s="62" t="s">
        <v>534</v>
      </c>
      <c r="C211" s="63" t="s">
        <v>535</v>
      </c>
    </row>
    <row r="212" spans="2:3" x14ac:dyDescent="0.4">
      <c r="B212" s="62" t="s">
        <v>536</v>
      </c>
      <c r="C212" s="63" t="s">
        <v>537</v>
      </c>
    </row>
    <row r="213" spans="2:3" x14ac:dyDescent="0.4">
      <c r="B213" s="62" t="s">
        <v>538</v>
      </c>
      <c r="C213" s="63" t="s">
        <v>539</v>
      </c>
    </row>
    <row r="214" spans="2:3" x14ac:dyDescent="0.4">
      <c r="B214" s="62" t="s">
        <v>540</v>
      </c>
      <c r="C214" s="63" t="s">
        <v>541</v>
      </c>
    </row>
    <row r="215" spans="2:3" x14ac:dyDescent="0.4">
      <c r="B215" s="62" t="s">
        <v>542</v>
      </c>
      <c r="C215" s="63" t="s">
        <v>543</v>
      </c>
    </row>
    <row r="216" spans="2:3" x14ac:dyDescent="0.4">
      <c r="B216" s="62" t="s">
        <v>544</v>
      </c>
      <c r="C216" s="63" t="s">
        <v>545</v>
      </c>
    </row>
    <row r="217" spans="2:3" x14ac:dyDescent="0.4">
      <c r="B217" s="62" t="s">
        <v>546</v>
      </c>
      <c r="C217" s="63" t="s">
        <v>547</v>
      </c>
    </row>
    <row r="218" spans="2:3" x14ac:dyDescent="0.4">
      <c r="B218" s="62" t="s">
        <v>548</v>
      </c>
      <c r="C218" s="63" t="s">
        <v>549</v>
      </c>
    </row>
    <row r="219" spans="2:3" x14ac:dyDescent="0.4">
      <c r="B219" s="62" t="s">
        <v>550</v>
      </c>
      <c r="C219" s="63" t="s">
        <v>551</v>
      </c>
    </row>
    <row r="220" spans="2:3" x14ac:dyDescent="0.4">
      <c r="B220" s="62" t="s">
        <v>552</v>
      </c>
      <c r="C220" s="63" t="s">
        <v>553</v>
      </c>
    </row>
    <row r="221" spans="2:3" x14ac:dyDescent="0.4">
      <c r="B221" s="62" t="s">
        <v>554</v>
      </c>
      <c r="C221" s="63" t="s">
        <v>555</v>
      </c>
    </row>
    <row r="222" spans="2:3" x14ac:dyDescent="0.4">
      <c r="B222" s="62" t="s">
        <v>556</v>
      </c>
      <c r="C222" s="63" t="s">
        <v>557</v>
      </c>
    </row>
    <row r="223" spans="2:3" x14ac:dyDescent="0.4">
      <c r="B223" s="62" t="s">
        <v>558</v>
      </c>
      <c r="C223" s="63" t="s">
        <v>559</v>
      </c>
    </row>
    <row r="224" spans="2:3" x14ac:dyDescent="0.4">
      <c r="B224" s="62" t="s">
        <v>560</v>
      </c>
      <c r="C224" s="63" t="s">
        <v>561</v>
      </c>
    </row>
    <row r="225" spans="1:5" x14ac:dyDescent="0.4">
      <c r="A225">
        <v>283204</v>
      </c>
      <c r="B225" s="62" t="s">
        <v>562</v>
      </c>
      <c r="C225" s="63" t="s">
        <v>563</v>
      </c>
      <c r="E225">
        <v>283204</v>
      </c>
    </row>
    <row r="226" spans="1:5" x14ac:dyDescent="0.4">
      <c r="A226">
        <v>2067</v>
      </c>
      <c r="B226" s="62" t="s">
        <v>564</v>
      </c>
      <c r="C226" s="63" t="s">
        <v>565</v>
      </c>
      <c r="E226">
        <v>2067</v>
      </c>
    </row>
    <row r="227" spans="1:5" x14ac:dyDescent="0.4">
      <c r="A227">
        <v>305225</v>
      </c>
      <c r="B227" s="62" t="s">
        <v>566</v>
      </c>
      <c r="C227" s="63" t="s">
        <v>567</v>
      </c>
      <c r="E227">
        <v>305225</v>
      </c>
    </row>
    <row r="228" spans="1:5" x14ac:dyDescent="0.4">
      <c r="A228">
        <v>420317</v>
      </c>
      <c r="B228" s="62" t="s">
        <v>568</v>
      </c>
      <c r="C228" s="63" t="s">
        <v>569</v>
      </c>
      <c r="E228">
        <v>420317</v>
      </c>
    </row>
    <row r="229" spans="1:5" x14ac:dyDescent="0.4">
      <c r="A229">
        <v>288208</v>
      </c>
      <c r="B229" s="62" t="s">
        <v>570</v>
      </c>
      <c r="C229" s="63" t="s">
        <v>571</v>
      </c>
      <c r="E229">
        <v>288208</v>
      </c>
    </row>
    <row r="230" spans="1:5" x14ac:dyDescent="0.4">
      <c r="A230">
        <v>293212</v>
      </c>
      <c r="B230" s="62" t="s">
        <v>572</v>
      </c>
      <c r="C230" s="63" t="s">
        <v>573</v>
      </c>
      <c r="E230">
        <v>293212</v>
      </c>
    </row>
    <row r="231" spans="1:5" x14ac:dyDescent="0.4">
      <c r="A231">
        <v>374279</v>
      </c>
      <c r="B231" s="62" t="s">
        <v>574</v>
      </c>
      <c r="C231" s="63" t="s">
        <v>575</v>
      </c>
      <c r="E231">
        <v>374279</v>
      </c>
    </row>
    <row r="232" spans="1:5" x14ac:dyDescent="0.4">
      <c r="A232">
        <v>360268</v>
      </c>
      <c r="B232" s="62" t="s">
        <v>576</v>
      </c>
      <c r="C232" s="63" t="s">
        <v>577</v>
      </c>
      <c r="E232">
        <v>360268</v>
      </c>
    </row>
    <row r="233" spans="1:5" x14ac:dyDescent="0.4">
      <c r="A233">
        <v>295217</v>
      </c>
      <c r="B233" s="62" t="s">
        <v>578</v>
      </c>
      <c r="C233" s="63" t="s">
        <v>579</v>
      </c>
      <c r="E233">
        <v>295217</v>
      </c>
    </row>
    <row r="234" spans="1:5" x14ac:dyDescent="0.4">
      <c r="A234">
        <v>8704</v>
      </c>
      <c r="B234" s="62" t="s">
        <v>580</v>
      </c>
      <c r="C234" s="63" t="s">
        <v>581</v>
      </c>
      <c r="E234">
        <v>8704</v>
      </c>
    </row>
    <row r="235" spans="1:5" x14ac:dyDescent="0.4">
      <c r="A235">
        <v>379284</v>
      </c>
      <c r="B235" s="62" t="s">
        <v>582</v>
      </c>
      <c r="C235" s="63" t="s">
        <v>583</v>
      </c>
      <c r="E235">
        <v>379284</v>
      </c>
    </row>
    <row r="236" spans="1:5" x14ac:dyDescent="0.4">
      <c r="A236">
        <v>378283</v>
      </c>
      <c r="B236" s="62" t="s">
        <v>584</v>
      </c>
      <c r="C236" s="63" t="s">
        <v>585</v>
      </c>
      <c r="E236">
        <v>378283</v>
      </c>
    </row>
    <row r="237" spans="1:5" x14ac:dyDescent="0.4">
      <c r="A237">
        <v>4070</v>
      </c>
      <c r="B237" s="62" t="s">
        <v>586</v>
      </c>
      <c r="C237" s="63" t="s">
        <v>587</v>
      </c>
      <c r="E237">
        <v>4070</v>
      </c>
    </row>
    <row r="238" spans="1:5" x14ac:dyDescent="0.4">
      <c r="A238">
        <v>5029</v>
      </c>
      <c r="B238" s="62" t="s">
        <v>588</v>
      </c>
      <c r="C238" s="63" t="s">
        <v>589</v>
      </c>
      <c r="E238">
        <v>5029</v>
      </c>
    </row>
    <row r="239" spans="1:5" x14ac:dyDescent="0.4">
      <c r="A239">
        <v>321238</v>
      </c>
      <c r="B239" s="62" t="s">
        <v>590</v>
      </c>
      <c r="C239" s="63" t="s">
        <v>591</v>
      </c>
      <c r="E239">
        <v>321238</v>
      </c>
    </row>
    <row r="240" spans="1:5" x14ac:dyDescent="0.4">
      <c r="A240">
        <v>7098</v>
      </c>
      <c r="B240" s="62" t="s">
        <v>592</v>
      </c>
      <c r="C240" s="63" t="s">
        <v>593</v>
      </c>
      <c r="E240">
        <v>7098</v>
      </c>
    </row>
    <row r="241" spans="1:5" x14ac:dyDescent="0.4">
      <c r="A241">
        <v>6102</v>
      </c>
      <c r="B241" s="62" t="s">
        <v>594</v>
      </c>
      <c r="C241" s="63" t="s">
        <v>595</v>
      </c>
      <c r="E241">
        <v>6102</v>
      </c>
    </row>
    <row r="242" spans="1:5" x14ac:dyDescent="0.4">
      <c r="A242">
        <v>8047</v>
      </c>
      <c r="B242" s="62" t="s">
        <v>596</v>
      </c>
      <c r="C242" s="63" t="s">
        <v>597</v>
      </c>
      <c r="E242">
        <v>8047</v>
      </c>
    </row>
    <row r="243" spans="1:5" x14ac:dyDescent="0.4">
      <c r="A243">
        <v>410311</v>
      </c>
      <c r="B243" s="62" t="s">
        <v>598</v>
      </c>
      <c r="C243" s="63" t="s">
        <v>599</v>
      </c>
      <c r="E243">
        <v>410311</v>
      </c>
    </row>
    <row r="244" spans="1:5" x14ac:dyDescent="0.4">
      <c r="A244">
        <v>358267</v>
      </c>
      <c r="B244" s="62" t="s">
        <v>600</v>
      </c>
      <c r="C244" s="63" t="s">
        <v>601</v>
      </c>
      <c r="E244">
        <v>358267</v>
      </c>
    </row>
    <row r="245" spans="1:5" x14ac:dyDescent="0.4">
      <c r="A245">
        <v>414315</v>
      </c>
      <c r="B245" s="62" t="s">
        <v>602</v>
      </c>
      <c r="C245" s="63" t="s">
        <v>603</v>
      </c>
      <c r="E245">
        <v>414315</v>
      </c>
    </row>
    <row r="246" spans="1:5" x14ac:dyDescent="0.4">
      <c r="A246">
        <v>10411</v>
      </c>
      <c r="B246" s="62" t="s">
        <v>604</v>
      </c>
      <c r="C246" s="63" t="s">
        <v>605</v>
      </c>
      <c r="E246">
        <v>10411</v>
      </c>
    </row>
    <row r="247" spans="1:5" x14ac:dyDescent="0.4">
      <c r="A247">
        <v>9120</v>
      </c>
      <c r="B247" s="62" t="s">
        <v>606</v>
      </c>
      <c r="C247" s="63" t="s">
        <v>607</v>
      </c>
      <c r="E247">
        <v>9120</v>
      </c>
    </row>
    <row r="248" spans="1:5" x14ac:dyDescent="0.4">
      <c r="A248">
        <v>7604</v>
      </c>
      <c r="B248" s="62" t="s">
        <v>608</v>
      </c>
      <c r="C248" s="63" t="s">
        <v>609</v>
      </c>
      <c r="E248">
        <v>7604</v>
      </c>
    </row>
    <row r="249" spans="1:5" x14ac:dyDescent="0.4">
      <c r="A249">
        <v>430320</v>
      </c>
      <c r="B249" s="62" t="s">
        <v>610</v>
      </c>
      <c r="C249" s="63" t="s">
        <v>611</v>
      </c>
      <c r="E249">
        <v>430320</v>
      </c>
    </row>
    <row r="250" spans="1:5" x14ac:dyDescent="0.4">
      <c r="A250">
        <v>392296</v>
      </c>
      <c r="B250" s="62" t="s">
        <v>612</v>
      </c>
      <c r="C250" s="63" t="s">
        <v>613</v>
      </c>
      <c r="E250">
        <v>392296</v>
      </c>
    </row>
    <row r="251" spans="1:5" x14ac:dyDescent="0.4">
      <c r="A251">
        <v>388292</v>
      </c>
      <c r="B251" s="62" t="s">
        <v>614</v>
      </c>
      <c r="C251" s="63" t="s">
        <v>615</v>
      </c>
      <c r="E251">
        <v>388292</v>
      </c>
    </row>
    <row r="252" spans="1:5" x14ac:dyDescent="0.4">
      <c r="A252">
        <v>359122</v>
      </c>
      <c r="B252" s="62" t="s">
        <v>616</v>
      </c>
      <c r="C252" s="63" t="s">
        <v>617</v>
      </c>
      <c r="E252">
        <v>359122</v>
      </c>
    </row>
    <row r="253" spans="1:5" x14ac:dyDescent="0.4">
      <c r="A253">
        <v>268193</v>
      </c>
      <c r="B253" s="62" t="s">
        <v>618</v>
      </c>
      <c r="C253" s="63" t="s">
        <v>619</v>
      </c>
      <c r="E253">
        <v>268193</v>
      </c>
    </row>
    <row r="254" spans="1:5" x14ac:dyDescent="0.4">
      <c r="A254">
        <v>13073</v>
      </c>
      <c r="B254" s="62" t="s">
        <v>620</v>
      </c>
      <c r="C254" s="63" t="s">
        <v>621</v>
      </c>
      <c r="E254">
        <v>13073</v>
      </c>
    </row>
    <row r="255" spans="1:5" x14ac:dyDescent="0.4">
      <c r="A255">
        <v>281202</v>
      </c>
      <c r="B255" s="62" t="s">
        <v>622</v>
      </c>
      <c r="C255" s="63" t="s">
        <v>623</v>
      </c>
      <c r="E255">
        <v>281202</v>
      </c>
    </row>
    <row r="256" spans="1:5" x14ac:dyDescent="0.4">
      <c r="A256">
        <v>325242</v>
      </c>
      <c r="B256" s="62" t="s">
        <v>624</v>
      </c>
      <c r="C256" s="63" t="s">
        <v>625</v>
      </c>
      <c r="E256">
        <v>325242</v>
      </c>
    </row>
    <row r="257" spans="1:5" x14ac:dyDescent="0.4">
      <c r="A257">
        <v>263187</v>
      </c>
      <c r="B257" s="62" t="s">
        <v>626</v>
      </c>
      <c r="C257" s="63" t="s">
        <v>627</v>
      </c>
      <c r="E257">
        <v>263187</v>
      </c>
    </row>
    <row r="258" spans="1:5" x14ac:dyDescent="0.4">
      <c r="B258" s="62" t="s">
        <v>628</v>
      </c>
      <c r="C258" s="63" t="s">
        <v>629</v>
      </c>
    </row>
    <row r="259" spans="1:5" x14ac:dyDescent="0.4">
      <c r="A259">
        <v>376281</v>
      </c>
      <c r="B259" s="62" t="s">
        <v>630</v>
      </c>
      <c r="C259" s="63" t="s">
        <v>631</v>
      </c>
      <c r="E259">
        <v>376281</v>
      </c>
    </row>
    <row r="260" spans="1:5" x14ac:dyDescent="0.4">
      <c r="A260">
        <v>401303</v>
      </c>
      <c r="B260" s="62" t="s">
        <v>632</v>
      </c>
      <c r="C260" s="63" t="s">
        <v>633</v>
      </c>
      <c r="E260">
        <v>401303</v>
      </c>
    </row>
    <row r="261" spans="1:5" x14ac:dyDescent="0.4">
      <c r="B261" s="62" t="s">
        <v>634</v>
      </c>
      <c r="C261" s="63" t="s">
        <v>635</v>
      </c>
    </row>
    <row r="262" spans="1:5" x14ac:dyDescent="0.4">
      <c r="A262">
        <v>396300</v>
      </c>
      <c r="B262" s="62" t="s">
        <v>636</v>
      </c>
      <c r="C262" s="63" t="s">
        <v>637</v>
      </c>
      <c r="E262">
        <v>396300</v>
      </c>
    </row>
    <row r="263" spans="1:5" x14ac:dyDescent="0.4">
      <c r="A263">
        <v>368273</v>
      </c>
      <c r="B263" s="62" t="s">
        <v>638</v>
      </c>
      <c r="C263" s="63" t="s">
        <v>639</v>
      </c>
      <c r="E263">
        <v>368273</v>
      </c>
    </row>
    <row r="264" spans="1:5" x14ac:dyDescent="0.4">
      <c r="A264">
        <v>384288</v>
      </c>
      <c r="B264" s="62" t="s">
        <v>640</v>
      </c>
      <c r="C264" s="63" t="s">
        <v>641</v>
      </c>
      <c r="E264">
        <v>384288</v>
      </c>
    </row>
    <row r="265" spans="1:5" x14ac:dyDescent="0.4">
      <c r="A265">
        <v>418316</v>
      </c>
      <c r="B265" s="62" t="s">
        <v>642</v>
      </c>
      <c r="C265" s="63" t="s">
        <v>643</v>
      </c>
      <c r="E265">
        <v>418316</v>
      </c>
    </row>
    <row r="266" spans="1:5" x14ac:dyDescent="0.4">
      <c r="A266">
        <v>419316</v>
      </c>
      <c r="B266" s="62" t="s">
        <v>644</v>
      </c>
      <c r="C266" s="63" t="s">
        <v>645</v>
      </c>
      <c r="E266">
        <v>419316</v>
      </c>
    </row>
    <row r="267" spans="1:5" x14ac:dyDescent="0.4">
      <c r="A267">
        <v>212150</v>
      </c>
      <c r="B267" s="62" t="s">
        <v>646</v>
      </c>
      <c r="C267" s="63" t="s">
        <v>647</v>
      </c>
      <c r="E267">
        <v>212150</v>
      </c>
    </row>
    <row r="268" spans="1:5" x14ac:dyDescent="0.4">
      <c r="A268">
        <v>19033</v>
      </c>
      <c r="B268" s="62" t="s">
        <v>648</v>
      </c>
      <c r="C268" s="63" t="s">
        <v>649</v>
      </c>
      <c r="E268">
        <v>19033</v>
      </c>
    </row>
    <row r="269" spans="1:5" x14ac:dyDescent="0.4">
      <c r="A269">
        <v>20085</v>
      </c>
      <c r="B269" s="62" t="s">
        <v>650</v>
      </c>
      <c r="C269" s="63" t="s">
        <v>651</v>
      </c>
      <c r="E269">
        <v>20085</v>
      </c>
    </row>
    <row r="270" spans="1:5" x14ac:dyDescent="0.4">
      <c r="A270">
        <v>405307</v>
      </c>
      <c r="B270" s="62" t="s">
        <v>652</v>
      </c>
      <c r="C270" s="63" t="s">
        <v>653</v>
      </c>
      <c r="E270">
        <v>405307</v>
      </c>
    </row>
    <row r="271" spans="1:5" x14ac:dyDescent="0.4">
      <c r="B271" s="62" t="s">
        <v>654</v>
      </c>
      <c r="C271" s="63" t="s">
        <v>655</v>
      </c>
    </row>
    <row r="272" spans="1:5" x14ac:dyDescent="0.4">
      <c r="A272">
        <v>335252</v>
      </c>
      <c r="B272" s="62" t="s">
        <v>656</v>
      </c>
      <c r="C272" s="63" t="s">
        <v>657</v>
      </c>
      <c r="E272">
        <v>335252</v>
      </c>
    </row>
    <row r="273" spans="1:5" x14ac:dyDescent="0.4">
      <c r="A273">
        <v>393297</v>
      </c>
      <c r="B273" s="62" t="s">
        <v>658</v>
      </c>
      <c r="C273" s="63" t="s">
        <v>659</v>
      </c>
      <c r="E273">
        <v>393297</v>
      </c>
    </row>
    <row r="274" spans="1:5" x14ac:dyDescent="0.4">
      <c r="A274">
        <v>24050</v>
      </c>
      <c r="B274" s="62" t="s">
        <v>660</v>
      </c>
      <c r="C274" s="63" t="s">
        <v>661</v>
      </c>
      <c r="E274">
        <v>24050</v>
      </c>
    </row>
    <row r="275" spans="1:5" x14ac:dyDescent="0.4">
      <c r="B275" s="62" t="s">
        <v>662</v>
      </c>
      <c r="C275" s="63" t="s">
        <v>663</v>
      </c>
    </row>
    <row r="276" spans="1:5" x14ac:dyDescent="0.4">
      <c r="A276">
        <v>27093</v>
      </c>
      <c r="B276" s="62" t="s">
        <v>664</v>
      </c>
      <c r="C276" s="63" t="s">
        <v>665</v>
      </c>
      <c r="E276">
        <v>27093</v>
      </c>
    </row>
    <row r="277" spans="1:5" x14ac:dyDescent="0.4">
      <c r="A277">
        <v>26025</v>
      </c>
      <c r="B277" s="62" t="s">
        <v>666</v>
      </c>
      <c r="C277" s="63" t="s">
        <v>667</v>
      </c>
      <c r="E277">
        <v>26025</v>
      </c>
    </row>
    <row r="278" spans="1:5" x14ac:dyDescent="0.4">
      <c r="A278">
        <v>417280</v>
      </c>
      <c r="B278" s="62" t="s">
        <v>668</v>
      </c>
      <c r="C278" s="63" t="s">
        <v>669</v>
      </c>
      <c r="E278">
        <v>417280</v>
      </c>
    </row>
    <row r="279" spans="1:5" x14ac:dyDescent="0.4">
      <c r="A279">
        <v>385289</v>
      </c>
      <c r="B279" s="62" t="s">
        <v>670</v>
      </c>
      <c r="C279" s="63" t="s">
        <v>671</v>
      </c>
      <c r="E279">
        <v>385289</v>
      </c>
    </row>
    <row r="280" spans="1:5" x14ac:dyDescent="0.4">
      <c r="A280">
        <v>249179</v>
      </c>
      <c r="B280" s="62" t="s">
        <v>672</v>
      </c>
      <c r="C280" s="63" t="s">
        <v>673</v>
      </c>
      <c r="E280">
        <v>249179</v>
      </c>
    </row>
    <row r="281" spans="1:5" x14ac:dyDescent="0.4">
      <c r="A281">
        <v>245169</v>
      </c>
      <c r="B281" s="62" t="s">
        <v>674</v>
      </c>
      <c r="C281" s="63" t="s">
        <v>675</v>
      </c>
      <c r="E281">
        <v>245169</v>
      </c>
    </row>
    <row r="282" spans="1:5" x14ac:dyDescent="0.4">
      <c r="A282">
        <v>32619</v>
      </c>
      <c r="B282" s="62" t="s">
        <v>676</v>
      </c>
      <c r="C282" s="63" t="s">
        <v>677</v>
      </c>
      <c r="E282">
        <v>32619</v>
      </c>
    </row>
    <row r="283" spans="1:5" x14ac:dyDescent="0.4">
      <c r="A283">
        <v>399301</v>
      </c>
      <c r="B283" s="62" t="s">
        <v>678</v>
      </c>
      <c r="C283" s="63" t="s">
        <v>679</v>
      </c>
      <c r="E283">
        <v>399301</v>
      </c>
    </row>
    <row r="284" spans="1:5" x14ac:dyDescent="0.4">
      <c r="A284">
        <v>318235</v>
      </c>
      <c r="B284" s="62" t="s">
        <v>680</v>
      </c>
      <c r="C284" s="63" t="s">
        <v>681</v>
      </c>
      <c r="E284">
        <v>318235</v>
      </c>
    </row>
    <row r="285" spans="1:5" x14ac:dyDescent="0.4">
      <c r="A285">
        <v>269194</v>
      </c>
      <c r="B285" s="62" t="s">
        <v>682</v>
      </c>
      <c r="C285" s="63" t="s">
        <v>683</v>
      </c>
      <c r="E285">
        <v>269194</v>
      </c>
    </row>
    <row r="286" spans="1:5" x14ac:dyDescent="0.4">
      <c r="A286">
        <v>297085</v>
      </c>
      <c r="B286" s="62" t="s">
        <v>684</v>
      </c>
      <c r="C286" s="63" t="s">
        <v>685</v>
      </c>
      <c r="E286">
        <v>297085</v>
      </c>
    </row>
    <row r="287" spans="1:5" x14ac:dyDescent="0.4">
      <c r="A287">
        <v>29083</v>
      </c>
      <c r="B287" s="62" t="s">
        <v>686</v>
      </c>
      <c r="C287" s="63" t="s">
        <v>687</v>
      </c>
      <c r="E287">
        <v>29083</v>
      </c>
    </row>
    <row r="288" spans="1:5" x14ac:dyDescent="0.4">
      <c r="A288">
        <v>30114</v>
      </c>
      <c r="B288" s="62" t="s">
        <v>688</v>
      </c>
      <c r="C288" s="63" t="s">
        <v>689</v>
      </c>
      <c r="E288">
        <v>30114</v>
      </c>
    </row>
    <row r="289" spans="1:5" x14ac:dyDescent="0.4">
      <c r="A289">
        <v>276201</v>
      </c>
      <c r="B289" s="62" t="s">
        <v>690</v>
      </c>
      <c r="C289" s="63" t="s">
        <v>691</v>
      </c>
      <c r="E289">
        <v>276201</v>
      </c>
    </row>
    <row r="290" spans="1:5" x14ac:dyDescent="0.4">
      <c r="A290">
        <v>361269</v>
      </c>
      <c r="B290" s="62" t="s">
        <v>692</v>
      </c>
      <c r="C290" s="63" t="s">
        <v>693</v>
      </c>
      <c r="E290">
        <v>361269</v>
      </c>
    </row>
    <row r="291" spans="1:5" x14ac:dyDescent="0.4">
      <c r="A291">
        <v>243177</v>
      </c>
      <c r="B291" s="62" t="s">
        <v>694</v>
      </c>
      <c r="C291" s="63" t="s">
        <v>695</v>
      </c>
      <c r="E291">
        <v>243177</v>
      </c>
    </row>
    <row r="292" spans="1:5" x14ac:dyDescent="0.4">
      <c r="A292">
        <v>38017</v>
      </c>
      <c r="B292" s="62" t="s">
        <v>696</v>
      </c>
      <c r="C292" s="63" t="s">
        <v>697</v>
      </c>
      <c r="E292">
        <v>38017</v>
      </c>
    </row>
    <row r="293" spans="1:5" x14ac:dyDescent="0.4">
      <c r="A293">
        <v>33004</v>
      </c>
      <c r="B293" s="62" t="s">
        <v>698</v>
      </c>
      <c r="C293" s="63" t="s">
        <v>699</v>
      </c>
      <c r="E293">
        <v>33004</v>
      </c>
    </row>
    <row r="294" spans="1:5" x14ac:dyDescent="0.4">
      <c r="A294">
        <v>35414</v>
      </c>
      <c r="B294" s="62" t="s">
        <v>700</v>
      </c>
      <c r="C294" s="63" t="s">
        <v>701</v>
      </c>
      <c r="E294">
        <v>35414</v>
      </c>
    </row>
    <row r="295" spans="1:5" x14ac:dyDescent="0.4">
      <c r="A295">
        <v>266191</v>
      </c>
      <c r="B295" s="62" t="s">
        <v>702</v>
      </c>
      <c r="C295" s="63" t="s">
        <v>703</v>
      </c>
      <c r="E295">
        <v>266191</v>
      </c>
    </row>
    <row r="296" spans="1:5" x14ac:dyDescent="0.4">
      <c r="A296">
        <v>35622</v>
      </c>
      <c r="B296" s="62" t="s">
        <v>704</v>
      </c>
      <c r="C296" s="63" t="s">
        <v>705</v>
      </c>
      <c r="E296">
        <v>35622</v>
      </c>
    </row>
    <row r="297" spans="1:5" x14ac:dyDescent="0.4">
      <c r="A297">
        <v>270195</v>
      </c>
      <c r="B297" s="62" t="s">
        <v>706</v>
      </c>
      <c r="C297" s="63" t="s">
        <v>707</v>
      </c>
      <c r="E297">
        <v>270195</v>
      </c>
    </row>
    <row r="298" spans="1:5" x14ac:dyDescent="0.4">
      <c r="A298">
        <v>371276</v>
      </c>
      <c r="B298" s="62" t="s">
        <v>708</v>
      </c>
      <c r="C298" s="63" t="s">
        <v>709</v>
      </c>
      <c r="E298">
        <v>371276</v>
      </c>
    </row>
    <row r="299" spans="1:5" x14ac:dyDescent="0.4">
      <c r="A299">
        <v>332249</v>
      </c>
      <c r="B299" s="62" t="s">
        <v>710</v>
      </c>
      <c r="C299" s="63" t="s">
        <v>711</v>
      </c>
      <c r="E299">
        <v>332249</v>
      </c>
    </row>
    <row r="300" spans="1:5" x14ac:dyDescent="0.4">
      <c r="A300">
        <v>42055</v>
      </c>
      <c r="B300" s="62" t="s">
        <v>712</v>
      </c>
      <c r="C300" s="63" t="s">
        <v>713</v>
      </c>
      <c r="E300">
        <v>42055</v>
      </c>
    </row>
    <row r="301" spans="1:5" x14ac:dyDescent="0.4">
      <c r="A301">
        <v>357266</v>
      </c>
      <c r="B301" s="62" t="s">
        <v>714</v>
      </c>
      <c r="C301" s="63" t="s">
        <v>715</v>
      </c>
      <c r="E301">
        <v>357266</v>
      </c>
    </row>
    <row r="302" spans="1:5" x14ac:dyDescent="0.4">
      <c r="A302">
        <v>262182</v>
      </c>
      <c r="B302" s="62" t="s">
        <v>716</v>
      </c>
      <c r="C302" s="63" t="s">
        <v>717</v>
      </c>
      <c r="E302">
        <v>262182</v>
      </c>
    </row>
    <row r="303" spans="1:5" x14ac:dyDescent="0.4">
      <c r="A303">
        <v>251182</v>
      </c>
      <c r="B303" s="62" t="s">
        <v>718</v>
      </c>
      <c r="C303" s="63" t="s">
        <v>719</v>
      </c>
      <c r="E303">
        <v>251182</v>
      </c>
    </row>
    <row r="304" spans="1:5" x14ac:dyDescent="0.4">
      <c r="A304">
        <v>45055</v>
      </c>
      <c r="B304" s="62" t="s">
        <v>720</v>
      </c>
      <c r="C304" s="63" t="s">
        <v>721</v>
      </c>
      <c r="E304">
        <v>45055</v>
      </c>
    </row>
    <row r="305" spans="1:5" x14ac:dyDescent="0.4">
      <c r="A305">
        <v>39055</v>
      </c>
      <c r="B305" s="62" t="s">
        <v>722</v>
      </c>
      <c r="C305" s="63" t="s">
        <v>723</v>
      </c>
      <c r="E305">
        <v>39055</v>
      </c>
    </row>
    <row r="306" spans="1:5" x14ac:dyDescent="0.4">
      <c r="A306">
        <v>48079</v>
      </c>
      <c r="B306" s="62" t="s">
        <v>724</v>
      </c>
      <c r="C306" s="63" t="s">
        <v>725</v>
      </c>
      <c r="E306">
        <v>48079</v>
      </c>
    </row>
    <row r="307" spans="1:5" x14ac:dyDescent="0.4">
      <c r="A307">
        <v>40092</v>
      </c>
      <c r="B307" s="62" t="s">
        <v>726</v>
      </c>
      <c r="C307" s="63" t="s">
        <v>727</v>
      </c>
      <c r="E307">
        <v>40092</v>
      </c>
    </row>
    <row r="308" spans="1:5" x14ac:dyDescent="0.4">
      <c r="A308">
        <v>41222</v>
      </c>
      <c r="B308" s="62" t="s">
        <v>728</v>
      </c>
      <c r="C308" s="63" t="s">
        <v>729</v>
      </c>
      <c r="E308">
        <v>41222</v>
      </c>
    </row>
    <row r="309" spans="1:5" x14ac:dyDescent="0.4">
      <c r="A309">
        <v>46082</v>
      </c>
      <c r="B309" s="62" t="s">
        <v>730</v>
      </c>
      <c r="C309" s="63" t="s">
        <v>731</v>
      </c>
      <c r="E309">
        <v>46082</v>
      </c>
    </row>
    <row r="310" spans="1:5" x14ac:dyDescent="0.4">
      <c r="A310">
        <v>44002</v>
      </c>
      <c r="B310" s="62" t="s">
        <v>732</v>
      </c>
      <c r="C310" s="63" t="s">
        <v>733</v>
      </c>
      <c r="E310">
        <v>44002</v>
      </c>
    </row>
    <row r="311" spans="1:5" x14ac:dyDescent="0.4">
      <c r="A311">
        <v>303095</v>
      </c>
      <c r="B311" s="62" t="s">
        <v>734</v>
      </c>
      <c r="C311" s="63" t="s">
        <v>735</v>
      </c>
      <c r="E311">
        <v>303095</v>
      </c>
    </row>
    <row r="312" spans="1:5" x14ac:dyDescent="0.4">
      <c r="A312">
        <v>394298</v>
      </c>
      <c r="B312" s="62" t="s">
        <v>736</v>
      </c>
      <c r="C312" s="63" t="s">
        <v>737</v>
      </c>
      <c r="E312">
        <v>394298</v>
      </c>
    </row>
    <row r="313" spans="1:5" x14ac:dyDescent="0.4">
      <c r="A313">
        <v>55411</v>
      </c>
      <c r="B313" s="62" t="s">
        <v>738</v>
      </c>
      <c r="C313" s="63" t="s">
        <v>739</v>
      </c>
      <c r="E313">
        <v>55411</v>
      </c>
    </row>
    <row r="314" spans="1:5" x14ac:dyDescent="0.4">
      <c r="A314">
        <v>49010</v>
      </c>
      <c r="B314" s="62" t="s">
        <v>740</v>
      </c>
      <c r="C314" s="63" t="s">
        <v>741</v>
      </c>
      <c r="E314">
        <v>49010</v>
      </c>
    </row>
    <row r="315" spans="1:5" x14ac:dyDescent="0.4">
      <c r="A315">
        <v>56071</v>
      </c>
      <c r="B315" s="62" t="s">
        <v>742</v>
      </c>
      <c r="C315" s="63" t="s">
        <v>743</v>
      </c>
      <c r="E315">
        <v>56071</v>
      </c>
    </row>
    <row r="316" spans="1:5" x14ac:dyDescent="0.4">
      <c r="A316">
        <v>260010</v>
      </c>
      <c r="B316" s="62" t="s">
        <v>744</v>
      </c>
      <c r="C316" s="63" t="s">
        <v>745</v>
      </c>
      <c r="E316">
        <v>260010</v>
      </c>
    </row>
    <row r="317" spans="1:5" x14ac:dyDescent="0.4">
      <c r="A317">
        <v>364097</v>
      </c>
      <c r="B317" s="62" t="s">
        <v>746</v>
      </c>
      <c r="C317" s="63" t="s">
        <v>747</v>
      </c>
      <c r="E317">
        <v>364097</v>
      </c>
    </row>
    <row r="318" spans="1:5" x14ac:dyDescent="0.4">
      <c r="A318">
        <v>355264</v>
      </c>
      <c r="B318" s="62" t="s">
        <v>748</v>
      </c>
      <c r="C318" s="63" t="s">
        <v>749</v>
      </c>
      <c r="E318">
        <v>355264</v>
      </c>
    </row>
    <row r="319" spans="1:5" x14ac:dyDescent="0.4">
      <c r="A319">
        <v>363271</v>
      </c>
      <c r="B319" s="62" t="s">
        <v>750</v>
      </c>
      <c r="C319" s="63" t="s">
        <v>751</v>
      </c>
      <c r="E319">
        <v>363271</v>
      </c>
    </row>
    <row r="320" spans="1:5" x14ac:dyDescent="0.4">
      <c r="A320">
        <v>292211</v>
      </c>
      <c r="B320" s="62" t="s">
        <v>752</v>
      </c>
      <c r="C320" s="63" t="s">
        <v>753</v>
      </c>
      <c r="E320">
        <v>292211</v>
      </c>
    </row>
    <row r="321" spans="1:5" x14ac:dyDescent="0.4">
      <c r="A321">
        <v>319236</v>
      </c>
      <c r="B321" s="62" t="s">
        <v>754</v>
      </c>
      <c r="C321" s="63" t="s">
        <v>755</v>
      </c>
      <c r="E321">
        <v>319236</v>
      </c>
    </row>
    <row r="322" spans="1:5" x14ac:dyDescent="0.4">
      <c r="A322">
        <v>244168</v>
      </c>
      <c r="B322" s="62" t="s">
        <v>756</v>
      </c>
      <c r="C322" s="63" t="s">
        <v>757</v>
      </c>
      <c r="E322">
        <v>244168</v>
      </c>
    </row>
    <row r="323" spans="1:5" x14ac:dyDescent="0.4">
      <c r="A323">
        <v>51416</v>
      </c>
      <c r="B323" s="62" t="s">
        <v>758</v>
      </c>
      <c r="C323" s="63" t="s">
        <v>759</v>
      </c>
      <c r="E323">
        <v>51416</v>
      </c>
    </row>
    <row r="324" spans="1:5" x14ac:dyDescent="0.4">
      <c r="A324">
        <v>50094</v>
      </c>
      <c r="B324" s="62" t="s">
        <v>760</v>
      </c>
      <c r="C324" s="63" t="s">
        <v>761</v>
      </c>
      <c r="E324">
        <v>50094</v>
      </c>
    </row>
    <row r="325" spans="1:5" x14ac:dyDescent="0.4">
      <c r="A325">
        <v>322239</v>
      </c>
      <c r="B325" s="62" t="s">
        <v>762</v>
      </c>
      <c r="C325" s="63" t="s">
        <v>763</v>
      </c>
      <c r="E325">
        <v>322239</v>
      </c>
    </row>
    <row r="326" spans="1:5" x14ac:dyDescent="0.4">
      <c r="A326">
        <v>306226</v>
      </c>
      <c r="B326" s="62" t="s">
        <v>764</v>
      </c>
      <c r="C326" s="63" t="s">
        <v>765</v>
      </c>
      <c r="E326">
        <v>306226</v>
      </c>
    </row>
    <row r="327" spans="1:5" x14ac:dyDescent="0.4">
      <c r="A327">
        <v>59728</v>
      </c>
      <c r="B327" s="62" t="s">
        <v>766</v>
      </c>
      <c r="C327" s="63" t="s">
        <v>767</v>
      </c>
      <c r="E327">
        <v>59728</v>
      </c>
    </row>
    <row r="328" spans="1:5" x14ac:dyDescent="0.4">
      <c r="A328">
        <v>57111</v>
      </c>
      <c r="B328" s="62" t="s">
        <v>768</v>
      </c>
      <c r="C328" s="63" t="s">
        <v>769</v>
      </c>
      <c r="E328">
        <v>57111</v>
      </c>
    </row>
    <row r="329" spans="1:5" x14ac:dyDescent="0.4">
      <c r="A329">
        <v>164410</v>
      </c>
      <c r="B329" s="62" t="s">
        <v>770</v>
      </c>
      <c r="C329" s="63" t="s">
        <v>771</v>
      </c>
      <c r="E329">
        <v>164410</v>
      </c>
    </row>
    <row r="330" spans="1:5" x14ac:dyDescent="0.4">
      <c r="A330">
        <v>163404</v>
      </c>
      <c r="B330" s="62" t="s">
        <v>772</v>
      </c>
      <c r="C330" s="63" t="s">
        <v>773</v>
      </c>
      <c r="E330">
        <v>163404</v>
      </c>
    </row>
    <row r="331" spans="1:5" x14ac:dyDescent="0.4">
      <c r="A331">
        <v>159053</v>
      </c>
      <c r="B331" s="62" t="s">
        <v>774</v>
      </c>
      <c r="C331" s="63" t="s">
        <v>775</v>
      </c>
      <c r="E331">
        <v>159053</v>
      </c>
    </row>
    <row r="332" spans="1:5" x14ac:dyDescent="0.4">
      <c r="A332">
        <v>160039</v>
      </c>
      <c r="B332" s="62" t="s">
        <v>776</v>
      </c>
      <c r="C332" s="63" t="s">
        <v>777</v>
      </c>
      <c r="E332">
        <v>160039</v>
      </c>
    </row>
    <row r="333" spans="1:5" x14ac:dyDescent="0.4">
      <c r="A333">
        <v>166026</v>
      </c>
      <c r="B333" s="62" t="s">
        <v>778</v>
      </c>
      <c r="C333" s="63" t="s">
        <v>779</v>
      </c>
      <c r="E333">
        <v>166026</v>
      </c>
    </row>
    <row r="334" spans="1:5" x14ac:dyDescent="0.4">
      <c r="A334">
        <v>334251</v>
      </c>
      <c r="B334" s="62" t="s">
        <v>780</v>
      </c>
      <c r="C334" s="63" t="s">
        <v>781</v>
      </c>
      <c r="E334">
        <v>334251</v>
      </c>
    </row>
    <row r="335" spans="1:5" x14ac:dyDescent="0.4">
      <c r="A335">
        <v>389293</v>
      </c>
      <c r="B335" s="62" t="s">
        <v>782</v>
      </c>
      <c r="C335" s="63" t="s">
        <v>783</v>
      </c>
      <c r="E335">
        <v>389293</v>
      </c>
    </row>
    <row r="336" spans="1:5" x14ac:dyDescent="0.4">
      <c r="A336">
        <v>387291</v>
      </c>
      <c r="B336" s="62" t="s">
        <v>784</v>
      </c>
      <c r="C336" s="63" t="s">
        <v>785</v>
      </c>
      <c r="E336">
        <v>387291</v>
      </c>
    </row>
    <row r="337" spans="1:5" x14ac:dyDescent="0.4">
      <c r="A337">
        <v>83651</v>
      </c>
      <c r="B337" s="62" t="s">
        <v>786</v>
      </c>
      <c r="C337" s="63" t="s">
        <v>787</v>
      </c>
      <c r="E337">
        <v>83651</v>
      </c>
    </row>
    <row r="338" spans="1:5" x14ac:dyDescent="0.4">
      <c r="A338">
        <v>81649</v>
      </c>
      <c r="B338" s="62" t="s">
        <v>788</v>
      </c>
      <c r="C338" s="63" t="s">
        <v>789</v>
      </c>
      <c r="E338">
        <v>81649</v>
      </c>
    </row>
    <row r="339" spans="1:5" x14ac:dyDescent="0.4">
      <c r="A339">
        <v>79648</v>
      </c>
      <c r="B339" s="62" t="s">
        <v>790</v>
      </c>
      <c r="C339" s="63" t="s">
        <v>791</v>
      </c>
      <c r="E339">
        <v>79648</v>
      </c>
    </row>
    <row r="340" spans="1:5" x14ac:dyDescent="0.4">
      <c r="A340">
        <v>157045</v>
      </c>
      <c r="B340" s="62" t="s">
        <v>792</v>
      </c>
      <c r="C340" s="63" t="s">
        <v>793</v>
      </c>
      <c r="E340">
        <v>157045</v>
      </c>
    </row>
    <row r="341" spans="1:5" x14ac:dyDescent="0.4">
      <c r="A341">
        <v>284017</v>
      </c>
      <c r="B341" s="62" t="s">
        <v>794</v>
      </c>
      <c r="C341" s="63" t="s">
        <v>795</v>
      </c>
      <c r="E341">
        <v>284017</v>
      </c>
    </row>
    <row r="342" spans="1:5" x14ac:dyDescent="0.4">
      <c r="A342">
        <v>172024</v>
      </c>
      <c r="B342" s="62" t="s">
        <v>796</v>
      </c>
      <c r="C342" s="63" t="s">
        <v>797</v>
      </c>
      <c r="E342">
        <v>172024</v>
      </c>
    </row>
    <row r="343" spans="1:5" x14ac:dyDescent="0.4">
      <c r="A343">
        <v>307227</v>
      </c>
      <c r="B343" s="62" t="s">
        <v>798</v>
      </c>
      <c r="C343" s="63" t="s">
        <v>799</v>
      </c>
      <c r="E343">
        <v>307227</v>
      </c>
    </row>
    <row r="344" spans="1:5" x14ac:dyDescent="0.4">
      <c r="A344">
        <v>264188</v>
      </c>
      <c r="B344" s="62" t="s">
        <v>800</v>
      </c>
      <c r="C344" s="63" t="s">
        <v>801</v>
      </c>
      <c r="E344">
        <v>264188</v>
      </c>
    </row>
    <row r="345" spans="1:5" x14ac:dyDescent="0.4">
      <c r="A345">
        <v>275200</v>
      </c>
      <c r="B345" s="62" t="s">
        <v>802</v>
      </c>
      <c r="C345" s="63" t="s">
        <v>803</v>
      </c>
      <c r="E345">
        <v>275200</v>
      </c>
    </row>
    <row r="346" spans="1:5" x14ac:dyDescent="0.4">
      <c r="A346">
        <v>180008</v>
      </c>
      <c r="B346" s="62" t="s">
        <v>804</v>
      </c>
      <c r="C346" s="63" t="s">
        <v>805</v>
      </c>
      <c r="E346">
        <v>180008</v>
      </c>
    </row>
    <row r="347" spans="1:5" x14ac:dyDescent="0.4">
      <c r="A347">
        <v>348237</v>
      </c>
      <c r="B347" s="62" t="s">
        <v>806</v>
      </c>
      <c r="C347" s="63" t="s">
        <v>807</v>
      </c>
      <c r="E347">
        <v>348237</v>
      </c>
    </row>
    <row r="348" spans="1:5" x14ac:dyDescent="0.4">
      <c r="A348">
        <v>58418</v>
      </c>
      <c r="B348" s="62" t="s">
        <v>808</v>
      </c>
      <c r="C348" s="63" t="s">
        <v>809</v>
      </c>
      <c r="E348">
        <v>58418</v>
      </c>
    </row>
    <row r="349" spans="1:5" x14ac:dyDescent="0.4">
      <c r="A349">
        <v>68406</v>
      </c>
      <c r="B349" s="62" t="s">
        <v>810</v>
      </c>
      <c r="C349" s="63" t="s">
        <v>811</v>
      </c>
      <c r="E349">
        <v>68406</v>
      </c>
    </row>
    <row r="350" spans="1:5" x14ac:dyDescent="0.4">
      <c r="A350">
        <v>59074</v>
      </c>
      <c r="B350" s="62" t="s">
        <v>812</v>
      </c>
      <c r="C350" s="63" t="s">
        <v>813</v>
      </c>
      <c r="E350">
        <v>59074</v>
      </c>
    </row>
    <row r="351" spans="1:5" x14ac:dyDescent="0.4">
      <c r="A351">
        <v>63419</v>
      </c>
      <c r="B351" s="62" t="s">
        <v>814</v>
      </c>
      <c r="C351" s="63" t="s">
        <v>815</v>
      </c>
      <c r="E351">
        <v>63419</v>
      </c>
    </row>
    <row r="352" spans="1:5" x14ac:dyDescent="0.4">
      <c r="A352">
        <v>64001</v>
      </c>
      <c r="B352" s="62" t="s">
        <v>816</v>
      </c>
      <c r="C352" s="63" t="s">
        <v>817</v>
      </c>
      <c r="E352">
        <v>64001</v>
      </c>
    </row>
    <row r="353" spans="1:5" x14ac:dyDescent="0.4">
      <c r="A353">
        <v>66038</v>
      </c>
      <c r="B353" s="62" t="s">
        <v>818</v>
      </c>
      <c r="C353" s="63" t="s">
        <v>819</v>
      </c>
      <c r="E353">
        <v>66038</v>
      </c>
    </row>
    <row r="354" spans="1:5" x14ac:dyDescent="0.4">
      <c r="A354">
        <v>67069</v>
      </c>
      <c r="B354" s="62" t="s">
        <v>820</v>
      </c>
      <c r="C354" s="63" t="s">
        <v>821</v>
      </c>
      <c r="E354">
        <v>67069</v>
      </c>
    </row>
    <row r="355" spans="1:5" x14ac:dyDescent="0.4">
      <c r="A355">
        <v>377282</v>
      </c>
      <c r="B355" s="62" t="s">
        <v>822</v>
      </c>
      <c r="C355" s="63" t="s">
        <v>823</v>
      </c>
      <c r="E355">
        <v>377282</v>
      </c>
    </row>
    <row r="356" spans="1:5" x14ac:dyDescent="0.4">
      <c r="A356">
        <v>331248</v>
      </c>
      <c r="B356" s="62" t="s">
        <v>824</v>
      </c>
      <c r="C356" s="63" t="s">
        <v>825</v>
      </c>
      <c r="E356">
        <v>331248</v>
      </c>
    </row>
    <row r="357" spans="1:5" x14ac:dyDescent="0.4">
      <c r="A357">
        <v>323240</v>
      </c>
      <c r="B357" s="62" t="s">
        <v>826</v>
      </c>
      <c r="C357" s="63" t="s">
        <v>827</v>
      </c>
      <c r="E357">
        <v>323240</v>
      </c>
    </row>
    <row r="358" spans="1:5" x14ac:dyDescent="0.4">
      <c r="A358">
        <v>390294</v>
      </c>
      <c r="B358" s="62" t="s">
        <v>828</v>
      </c>
      <c r="C358" s="63" t="s">
        <v>829</v>
      </c>
      <c r="E358">
        <v>390294</v>
      </c>
    </row>
    <row r="359" spans="1:5" x14ac:dyDescent="0.4">
      <c r="A359">
        <v>400302</v>
      </c>
      <c r="B359" s="62" t="s">
        <v>830</v>
      </c>
      <c r="C359" s="63" t="s">
        <v>831</v>
      </c>
      <c r="E359">
        <v>400302</v>
      </c>
    </row>
    <row r="360" spans="1:5" x14ac:dyDescent="0.4">
      <c r="A360">
        <v>380285</v>
      </c>
      <c r="B360" s="62" t="s">
        <v>832</v>
      </c>
      <c r="C360" s="63" t="s">
        <v>833</v>
      </c>
      <c r="E360">
        <v>380285</v>
      </c>
    </row>
    <row r="361" spans="1:5" x14ac:dyDescent="0.4">
      <c r="A361">
        <v>299220</v>
      </c>
      <c r="B361" s="62" t="s">
        <v>834</v>
      </c>
      <c r="C361" s="63" t="s">
        <v>835</v>
      </c>
      <c r="E361">
        <v>299220</v>
      </c>
    </row>
    <row r="362" spans="1:5" x14ac:dyDescent="0.4">
      <c r="A362">
        <v>326243</v>
      </c>
      <c r="B362" s="62" t="s">
        <v>836</v>
      </c>
      <c r="C362" s="63" t="s">
        <v>837</v>
      </c>
      <c r="E362">
        <v>326243</v>
      </c>
    </row>
    <row r="363" spans="1:5" x14ac:dyDescent="0.4">
      <c r="A363">
        <v>404306</v>
      </c>
      <c r="B363" s="62" t="s">
        <v>838</v>
      </c>
      <c r="C363" s="63" t="s">
        <v>839</v>
      </c>
      <c r="E363">
        <v>404306</v>
      </c>
    </row>
    <row r="364" spans="1:5" x14ac:dyDescent="0.4">
      <c r="A364">
        <v>406308</v>
      </c>
      <c r="B364" s="62" t="s">
        <v>840</v>
      </c>
      <c r="C364" s="63" t="s">
        <v>841</v>
      </c>
      <c r="E364">
        <v>406308</v>
      </c>
    </row>
    <row r="365" spans="1:5" x14ac:dyDescent="0.4">
      <c r="A365">
        <v>65734</v>
      </c>
      <c r="B365" s="62" t="s">
        <v>842</v>
      </c>
      <c r="C365" s="63" t="s">
        <v>843</v>
      </c>
      <c r="E365">
        <v>65734</v>
      </c>
    </row>
    <row r="366" spans="1:5" x14ac:dyDescent="0.4">
      <c r="A366">
        <v>62731</v>
      </c>
      <c r="B366" s="62" t="s">
        <v>844</v>
      </c>
      <c r="C366" s="63" t="s">
        <v>845</v>
      </c>
      <c r="E366">
        <v>62731</v>
      </c>
    </row>
    <row r="367" spans="1:5" x14ac:dyDescent="0.4">
      <c r="A367">
        <v>300221</v>
      </c>
      <c r="B367" s="62" t="s">
        <v>846</v>
      </c>
      <c r="C367" s="63" t="s">
        <v>847</v>
      </c>
      <c r="E367">
        <v>300221</v>
      </c>
    </row>
    <row r="368" spans="1:5" x14ac:dyDescent="0.4">
      <c r="A368">
        <v>354263</v>
      </c>
      <c r="B368" s="62" t="s">
        <v>848</v>
      </c>
      <c r="C368" s="63" t="s">
        <v>849</v>
      </c>
      <c r="E368">
        <v>354263</v>
      </c>
    </row>
    <row r="369" spans="1:5" x14ac:dyDescent="0.4">
      <c r="A369">
        <v>65038</v>
      </c>
      <c r="B369" s="62" t="s">
        <v>850</v>
      </c>
      <c r="C369" s="63" t="s">
        <v>851</v>
      </c>
      <c r="E369">
        <v>65038</v>
      </c>
    </row>
    <row r="370" spans="1:5" x14ac:dyDescent="0.4">
      <c r="A370">
        <v>412313</v>
      </c>
      <c r="B370" s="62" t="s">
        <v>852</v>
      </c>
      <c r="C370" s="63" t="s">
        <v>853</v>
      </c>
      <c r="E370">
        <v>412313</v>
      </c>
    </row>
    <row r="371" spans="1:5" x14ac:dyDescent="0.4">
      <c r="A371">
        <v>324241</v>
      </c>
      <c r="B371" s="62" t="s">
        <v>854</v>
      </c>
      <c r="C371" s="63" t="s">
        <v>855</v>
      </c>
      <c r="E371">
        <v>324241</v>
      </c>
    </row>
    <row r="372" spans="1:5" x14ac:dyDescent="0.4">
      <c r="A372">
        <v>356265</v>
      </c>
      <c r="B372" s="62" t="s">
        <v>856</v>
      </c>
      <c r="C372" s="63" t="s">
        <v>857</v>
      </c>
      <c r="E372">
        <v>356265</v>
      </c>
    </row>
    <row r="373" spans="1:5" x14ac:dyDescent="0.4">
      <c r="A373">
        <v>290210</v>
      </c>
      <c r="B373" s="62" t="s">
        <v>858</v>
      </c>
      <c r="C373" s="63" t="s">
        <v>859</v>
      </c>
      <c r="E373">
        <v>290210</v>
      </c>
    </row>
    <row r="374" spans="1:5" x14ac:dyDescent="0.4">
      <c r="A374">
        <v>346259</v>
      </c>
      <c r="B374" s="62" t="s">
        <v>860</v>
      </c>
      <c r="C374" s="63" t="s">
        <v>861</v>
      </c>
      <c r="E374">
        <v>346259</v>
      </c>
    </row>
    <row r="375" spans="1:5" x14ac:dyDescent="0.4">
      <c r="A375">
        <v>76422</v>
      </c>
      <c r="B375" s="62" t="s">
        <v>862</v>
      </c>
      <c r="C375" s="63" t="s">
        <v>863</v>
      </c>
      <c r="E375">
        <v>76422</v>
      </c>
    </row>
    <row r="376" spans="1:5" x14ac:dyDescent="0.4">
      <c r="A376">
        <v>79077</v>
      </c>
      <c r="B376" s="62" t="s">
        <v>864</v>
      </c>
      <c r="C376" s="63" t="s">
        <v>865</v>
      </c>
      <c r="E376">
        <v>79077</v>
      </c>
    </row>
    <row r="377" spans="1:5" x14ac:dyDescent="0.4">
      <c r="A377">
        <v>78019</v>
      </c>
      <c r="B377" s="62" t="s">
        <v>866</v>
      </c>
      <c r="C377" s="63" t="s">
        <v>867</v>
      </c>
      <c r="E377">
        <v>78019</v>
      </c>
    </row>
    <row r="378" spans="1:5" x14ac:dyDescent="0.4">
      <c r="A378">
        <v>80061</v>
      </c>
      <c r="B378" s="62" t="s">
        <v>868</v>
      </c>
      <c r="C378" s="63" t="s">
        <v>869</v>
      </c>
      <c r="E378">
        <v>80061</v>
      </c>
    </row>
    <row r="379" spans="1:5" x14ac:dyDescent="0.4">
      <c r="A379">
        <v>81051</v>
      </c>
      <c r="B379" s="62" t="s">
        <v>870</v>
      </c>
      <c r="C379" s="63" t="s">
        <v>871</v>
      </c>
      <c r="E379">
        <v>81051</v>
      </c>
    </row>
    <row r="380" spans="1:5" x14ac:dyDescent="0.4">
      <c r="A380">
        <v>84043</v>
      </c>
      <c r="B380" s="62" t="s">
        <v>872</v>
      </c>
      <c r="C380" s="63" t="s">
        <v>873</v>
      </c>
      <c r="E380">
        <v>84043</v>
      </c>
    </row>
    <row r="381" spans="1:5" x14ac:dyDescent="0.4">
      <c r="A381">
        <v>82423</v>
      </c>
      <c r="B381" s="62" t="s">
        <v>874</v>
      </c>
      <c r="C381" s="63" t="s">
        <v>875</v>
      </c>
      <c r="E381">
        <v>82423</v>
      </c>
    </row>
    <row r="382" spans="1:5" x14ac:dyDescent="0.4">
      <c r="A382">
        <v>83123</v>
      </c>
      <c r="B382" s="62" t="s">
        <v>876</v>
      </c>
      <c r="C382" s="63" t="s">
        <v>877</v>
      </c>
      <c r="E382">
        <v>83123</v>
      </c>
    </row>
    <row r="383" spans="1:5" x14ac:dyDescent="0.4">
      <c r="A383">
        <v>85034</v>
      </c>
      <c r="B383" s="62" t="s">
        <v>878</v>
      </c>
      <c r="C383" s="63" t="s">
        <v>879</v>
      </c>
      <c r="E383">
        <v>85034</v>
      </c>
    </row>
    <row r="384" spans="1:5" x14ac:dyDescent="0.4">
      <c r="A384">
        <v>77013</v>
      </c>
      <c r="B384" s="62" t="s">
        <v>880</v>
      </c>
      <c r="C384" s="63" t="s">
        <v>881</v>
      </c>
      <c r="E384">
        <v>77013</v>
      </c>
    </row>
    <row r="385" spans="1:5" x14ac:dyDescent="0.4">
      <c r="A385">
        <v>366034</v>
      </c>
      <c r="B385" s="62" t="s">
        <v>882</v>
      </c>
      <c r="C385" s="63" t="s">
        <v>883</v>
      </c>
      <c r="E385">
        <v>366034</v>
      </c>
    </row>
    <row r="386" spans="1:5" x14ac:dyDescent="0.4">
      <c r="A386">
        <v>362270</v>
      </c>
      <c r="B386" s="62" t="s">
        <v>884</v>
      </c>
      <c r="C386" s="63" t="s">
        <v>885</v>
      </c>
      <c r="E386">
        <v>362270</v>
      </c>
    </row>
    <row r="387" spans="1:5" x14ac:dyDescent="0.4">
      <c r="A387">
        <v>73739</v>
      </c>
      <c r="B387" s="62" t="s">
        <v>886</v>
      </c>
      <c r="C387" s="63" t="s">
        <v>887</v>
      </c>
      <c r="E387">
        <v>73739</v>
      </c>
    </row>
    <row r="388" spans="1:5" x14ac:dyDescent="0.4">
      <c r="A388">
        <v>231158</v>
      </c>
      <c r="B388" s="62" t="s">
        <v>888</v>
      </c>
      <c r="C388" s="63" t="s">
        <v>889</v>
      </c>
      <c r="E388">
        <v>231158</v>
      </c>
    </row>
    <row r="389" spans="1:5" x14ac:dyDescent="0.4">
      <c r="A389">
        <v>92122</v>
      </c>
      <c r="B389" s="62" t="s">
        <v>890</v>
      </c>
      <c r="C389" s="63" t="s">
        <v>891</v>
      </c>
      <c r="E389">
        <v>92122</v>
      </c>
    </row>
    <row r="390" spans="1:5" x14ac:dyDescent="0.4">
      <c r="A390">
        <v>94066</v>
      </c>
      <c r="B390" s="62" t="s">
        <v>892</v>
      </c>
      <c r="C390" s="63" t="s">
        <v>893</v>
      </c>
      <c r="E390">
        <v>94066</v>
      </c>
    </row>
    <row r="391" spans="1:5" x14ac:dyDescent="0.4">
      <c r="A391">
        <v>402304</v>
      </c>
      <c r="B391" s="62" t="s">
        <v>894</v>
      </c>
      <c r="C391" s="63" t="s">
        <v>895</v>
      </c>
      <c r="E391">
        <v>402304</v>
      </c>
    </row>
    <row r="392" spans="1:5" x14ac:dyDescent="0.4">
      <c r="A392">
        <v>369274</v>
      </c>
      <c r="B392" s="62" t="s">
        <v>896</v>
      </c>
      <c r="C392" s="63" t="s">
        <v>897</v>
      </c>
      <c r="E392">
        <v>369274</v>
      </c>
    </row>
    <row r="393" spans="1:5" x14ac:dyDescent="0.4">
      <c r="A393">
        <v>286206</v>
      </c>
      <c r="B393" s="62" t="s">
        <v>898</v>
      </c>
      <c r="C393" s="63" t="s">
        <v>899</v>
      </c>
      <c r="E393">
        <v>286206</v>
      </c>
    </row>
    <row r="394" spans="1:5" x14ac:dyDescent="0.4">
      <c r="A394">
        <v>349237</v>
      </c>
      <c r="B394" s="62" t="s">
        <v>900</v>
      </c>
      <c r="C394" s="63" t="s">
        <v>901</v>
      </c>
      <c r="E394">
        <v>349237</v>
      </c>
    </row>
    <row r="395" spans="1:5" x14ac:dyDescent="0.4">
      <c r="A395">
        <v>308228</v>
      </c>
      <c r="B395" s="62" t="s">
        <v>902</v>
      </c>
      <c r="C395" s="63" t="s">
        <v>903</v>
      </c>
      <c r="E395">
        <v>308228</v>
      </c>
    </row>
    <row r="396" spans="1:5" x14ac:dyDescent="0.4">
      <c r="A396">
        <v>102021</v>
      </c>
      <c r="B396" s="62" t="s">
        <v>904</v>
      </c>
      <c r="C396" s="63" t="s">
        <v>905</v>
      </c>
      <c r="E396">
        <v>102021</v>
      </c>
    </row>
    <row r="397" spans="1:5" x14ac:dyDescent="0.4">
      <c r="A397">
        <v>339255</v>
      </c>
      <c r="B397" s="62" t="s">
        <v>906</v>
      </c>
      <c r="C397" s="63" t="s">
        <v>907</v>
      </c>
      <c r="E397">
        <v>339255</v>
      </c>
    </row>
    <row r="398" spans="1:5" x14ac:dyDescent="0.4">
      <c r="A398">
        <v>421318</v>
      </c>
      <c r="B398" s="62" t="s">
        <v>908</v>
      </c>
      <c r="C398" s="63" t="s">
        <v>909</v>
      </c>
      <c r="E398">
        <v>421318</v>
      </c>
    </row>
    <row r="399" spans="1:5" x14ac:dyDescent="0.4">
      <c r="A399">
        <v>98119</v>
      </c>
      <c r="B399" s="62" t="s">
        <v>910</v>
      </c>
      <c r="C399" s="63" t="s">
        <v>911</v>
      </c>
      <c r="E399">
        <v>98119</v>
      </c>
    </row>
    <row r="400" spans="1:5" x14ac:dyDescent="0.4">
      <c r="A400">
        <v>115109</v>
      </c>
      <c r="B400" s="62" t="s">
        <v>912</v>
      </c>
      <c r="C400" s="63" t="s">
        <v>913</v>
      </c>
      <c r="E400">
        <v>115109</v>
      </c>
    </row>
    <row r="401" spans="1:5" x14ac:dyDescent="0.4">
      <c r="A401">
        <v>382057</v>
      </c>
      <c r="B401" s="62" t="s">
        <v>914</v>
      </c>
      <c r="C401" s="63" t="s">
        <v>915</v>
      </c>
      <c r="E401">
        <v>382057</v>
      </c>
    </row>
    <row r="402" spans="1:5" x14ac:dyDescent="0.4">
      <c r="A402">
        <v>409310</v>
      </c>
      <c r="B402" s="62" t="s">
        <v>916</v>
      </c>
      <c r="C402" s="63" t="s">
        <v>917</v>
      </c>
      <c r="E402">
        <v>409310</v>
      </c>
    </row>
    <row r="403" spans="1:5" x14ac:dyDescent="0.4">
      <c r="A403">
        <v>87424</v>
      </c>
      <c r="B403" s="62" t="s">
        <v>918</v>
      </c>
      <c r="C403" s="63" t="s">
        <v>919</v>
      </c>
      <c r="E403">
        <v>87424</v>
      </c>
    </row>
    <row r="404" spans="1:5" x14ac:dyDescent="0.4">
      <c r="A404">
        <v>65641</v>
      </c>
      <c r="B404" s="62" t="s">
        <v>920</v>
      </c>
      <c r="C404" s="63" t="s">
        <v>921</v>
      </c>
      <c r="E404">
        <v>65641</v>
      </c>
    </row>
    <row r="405" spans="1:5" x14ac:dyDescent="0.4">
      <c r="A405">
        <v>193128</v>
      </c>
      <c r="B405" s="62" t="s">
        <v>922</v>
      </c>
      <c r="C405" s="63" t="s">
        <v>923</v>
      </c>
      <c r="E405">
        <v>193128</v>
      </c>
    </row>
    <row r="406" spans="1:5" x14ac:dyDescent="0.4">
      <c r="A406">
        <v>345416</v>
      </c>
      <c r="B406" s="62" t="s">
        <v>924</v>
      </c>
      <c r="C406" s="63" t="s">
        <v>925</v>
      </c>
      <c r="E406">
        <v>345416</v>
      </c>
    </row>
    <row r="407" spans="1:5" x14ac:dyDescent="0.4">
      <c r="A407">
        <v>183099</v>
      </c>
      <c r="B407" s="62" t="s">
        <v>926</v>
      </c>
      <c r="C407" s="63" t="s">
        <v>927</v>
      </c>
      <c r="E407">
        <v>183099</v>
      </c>
    </row>
    <row r="408" spans="1:5" x14ac:dyDescent="0.4">
      <c r="A408">
        <v>144060</v>
      </c>
      <c r="B408" s="62" t="s">
        <v>928</v>
      </c>
      <c r="C408" s="63" t="s">
        <v>929</v>
      </c>
      <c r="E408">
        <v>144060</v>
      </c>
    </row>
    <row r="409" spans="1:5" x14ac:dyDescent="0.4">
      <c r="A409">
        <v>143037</v>
      </c>
      <c r="B409" s="62" t="s">
        <v>930</v>
      </c>
      <c r="C409" s="63" t="s">
        <v>931</v>
      </c>
      <c r="E409">
        <v>143037</v>
      </c>
    </row>
    <row r="410" spans="1:5" x14ac:dyDescent="0.4">
      <c r="A410">
        <v>395299</v>
      </c>
      <c r="B410" s="62" t="s">
        <v>932</v>
      </c>
      <c r="C410" s="63" t="s">
        <v>933</v>
      </c>
      <c r="E410">
        <v>395299</v>
      </c>
    </row>
    <row r="411" spans="1:5" x14ac:dyDescent="0.4">
      <c r="A411">
        <v>383287</v>
      </c>
      <c r="B411" s="62" t="s">
        <v>934</v>
      </c>
      <c r="C411" s="63" t="s">
        <v>935</v>
      </c>
      <c r="E411">
        <v>383287</v>
      </c>
    </row>
    <row r="412" spans="1:5" x14ac:dyDescent="0.4">
      <c r="A412">
        <v>426026</v>
      </c>
      <c r="B412" s="62" t="s">
        <v>936</v>
      </c>
      <c r="C412" s="63" t="s">
        <v>937</v>
      </c>
      <c r="E412">
        <v>426026</v>
      </c>
    </row>
    <row r="413" spans="1:5" x14ac:dyDescent="0.4">
      <c r="A413">
        <v>350237</v>
      </c>
      <c r="B413" s="62" t="s">
        <v>938</v>
      </c>
      <c r="C413" s="63" t="s">
        <v>939</v>
      </c>
      <c r="E413">
        <v>350237</v>
      </c>
    </row>
    <row r="414" spans="1:5" x14ac:dyDescent="0.4">
      <c r="A414">
        <v>296218</v>
      </c>
      <c r="B414" s="62" t="s">
        <v>940</v>
      </c>
      <c r="C414" s="63" t="s">
        <v>941</v>
      </c>
      <c r="E414">
        <v>296218</v>
      </c>
    </row>
    <row r="415" spans="1:5" x14ac:dyDescent="0.4">
      <c r="A415">
        <v>150434</v>
      </c>
      <c r="B415" s="62" t="s">
        <v>942</v>
      </c>
      <c r="C415" s="63" t="s">
        <v>943</v>
      </c>
      <c r="E415">
        <v>150434</v>
      </c>
    </row>
    <row r="416" spans="1:5" x14ac:dyDescent="0.4">
      <c r="A416">
        <v>112036</v>
      </c>
      <c r="B416" s="62" t="s">
        <v>944</v>
      </c>
      <c r="C416" s="63" t="s">
        <v>945</v>
      </c>
      <c r="E416">
        <v>112036</v>
      </c>
    </row>
    <row r="417" spans="1:5" x14ac:dyDescent="0.4">
      <c r="A417">
        <v>234166</v>
      </c>
      <c r="B417" s="62" t="s">
        <v>946</v>
      </c>
      <c r="C417" s="63" t="s">
        <v>947</v>
      </c>
      <c r="E417">
        <v>234166</v>
      </c>
    </row>
    <row r="418" spans="1:5" x14ac:dyDescent="0.4">
      <c r="A418">
        <v>111044</v>
      </c>
      <c r="B418" s="62" t="s">
        <v>948</v>
      </c>
      <c r="C418" s="63" t="s">
        <v>949</v>
      </c>
      <c r="E418">
        <v>111044</v>
      </c>
    </row>
    <row r="419" spans="1:5" x14ac:dyDescent="0.4">
      <c r="A419">
        <v>110012</v>
      </c>
      <c r="B419" s="62" t="s">
        <v>950</v>
      </c>
      <c r="C419" s="63" t="s">
        <v>951</v>
      </c>
      <c r="E419">
        <v>110012</v>
      </c>
    </row>
    <row r="420" spans="1:5" x14ac:dyDescent="0.4">
      <c r="A420">
        <v>154436</v>
      </c>
      <c r="B420" s="62" t="s">
        <v>952</v>
      </c>
      <c r="C420" s="63" t="s">
        <v>953</v>
      </c>
      <c r="E420">
        <v>154436</v>
      </c>
    </row>
    <row r="421" spans="1:5" x14ac:dyDescent="0.4">
      <c r="A421">
        <v>336256</v>
      </c>
      <c r="B421" s="62" t="s">
        <v>954</v>
      </c>
      <c r="C421" s="63" t="s">
        <v>955</v>
      </c>
      <c r="E421">
        <v>336256</v>
      </c>
    </row>
    <row r="422" spans="1:5" x14ac:dyDescent="0.4">
      <c r="A422">
        <v>285205</v>
      </c>
      <c r="B422" s="62" t="s">
        <v>956</v>
      </c>
      <c r="C422" s="63" t="s">
        <v>957</v>
      </c>
      <c r="E422">
        <v>285205</v>
      </c>
    </row>
    <row r="423" spans="1:5" x14ac:dyDescent="0.4">
      <c r="A423">
        <v>124065</v>
      </c>
      <c r="B423" s="62" t="s">
        <v>958</v>
      </c>
      <c r="C423" s="63" t="s">
        <v>959</v>
      </c>
      <c r="E423">
        <v>124065</v>
      </c>
    </row>
    <row r="424" spans="1:5" x14ac:dyDescent="0.4">
      <c r="A424">
        <v>122428</v>
      </c>
      <c r="B424" s="62" t="s">
        <v>960</v>
      </c>
      <c r="C424" s="63" t="s">
        <v>961</v>
      </c>
      <c r="E424">
        <v>122428</v>
      </c>
    </row>
    <row r="425" spans="1:5" x14ac:dyDescent="0.4">
      <c r="A425">
        <v>125064</v>
      </c>
      <c r="B425" s="62" t="s">
        <v>962</v>
      </c>
      <c r="C425" s="63" t="s">
        <v>963</v>
      </c>
      <c r="E425">
        <v>125064</v>
      </c>
    </row>
    <row r="426" spans="1:5" x14ac:dyDescent="0.4">
      <c r="A426">
        <v>272198</v>
      </c>
      <c r="B426" s="62" t="s">
        <v>964</v>
      </c>
      <c r="C426" s="63" t="s">
        <v>965</v>
      </c>
      <c r="E426">
        <v>272198</v>
      </c>
    </row>
    <row r="427" spans="1:5" x14ac:dyDescent="0.4">
      <c r="A427">
        <v>294216</v>
      </c>
      <c r="B427" s="62" t="s">
        <v>966</v>
      </c>
      <c r="C427" s="63" t="s">
        <v>967</v>
      </c>
      <c r="E427">
        <v>294216</v>
      </c>
    </row>
    <row r="428" spans="1:5" x14ac:dyDescent="0.4">
      <c r="A428">
        <v>174058</v>
      </c>
      <c r="B428" s="62" t="s">
        <v>968</v>
      </c>
      <c r="C428" s="63" t="s">
        <v>969</v>
      </c>
      <c r="E428">
        <v>174058</v>
      </c>
    </row>
    <row r="429" spans="1:5" x14ac:dyDescent="0.4">
      <c r="A429">
        <v>211149</v>
      </c>
      <c r="B429" s="62" t="s">
        <v>970</v>
      </c>
      <c r="C429" s="63" t="s">
        <v>971</v>
      </c>
      <c r="E429">
        <v>211149</v>
      </c>
    </row>
    <row r="430" spans="1:5" x14ac:dyDescent="0.4">
      <c r="A430">
        <v>73408</v>
      </c>
      <c r="B430" s="62" t="s">
        <v>972</v>
      </c>
      <c r="C430" s="63" t="s">
        <v>973</v>
      </c>
      <c r="E430">
        <v>73408</v>
      </c>
    </row>
    <row r="431" spans="1:5" x14ac:dyDescent="0.4">
      <c r="A431">
        <v>72107</v>
      </c>
      <c r="B431" s="62" t="s">
        <v>974</v>
      </c>
      <c r="C431" s="63" t="s">
        <v>975</v>
      </c>
      <c r="E431">
        <v>72107</v>
      </c>
    </row>
    <row r="432" spans="1:5" x14ac:dyDescent="0.4">
      <c r="A432">
        <v>71738</v>
      </c>
      <c r="B432" s="62" t="s">
        <v>976</v>
      </c>
      <c r="C432" s="63" t="s">
        <v>977</v>
      </c>
      <c r="E432">
        <v>71738</v>
      </c>
    </row>
    <row r="433" spans="1:5" x14ac:dyDescent="0.4">
      <c r="A433">
        <v>145433</v>
      </c>
      <c r="B433" s="62" t="s">
        <v>978</v>
      </c>
      <c r="C433" s="63" t="s">
        <v>979</v>
      </c>
      <c r="E433">
        <v>145433</v>
      </c>
    </row>
    <row r="434" spans="1:5" x14ac:dyDescent="0.4">
      <c r="A434">
        <v>340037</v>
      </c>
      <c r="B434" s="62" t="s">
        <v>980</v>
      </c>
      <c r="C434" s="63" t="s">
        <v>981</v>
      </c>
      <c r="E434">
        <v>340037</v>
      </c>
    </row>
    <row r="435" spans="1:5" x14ac:dyDescent="0.4">
      <c r="A435">
        <v>149037</v>
      </c>
      <c r="B435" s="62" t="s">
        <v>982</v>
      </c>
      <c r="C435" s="63" t="s">
        <v>983</v>
      </c>
      <c r="E435">
        <v>149037</v>
      </c>
    </row>
    <row r="436" spans="1:5" x14ac:dyDescent="0.4">
      <c r="A436">
        <v>105018</v>
      </c>
      <c r="B436" s="62" t="s">
        <v>984</v>
      </c>
      <c r="C436" s="63" t="s">
        <v>985</v>
      </c>
      <c r="E436">
        <v>105018</v>
      </c>
    </row>
    <row r="437" spans="1:5" x14ac:dyDescent="0.4">
      <c r="A437">
        <v>104022</v>
      </c>
      <c r="B437" s="62" t="s">
        <v>986</v>
      </c>
      <c r="C437" s="63" t="s">
        <v>987</v>
      </c>
      <c r="E437">
        <v>104022</v>
      </c>
    </row>
    <row r="438" spans="1:5" x14ac:dyDescent="0.4">
      <c r="A438">
        <v>381286</v>
      </c>
      <c r="B438" s="62" t="s">
        <v>988</v>
      </c>
      <c r="C438" s="63" t="s">
        <v>989</v>
      </c>
      <c r="E438">
        <v>381286</v>
      </c>
    </row>
    <row r="439" spans="1:5" x14ac:dyDescent="0.4">
      <c r="A439">
        <v>309018</v>
      </c>
      <c r="B439" s="62" t="s">
        <v>990</v>
      </c>
      <c r="C439" s="63" t="s">
        <v>991</v>
      </c>
      <c r="E439">
        <v>309018</v>
      </c>
    </row>
    <row r="440" spans="1:5" x14ac:dyDescent="0.4">
      <c r="A440">
        <v>96104</v>
      </c>
      <c r="B440" s="62" t="s">
        <v>992</v>
      </c>
      <c r="C440" s="63" t="s">
        <v>993</v>
      </c>
      <c r="E440">
        <v>96104</v>
      </c>
    </row>
    <row r="441" spans="1:5" x14ac:dyDescent="0.4">
      <c r="A441">
        <v>95425</v>
      </c>
      <c r="B441" s="62" t="s">
        <v>994</v>
      </c>
      <c r="C441" s="63" t="s">
        <v>995</v>
      </c>
      <c r="E441">
        <v>95425</v>
      </c>
    </row>
    <row r="442" spans="1:5" x14ac:dyDescent="0.4">
      <c r="A442">
        <v>415196</v>
      </c>
      <c r="B442" s="62" t="s">
        <v>996</v>
      </c>
      <c r="C442" s="63" t="s">
        <v>997</v>
      </c>
      <c r="E442">
        <v>415196</v>
      </c>
    </row>
    <row r="443" spans="1:5" x14ac:dyDescent="0.4">
      <c r="A443">
        <v>139432</v>
      </c>
      <c r="B443" s="62" t="s">
        <v>998</v>
      </c>
      <c r="C443" s="63" t="s">
        <v>999</v>
      </c>
      <c r="E443">
        <v>139432</v>
      </c>
    </row>
    <row r="444" spans="1:5" x14ac:dyDescent="0.4">
      <c r="A444">
        <v>133430</v>
      </c>
      <c r="B444" s="62" t="s">
        <v>1000</v>
      </c>
      <c r="C444" s="63" t="s">
        <v>1001</v>
      </c>
      <c r="E444">
        <v>133430</v>
      </c>
    </row>
    <row r="445" spans="1:5" x14ac:dyDescent="0.4">
      <c r="A445">
        <v>137431</v>
      </c>
      <c r="B445" s="62" t="s">
        <v>1002</v>
      </c>
      <c r="C445" s="63" t="s">
        <v>1003</v>
      </c>
      <c r="E445">
        <v>137431</v>
      </c>
    </row>
    <row r="446" spans="1:5" x14ac:dyDescent="0.4">
      <c r="A446">
        <v>136072</v>
      </c>
      <c r="B446" s="62" t="s">
        <v>1004</v>
      </c>
      <c r="C446" s="63" t="s">
        <v>1005</v>
      </c>
      <c r="E446">
        <v>136072</v>
      </c>
    </row>
    <row r="447" spans="1:5" x14ac:dyDescent="0.4">
      <c r="A447">
        <v>138048</v>
      </c>
      <c r="B447" s="62" t="s">
        <v>1006</v>
      </c>
      <c r="C447" s="63" t="s">
        <v>1007</v>
      </c>
      <c r="E447">
        <v>138048</v>
      </c>
    </row>
    <row r="448" spans="1:5" x14ac:dyDescent="0.4">
      <c r="A448">
        <v>130075</v>
      </c>
      <c r="B448" s="62" t="s">
        <v>1008</v>
      </c>
      <c r="C448" s="63" t="s">
        <v>1009</v>
      </c>
      <c r="E448">
        <v>130075</v>
      </c>
    </row>
    <row r="449" spans="1:5" x14ac:dyDescent="0.4">
      <c r="A449">
        <v>142121</v>
      </c>
      <c r="B449" s="62" t="s">
        <v>1010</v>
      </c>
      <c r="C449" s="63" t="s">
        <v>1011</v>
      </c>
      <c r="E449">
        <v>142121</v>
      </c>
    </row>
    <row r="450" spans="1:5" x14ac:dyDescent="0.4">
      <c r="A450">
        <v>135081</v>
      </c>
      <c r="B450" s="62" t="s">
        <v>1012</v>
      </c>
      <c r="C450" s="63" t="s">
        <v>1013</v>
      </c>
      <c r="E450">
        <v>135081</v>
      </c>
    </row>
    <row r="451" spans="1:5" x14ac:dyDescent="0.4">
      <c r="A451">
        <v>304224</v>
      </c>
      <c r="B451" s="62" t="s">
        <v>1014</v>
      </c>
      <c r="C451" s="63" t="s">
        <v>1015</v>
      </c>
      <c r="E451">
        <v>304224</v>
      </c>
    </row>
    <row r="452" spans="1:5" x14ac:dyDescent="0.4">
      <c r="A452">
        <v>287207</v>
      </c>
      <c r="B452" s="62" t="s">
        <v>1016</v>
      </c>
      <c r="C452" s="63" t="s">
        <v>1017</v>
      </c>
      <c r="E452">
        <v>287207</v>
      </c>
    </row>
    <row r="453" spans="1:5" x14ac:dyDescent="0.4">
      <c r="A453">
        <v>274440</v>
      </c>
      <c r="B453" s="62" t="s">
        <v>1018</v>
      </c>
      <c r="C453" s="63" t="s">
        <v>1019</v>
      </c>
      <c r="E453">
        <v>274440</v>
      </c>
    </row>
    <row r="454" spans="1:5" x14ac:dyDescent="0.4">
      <c r="A454">
        <v>62086</v>
      </c>
      <c r="B454" s="62" t="s">
        <v>1020</v>
      </c>
      <c r="C454" s="63" t="s">
        <v>1021</v>
      </c>
      <c r="E454">
        <v>62086</v>
      </c>
    </row>
    <row r="455" spans="1:5" x14ac:dyDescent="0.4">
      <c r="A455">
        <v>88073</v>
      </c>
      <c r="B455" s="62" t="s">
        <v>1022</v>
      </c>
      <c r="C455" s="63" t="s">
        <v>1023</v>
      </c>
      <c r="E455">
        <v>88073</v>
      </c>
    </row>
    <row r="456" spans="1:5" x14ac:dyDescent="0.4">
      <c r="A456">
        <v>152411</v>
      </c>
      <c r="B456" s="62" t="s">
        <v>1024</v>
      </c>
      <c r="C456" s="63" t="s">
        <v>1025</v>
      </c>
      <c r="E456">
        <v>152411</v>
      </c>
    </row>
    <row r="457" spans="1:5" x14ac:dyDescent="0.4">
      <c r="A457">
        <v>148100</v>
      </c>
      <c r="B457" s="62" t="s">
        <v>1026</v>
      </c>
      <c r="C457" s="63" t="s">
        <v>1027</v>
      </c>
      <c r="E457">
        <v>148100</v>
      </c>
    </row>
    <row r="458" spans="1:5" x14ac:dyDescent="0.4">
      <c r="A458">
        <v>165016</v>
      </c>
      <c r="B458" s="62" t="s">
        <v>1028</v>
      </c>
      <c r="C458" s="63" t="s">
        <v>1029</v>
      </c>
      <c r="E458">
        <v>165016</v>
      </c>
    </row>
    <row r="459" spans="1:5" x14ac:dyDescent="0.4">
      <c r="A459">
        <v>156097</v>
      </c>
      <c r="B459" s="62" t="s">
        <v>1030</v>
      </c>
      <c r="C459" s="63" t="s">
        <v>1031</v>
      </c>
      <c r="E459">
        <v>156097</v>
      </c>
    </row>
    <row r="460" spans="1:5" x14ac:dyDescent="0.4">
      <c r="A460">
        <v>161040</v>
      </c>
      <c r="B460" s="62" t="s">
        <v>1032</v>
      </c>
      <c r="C460" s="63" t="s">
        <v>1033</v>
      </c>
      <c r="E460">
        <v>161040</v>
      </c>
    </row>
    <row r="461" spans="1:5" x14ac:dyDescent="0.4">
      <c r="A461">
        <v>91112</v>
      </c>
      <c r="B461" s="62" t="s">
        <v>1034</v>
      </c>
      <c r="C461" s="63" t="s">
        <v>1035</v>
      </c>
      <c r="E461">
        <v>91112</v>
      </c>
    </row>
    <row r="462" spans="1:5" x14ac:dyDescent="0.4">
      <c r="A462">
        <v>120057</v>
      </c>
      <c r="B462" s="62" t="s">
        <v>1036</v>
      </c>
      <c r="C462" s="63" t="s">
        <v>1037</v>
      </c>
      <c r="E462">
        <v>120057</v>
      </c>
    </row>
    <row r="463" spans="1:5" x14ac:dyDescent="0.4">
      <c r="A463">
        <v>119031</v>
      </c>
      <c r="B463" s="62" t="s">
        <v>1038</v>
      </c>
      <c r="C463" s="63" t="s">
        <v>1039</v>
      </c>
      <c r="E463">
        <v>119031</v>
      </c>
    </row>
    <row r="464" spans="1:5" x14ac:dyDescent="0.4">
      <c r="A464">
        <v>89006</v>
      </c>
      <c r="B464" s="62" t="s">
        <v>1040</v>
      </c>
      <c r="C464" s="63" t="s">
        <v>1041</v>
      </c>
      <c r="E464">
        <v>89006</v>
      </c>
    </row>
    <row r="465" spans="1:5" x14ac:dyDescent="0.4">
      <c r="A465">
        <v>175009</v>
      </c>
      <c r="B465" s="62" t="s">
        <v>1042</v>
      </c>
      <c r="C465" s="63" t="s">
        <v>1043</v>
      </c>
      <c r="E465">
        <v>175009</v>
      </c>
    </row>
    <row r="466" spans="1:5" x14ac:dyDescent="0.4">
      <c r="A466">
        <v>168103</v>
      </c>
      <c r="B466" s="62" t="s">
        <v>1044</v>
      </c>
      <c r="C466" s="63" t="s">
        <v>1045</v>
      </c>
      <c r="E466">
        <v>168103</v>
      </c>
    </row>
    <row r="467" spans="1:5" x14ac:dyDescent="0.4">
      <c r="A467">
        <v>169068</v>
      </c>
      <c r="B467" s="62" t="s">
        <v>1046</v>
      </c>
      <c r="C467" s="63" t="s">
        <v>1047</v>
      </c>
      <c r="E467">
        <v>169068</v>
      </c>
    </row>
    <row r="468" spans="1:5" x14ac:dyDescent="0.4">
      <c r="A468">
        <v>121035</v>
      </c>
      <c r="B468" s="62" t="s">
        <v>1048</v>
      </c>
      <c r="C468" s="63" t="s">
        <v>1049</v>
      </c>
      <c r="E468">
        <v>121035</v>
      </c>
    </row>
    <row r="469" spans="1:5" x14ac:dyDescent="0.4">
      <c r="A469">
        <v>147014</v>
      </c>
      <c r="B469" s="62" t="s">
        <v>1050</v>
      </c>
      <c r="C469" s="63" t="s">
        <v>1051</v>
      </c>
      <c r="E469">
        <v>147014</v>
      </c>
    </row>
    <row r="470" spans="1:5" x14ac:dyDescent="0.4">
      <c r="A470">
        <v>146124</v>
      </c>
      <c r="B470" s="62" t="s">
        <v>1052</v>
      </c>
      <c r="C470" s="63" t="s">
        <v>1053</v>
      </c>
      <c r="E470">
        <v>146124</v>
      </c>
    </row>
    <row r="471" spans="1:5" x14ac:dyDescent="0.4">
      <c r="A471">
        <v>177052</v>
      </c>
      <c r="B471" s="62" t="s">
        <v>1054</v>
      </c>
      <c r="C471" s="63" t="s">
        <v>1055</v>
      </c>
      <c r="E471">
        <v>177052</v>
      </c>
    </row>
    <row r="472" spans="1:5" x14ac:dyDescent="0.4">
      <c r="A472">
        <v>107027</v>
      </c>
      <c r="B472" s="62" t="s">
        <v>1056</v>
      </c>
      <c r="C472" s="63" t="s">
        <v>1057</v>
      </c>
      <c r="E472">
        <v>107027</v>
      </c>
    </row>
    <row r="473" spans="1:5" x14ac:dyDescent="0.4">
      <c r="A473">
        <v>187119</v>
      </c>
      <c r="B473" s="62" t="s">
        <v>1058</v>
      </c>
      <c r="C473" s="63" t="s">
        <v>1059</v>
      </c>
      <c r="E473">
        <v>187119</v>
      </c>
    </row>
    <row r="474" spans="1:5" x14ac:dyDescent="0.4">
      <c r="B474" s="62" t="s">
        <v>1060</v>
      </c>
      <c r="C474" s="63" t="s">
        <v>1061</v>
      </c>
    </row>
    <row r="475" spans="1:5" x14ac:dyDescent="0.4">
      <c r="A475">
        <v>191130</v>
      </c>
      <c r="B475" s="62" t="s">
        <v>1062</v>
      </c>
      <c r="C475" s="63" t="s">
        <v>1063</v>
      </c>
      <c r="E475">
        <v>191130</v>
      </c>
    </row>
    <row r="476" spans="1:5" x14ac:dyDescent="0.4">
      <c r="A476">
        <v>190129</v>
      </c>
      <c r="B476" s="62" t="s">
        <v>1064</v>
      </c>
      <c r="C476" s="63" t="s">
        <v>1065</v>
      </c>
      <c r="E476">
        <v>190129</v>
      </c>
    </row>
    <row r="477" spans="1:5" x14ac:dyDescent="0.4">
      <c r="A477">
        <v>194133</v>
      </c>
      <c r="B477" s="62" t="s">
        <v>1066</v>
      </c>
      <c r="C477" s="63" t="s">
        <v>1067</v>
      </c>
      <c r="E477">
        <v>194133</v>
      </c>
    </row>
    <row r="478" spans="1:5" x14ac:dyDescent="0.4">
      <c r="A478">
        <v>195134</v>
      </c>
      <c r="B478" s="62" t="s">
        <v>1068</v>
      </c>
      <c r="C478" s="63" t="s">
        <v>1069</v>
      </c>
      <c r="E478">
        <v>195134</v>
      </c>
    </row>
    <row r="479" spans="1:5" x14ac:dyDescent="0.4">
      <c r="A479">
        <v>199138</v>
      </c>
      <c r="B479" s="62" t="s">
        <v>1070</v>
      </c>
      <c r="C479" s="63" t="s">
        <v>1071</v>
      </c>
      <c r="E479">
        <v>199138</v>
      </c>
    </row>
    <row r="480" spans="1:5" x14ac:dyDescent="0.4">
      <c r="A480">
        <v>197437</v>
      </c>
      <c r="B480" s="62" t="s">
        <v>1072</v>
      </c>
      <c r="C480" s="63" t="s">
        <v>1073</v>
      </c>
      <c r="E480">
        <v>197437</v>
      </c>
    </row>
    <row r="481" spans="1:5" x14ac:dyDescent="0.4">
      <c r="A481">
        <v>196135</v>
      </c>
      <c r="B481" s="62" t="s">
        <v>1074</v>
      </c>
      <c r="C481" s="63" t="s">
        <v>1075</v>
      </c>
      <c r="E481">
        <v>196135</v>
      </c>
    </row>
    <row r="482" spans="1:5" x14ac:dyDescent="0.4">
      <c r="A482">
        <v>200400</v>
      </c>
      <c r="B482" s="62" t="s">
        <v>1076</v>
      </c>
      <c r="C482" s="63" t="s">
        <v>1077</v>
      </c>
      <c r="E482">
        <v>200400</v>
      </c>
    </row>
    <row r="483" spans="1:5" x14ac:dyDescent="0.4">
      <c r="A483">
        <v>202140</v>
      </c>
      <c r="B483" s="62" t="s">
        <v>1078</v>
      </c>
      <c r="C483" s="63" t="s">
        <v>1079</v>
      </c>
      <c r="E483">
        <v>202140</v>
      </c>
    </row>
    <row r="484" spans="1:5" x14ac:dyDescent="0.4">
      <c r="A484">
        <v>201139</v>
      </c>
      <c r="B484" s="62" t="s">
        <v>1080</v>
      </c>
      <c r="C484" s="63" t="s">
        <v>1081</v>
      </c>
      <c r="E484">
        <v>201139</v>
      </c>
    </row>
    <row r="485" spans="1:5" x14ac:dyDescent="0.4">
      <c r="A485">
        <v>207145</v>
      </c>
      <c r="B485" s="62" t="s">
        <v>1082</v>
      </c>
      <c r="C485" s="63" t="s">
        <v>1083</v>
      </c>
      <c r="E485">
        <v>207145</v>
      </c>
    </row>
    <row r="486" spans="1:5" x14ac:dyDescent="0.4">
      <c r="A486">
        <v>204142</v>
      </c>
      <c r="B486" s="62" t="s">
        <v>1084</v>
      </c>
      <c r="C486" s="63" t="s">
        <v>1085</v>
      </c>
      <c r="E486">
        <v>204142</v>
      </c>
    </row>
    <row r="487" spans="1:5" x14ac:dyDescent="0.4">
      <c r="A487">
        <v>205143</v>
      </c>
      <c r="B487" s="62" t="s">
        <v>1086</v>
      </c>
      <c r="C487" s="63" t="s">
        <v>1087</v>
      </c>
      <c r="E487">
        <v>205143</v>
      </c>
    </row>
    <row r="488" spans="1:5" x14ac:dyDescent="0.4">
      <c r="A488">
        <v>210148</v>
      </c>
      <c r="B488" s="62" t="s">
        <v>1088</v>
      </c>
      <c r="C488" s="63" t="s">
        <v>1089</v>
      </c>
      <c r="E488">
        <v>210148</v>
      </c>
    </row>
    <row r="489" spans="1:5" x14ac:dyDescent="0.4">
      <c r="A489">
        <v>215153</v>
      </c>
      <c r="B489" s="62" t="s">
        <v>1090</v>
      </c>
      <c r="C489" s="63" t="s">
        <v>1091</v>
      </c>
      <c r="E489">
        <v>215153</v>
      </c>
    </row>
    <row r="490" spans="1:5" x14ac:dyDescent="0.4">
      <c r="A490">
        <v>219076</v>
      </c>
      <c r="B490" s="62" t="s">
        <v>1092</v>
      </c>
      <c r="C490" s="63" t="s">
        <v>1093</v>
      </c>
      <c r="E490">
        <v>219076</v>
      </c>
    </row>
    <row r="491" spans="1:5" x14ac:dyDescent="0.4">
      <c r="A491">
        <v>217155</v>
      </c>
      <c r="B491" s="62" t="s">
        <v>1094</v>
      </c>
      <c r="C491" s="63" t="s">
        <v>1095</v>
      </c>
      <c r="E491">
        <v>217155</v>
      </c>
    </row>
    <row r="492" spans="1:5" x14ac:dyDescent="0.4">
      <c r="A492">
        <v>220091</v>
      </c>
      <c r="B492" s="62" t="s">
        <v>1096</v>
      </c>
      <c r="C492" s="63" t="s">
        <v>1097</v>
      </c>
      <c r="E492">
        <v>220091</v>
      </c>
    </row>
    <row r="493" spans="1:5" x14ac:dyDescent="0.4">
      <c r="A493">
        <v>228164</v>
      </c>
      <c r="B493" s="62" t="s">
        <v>1098</v>
      </c>
      <c r="C493" s="63" t="s">
        <v>1099</v>
      </c>
      <c r="E493">
        <v>228164</v>
      </c>
    </row>
    <row r="494" spans="1:5" x14ac:dyDescent="0.4">
      <c r="A494">
        <v>225162</v>
      </c>
      <c r="B494" s="62" t="s">
        <v>1100</v>
      </c>
      <c r="C494" s="63" t="s">
        <v>1101</v>
      </c>
      <c r="E494">
        <v>225162</v>
      </c>
    </row>
    <row r="495" spans="1:5" x14ac:dyDescent="0.4">
      <c r="A495">
        <v>229165</v>
      </c>
      <c r="B495" s="62" t="s">
        <v>1102</v>
      </c>
      <c r="C495" s="63" t="s">
        <v>1103</v>
      </c>
      <c r="E495">
        <v>229165</v>
      </c>
    </row>
    <row r="496" spans="1:5" x14ac:dyDescent="0.4">
      <c r="A496">
        <v>230155</v>
      </c>
      <c r="B496" s="62" t="s">
        <v>1104</v>
      </c>
      <c r="C496" s="63" t="s">
        <v>1105</v>
      </c>
      <c r="E496">
        <v>230155</v>
      </c>
    </row>
    <row r="497" spans="1:5" x14ac:dyDescent="0.4">
      <c r="A497">
        <v>223161</v>
      </c>
      <c r="B497" s="62" t="s">
        <v>1106</v>
      </c>
      <c r="C497" s="63" t="s">
        <v>1107</v>
      </c>
      <c r="E497">
        <v>223161</v>
      </c>
    </row>
    <row r="498" spans="1:5" x14ac:dyDescent="0.4">
      <c r="B498" s="62" t="s">
        <v>1108</v>
      </c>
      <c r="C498" s="63" t="s">
        <v>1109</v>
      </c>
    </row>
    <row r="499" spans="1:5" x14ac:dyDescent="0.4">
      <c r="A499">
        <v>221156</v>
      </c>
      <c r="B499" s="62" t="s">
        <v>1110</v>
      </c>
      <c r="C499" s="63" t="s">
        <v>1111</v>
      </c>
      <c r="E499">
        <v>221156</v>
      </c>
    </row>
    <row r="500" spans="1:5" x14ac:dyDescent="0.4">
      <c r="B500" s="62" t="s">
        <v>1112</v>
      </c>
      <c r="C500" s="63" t="s">
        <v>1113</v>
      </c>
    </row>
    <row r="501" spans="1:5" x14ac:dyDescent="0.4">
      <c r="A501">
        <v>237174</v>
      </c>
      <c r="B501" s="62" t="s">
        <v>1114</v>
      </c>
      <c r="C501" s="63" t="s">
        <v>1115</v>
      </c>
      <c r="E501">
        <v>237174</v>
      </c>
    </row>
    <row r="502" spans="1:5" x14ac:dyDescent="0.4">
      <c r="A502">
        <v>241175</v>
      </c>
      <c r="B502" s="62" t="s">
        <v>1116</v>
      </c>
      <c r="C502" s="63" t="s">
        <v>1117</v>
      </c>
      <c r="E502">
        <v>241175</v>
      </c>
    </row>
    <row r="503" spans="1:5" x14ac:dyDescent="0.4">
      <c r="A503">
        <v>238170</v>
      </c>
      <c r="B503" s="62" t="s">
        <v>1118</v>
      </c>
      <c r="C503" s="63" t="s">
        <v>1119</v>
      </c>
      <c r="E503">
        <v>238170</v>
      </c>
    </row>
    <row r="504" spans="1:5" x14ac:dyDescent="0.4">
      <c r="A504">
        <v>239171</v>
      </c>
      <c r="B504" s="62" t="s">
        <v>1120</v>
      </c>
      <c r="C504" s="63" t="s">
        <v>1121</v>
      </c>
      <c r="E504">
        <v>239171</v>
      </c>
    </row>
    <row r="505" spans="1:5" x14ac:dyDescent="0.4">
      <c r="A505">
        <v>252184</v>
      </c>
      <c r="B505" s="62" t="s">
        <v>1122</v>
      </c>
      <c r="C505" s="63" t="s">
        <v>1123</v>
      </c>
      <c r="E505">
        <v>252184</v>
      </c>
    </row>
    <row r="506" spans="1:5" x14ac:dyDescent="0.4">
      <c r="A506">
        <v>253185</v>
      </c>
      <c r="B506" s="62" t="s">
        <v>1124</v>
      </c>
      <c r="C506" s="63" t="s">
        <v>1125</v>
      </c>
      <c r="E506">
        <v>253185</v>
      </c>
    </row>
    <row r="507" spans="1:5" x14ac:dyDescent="0.4">
      <c r="A507">
        <v>254186</v>
      </c>
      <c r="B507" s="62" t="s">
        <v>1126</v>
      </c>
      <c r="C507" s="63" t="s">
        <v>1127</v>
      </c>
      <c r="E507">
        <v>254186</v>
      </c>
    </row>
    <row r="508" spans="1:5" x14ac:dyDescent="0.4">
      <c r="A508">
        <v>255050</v>
      </c>
      <c r="B508" s="62" t="s">
        <v>1128</v>
      </c>
      <c r="C508" s="63" t="s">
        <v>1129</v>
      </c>
      <c r="E508">
        <v>255050</v>
      </c>
    </row>
    <row r="509" spans="1:5" x14ac:dyDescent="0.4">
      <c r="A509">
        <v>256026</v>
      </c>
      <c r="B509" s="62" t="s">
        <v>1130</v>
      </c>
      <c r="C509" s="63" t="s">
        <v>1131</v>
      </c>
      <c r="E509">
        <v>256026</v>
      </c>
    </row>
    <row r="510" spans="1:5" x14ac:dyDescent="0.4">
      <c r="A510">
        <v>259190</v>
      </c>
      <c r="B510" s="62" t="s">
        <v>1132</v>
      </c>
      <c r="C510" s="63" t="s">
        <v>1133</v>
      </c>
      <c r="E510">
        <v>259190</v>
      </c>
    </row>
    <row r="511" spans="1:5" x14ac:dyDescent="0.4">
      <c r="A511">
        <v>277213</v>
      </c>
      <c r="B511" s="62" t="s">
        <v>1134</v>
      </c>
      <c r="C511" s="63" t="s">
        <v>1135</v>
      </c>
      <c r="E511">
        <v>277213</v>
      </c>
    </row>
    <row r="512" spans="1:5" x14ac:dyDescent="0.4">
      <c r="A512">
        <v>280034</v>
      </c>
      <c r="B512" s="62" t="s">
        <v>1136</v>
      </c>
      <c r="C512" s="63" t="s">
        <v>1137</v>
      </c>
      <c r="E512">
        <v>280034</v>
      </c>
    </row>
    <row r="513" spans="1:5" x14ac:dyDescent="0.4">
      <c r="A513">
        <v>279215</v>
      </c>
      <c r="B513" s="62" t="s">
        <v>1138</v>
      </c>
      <c r="C513" s="63" t="s">
        <v>1139</v>
      </c>
      <c r="E513">
        <v>279215</v>
      </c>
    </row>
    <row r="514" spans="1:5" x14ac:dyDescent="0.4">
      <c r="B514" s="62" t="s">
        <v>1140</v>
      </c>
      <c r="C514" s="63" t="s">
        <v>1141</v>
      </c>
    </row>
    <row r="515" spans="1:5" x14ac:dyDescent="0.4">
      <c r="A515">
        <v>310229</v>
      </c>
      <c r="B515" s="62" t="s">
        <v>1142</v>
      </c>
      <c r="C515" s="63" t="s">
        <v>1143</v>
      </c>
      <c r="E515">
        <v>310229</v>
      </c>
    </row>
    <row r="516" spans="1:5" x14ac:dyDescent="0.4">
      <c r="A516">
        <v>312411</v>
      </c>
      <c r="B516" s="62" t="s">
        <v>1144</v>
      </c>
      <c r="C516" s="63" t="s">
        <v>1145</v>
      </c>
      <c r="E516">
        <v>312411</v>
      </c>
    </row>
    <row r="517" spans="1:5" x14ac:dyDescent="0.4">
      <c r="A517">
        <v>313232</v>
      </c>
      <c r="B517" s="62" t="s">
        <v>1146</v>
      </c>
      <c r="C517" s="63" t="s">
        <v>1147</v>
      </c>
      <c r="E517">
        <v>313232</v>
      </c>
    </row>
    <row r="518" spans="1:5" x14ac:dyDescent="0.4">
      <c r="A518">
        <v>316233</v>
      </c>
      <c r="B518" s="62" t="s">
        <v>1148</v>
      </c>
      <c r="C518" s="63" t="s">
        <v>1149</v>
      </c>
      <c r="E518">
        <v>316233</v>
      </c>
    </row>
    <row r="519" spans="1:5" x14ac:dyDescent="0.4">
      <c r="A519">
        <v>311068</v>
      </c>
      <c r="B519" s="62" t="s">
        <v>1150</v>
      </c>
      <c r="C519" s="63" t="s">
        <v>1151</v>
      </c>
      <c r="E519">
        <v>311068</v>
      </c>
    </row>
    <row r="520" spans="1:5" x14ac:dyDescent="0.4">
      <c r="A520">
        <v>315230</v>
      </c>
      <c r="B520" s="62" t="s">
        <v>1152</v>
      </c>
      <c r="C520" s="63" t="s">
        <v>1153</v>
      </c>
      <c r="E520">
        <v>315230</v>
      </c>
    </row>
    <row r="521" spans="1:5" x14ac:dyDescent="0.4">
      <c r="A521">
        <v>341042</v>
      </c>
      <c r="B521" s="62" t="s">
        <v>1154</v>
      </c>
      <c r="C521" s="63" t="s">
        <v>1155</v>
      </c>
      <c r="E521">
        <v>341042</v>
      </c>
    </row>
    <row r="522" spans="1:5" x14ac:dyDescent="0.4">
      <c r="A522">
        <v>342007</v>
      </c>
      <c r="B522" s="62" t="s">
        <v>1156</v>
      </c>
      <c r="C522" s="63" t="s">
        <v>1157</v>
      </c>
      <c r="E522">
        <v>342007</v>
      </c>
    </row>
    <row r="523" spans="1:5" x14ac:dyDescent="0.4">
      <c r="A523">
        <v>343253</v>
      </c>
      <c r="B523" s="62" t="s">
        <v>1158</v>
      </c>
      <c r="C523" s="63" t="s">
        <v>1159</v>
      </c>
      <c r="E523">
        <v>343253</v>
      </c>
    </row>
    <row r="524" spans="1:5" x14ac:dyDescent="0.4">
      <c r="A524">
        <v>298219</v>
      </c>
      <c r="B524" s="62" t="s">
        <v>1160</v>
      </c>
      <c r="C524" s="63" t="s">
        <v>1161</v>
      </c>
      <c r="E524">
        <v>298219</v>
      </c>
    </row>
    <row r="525" spans="1:5" x14ac:dyDescent="0.4">
      <c r="A525">
        <v>351237</v>
      </c>
      <c r="B525" s="62" t="s">
        <v>1162</v>
      </c>
      <c r="C525" s="63" t="s">
        <v>1163</v>
      </c>
      <c r="E525">
        <v>351237</v>
      </c>
    </row>
    <row r="526" spans="1:5" x14ac:dyDescent="0.4">
      <c r="A526">
        <v>181007</v>
      </c>
      <c r="B526" s="62" t="s">
        <v>1164</v>
      </c>
      <c r="C526" s="63" t="s">
        <v>1165</v>
      </c>
      <c r="E526">
        <v>181007</v>
      </c>
    </row>
    <row r="527" spans="1:5" x14ac:dyDescent="0.4">
      <c r="A527">
        <v>246172</v>
      </c>
      <c r="B527" s="62" t="s">
        <v>1166</v>
      </c>
      <c r="C527" s="63" t="s">
        <v>1167</v>
      </c>
      <c r="E527">
        <v>246172</v>
      </c>
    </row>
    <row r="528" spans="1:5" x14ac:dyDescent="0.4">
      <c r="B528" s="62" t="s">
        <v>1168</v>
      </c>
      <c r="C528" s="63" t="s">
        <v>1169</v>
      </c>
    </row>
    <row r="529" spans="1:5" x14ac:dyDescent="0.4">
      <c r="A529">
        <v>97115</v>
      </c>
      <c r="B529" s="62" t="s">
        <v>1170</v>
      </c>
      <c r="C529" s="63" t="s">
        <v>1171</v>
      </c>
      <c r="E529">
        <v>97115</v>
      </c>
    </row>
    <row r="530" spans="1:5" x14ac:dyDescent="0.4">
      <c r="A530">
        <v>126153</v>
      </c>
      <c r="B530" s="62" t="s">
        <v>1172</v>
      </c>
      <c r="C530" s="63" t="s">
        <v>1173</v>
      </c>
      <c r="E530">
        <v>126153</v>
      </c>
    </row>
    <row r="531" spans="1:5" x14ac:dyDescent="0.4">
      <c r="A531">
        <v>127078</v>
      </c>
      <c r="B531" s="62" t="s">
        <v>1174</v>
      </c>
      <c r="C531" s="63" t="s">
        <v>1175</v>
      </c>
      <c r="E531">
        <v>127078</v>
      </c>
    </row>
    <row r="532" spans="1:5" x14ac:dyDescent="0.4">
      <c r="A532">
        <v>128089</v>
      </c>
      <c r="B532" s="62" t="s">
        <v>1176</v>
      </c>
      <c r="C532" s="63" t="s">
        <v>1177</v>
      </c>
      <c r="E532">
        <v>128089</v>
      </c>
    </row>
    <row r="533" spans="1:5" x14ac:dyDescent="0.4">
      <c r="A533">
        <v>416007</v>
      </c>
      <c r="B533" s="62" t="s">
        <v>1178</v>
      </c>
      <c r="C533" s="63" t="s">
        <v>1179</v>
      </c>
      <c r="E533">
        <v>416007</v>
      </c>
    </row>
    <row r="534" spans="1:5" x14ac:dyDescent="0.4">
      <c r="A534">
        <v>423319</v>
      </c>
      <c r="B534" s="62" t="s">
        <v>1180</v>
      </c>
      <c r="C534" s="63" t="s">
        <v>1181</v>
      </c>
      <c r="E534">
        <v>423319</v>
      </c>
    </row>
    <row r="535" spans="1:5" x14ac:dyDescent="0.4">
      <c r="A535">
        <v>424007</v>
      </c>
      <c r="B535" s="62" t="s">
        <v>1182</v>
      </c>
      <c r="C535" s="63" t="s">
        <v>1183</v>
      </c>
      <c r="E535">
        <v>424007</v>
      </c>
    </row>
    <row r="536" spans="1:5" x14ac:dyDescent="0.4">
      <c r="A536">
        <v>425129</v>
      </c>
      <c r="B536" s="62" t="s">
        <v>1184</v>
      </c>
      <c r="C536" s="63" t="s">
        <v>1185</v>
      </c>
      <c r="E536">
        <v>425129</v>
      </c>
    </row>
    <row r="537" spans="1:5" x14ac:dyDescent="0.4">
      <c r="A537">
        <v>429174</v>
      </c>
      <c r="B537" s="62" t="s">
        <v>1186</v>
      </c>
      <c r="C537" s="63" t="s">
        <v>1187</v>
      </c>
      <c r="E537">
        <v>429174</v>
      </c>
    </row>
    <row r="538" spans="1:5" x14ac:dyDescent="0.4">
      <c r="A538">
        <v>432090</v>
      </c>
      <c r="B538" s="62" t="s">
        <v>1188</v>
      </c>
      <c r="C538" s="63" t="s">
        <v>1189</v>
      </c>
      <c r="E538">
        <v>432090</v>
      </c>
    </row>
    <row r="539" spans="1:5" x14ac:dyDescent="0.4">
      <c r="A539">
        <v>34403</v>
      </c>
      <c r="B539" s="62" t="s">
        <v>1190</v>
      </c>
      <c r="C539" s="63" t="s">
        <v>1191</v>
      </c>
      <c r="E539">
        <v>34403</v>
      </c>
    </row>
    <row r="540" spans="1:5" x14ac:dyDescent="0.4">
      <c r="A540">
        <v>1401</v>
      </c>
      <c r="B540" s="62" t="s">
        <v>1192</v>
      </c>
      <c r="C540" s="63" t="s">
        <v>1193</v>
      </c>
      <c r="E540">
        <v>1401</v>
      </c>
    </row>
    <row r="541" spans="1:5" x14ac:dyDescent="0.4">
      <c r="A541">
        <v>3402</v>
      </c>
      <c r="B541" s="62" t="s">
        <v>1194</v>
      </c>
      <c r="C541" s="63" t="s">
        <v>1195</v>
      </c>
      <c r="E541">
        <v>3402</v>
      </c>
    </row>
    <row r="542" spans="1:5" x14ac:dyDescent="0.4">
      <c r="A542">
        <v>12412</v>
      </c>
      <c r="B542" s="62" t="s">
        <v>1196</v>
      </c>
      <c r="C542" s="63" t="s">
        <v>1197</v>
      </c>
      <c r="E542">
        <v>12412</v>
      </c>
    </row>
    <row r="543" spans="1:5" x14ac:dyDescent="0.4">
      <c r="A543">
        <v>28413</v>
      </c>
      <c r="B543" s="62" t="s">
        <v>1198</v>
      </c>
      <c r="C543" s="63" t="s">
        <v>1199</v>
      </c>
      <c r="E543">
        <v>28413</v>
      </c>
    </row>
    <row r="544" spans="1:5" x14ac:dyDescent="0.4">
      <c r="A544">
        <v>37415</v>
      </c>
      <c r="B544" s="62" t="s">
        <v>1200</v>
      </c>
      <c r="C544" s="63" t="s">
        <v>1201</v>
      </c>
      <c r="E544">
        <v>37415</v>
      </c>
    </row>
    <row r="545" spans="1:5" x14ac:dyDescent="0.4">
      <c r="A545">
        <v>32403</v>
      </c>
      <c r="B545" s="62" t="s">
        <v>1202</v>
      </c>
      <c r="C545" s="63" t="s">
        <v>1203</v>
      </c>
      <c r="E545">
        <v>32403</v>
      </c>
    </row>
    <row r="546" spans="1:5" x14ac:dyDescent="0.4">
      <c r="A546">
        <v>54417</v>
      </c>
      <c r="B546" s="62" t="s">
        <v>1204</v>
      </c>
      <c r="C546" s="63" t="s">
        <v>1205</v>
      </c>
      <c r="E546">
        <v>54417</v>
      </c>
    </row>
    <row r="547" spans="1:5" x14ac:dyDescent="0.4">
      <c r="A547">
        <v>203141</v>
      </c>
      <c r="B547" s="62" t="s">
        <v>1206</v>
      </c>
      <c r="C547" s="63" t="s">
        <v>1207</v>
      </c>
      <c r="E547">
        <v>203141</v>
      </c>
    </row>
    <row r="548" spans="1:5" x14ac:dyDescent="0.4">
      <c r="B548" s="62" t="s">
        <v>1208</v>
      </c>
      <c r="C548" s="63" t="s">
        <v>1209</v>
      </c>
    </row>
    <row r="549" spans="1:5" x14ac:dyDescent="0.4">
      <c r="A549">
        <v>398135</v>
      </c>
      <c r="B549" s="62" t="s">
        <v>1210</v>
      </c>
      <c r="C549" s="63" t="s">
        <v>1211</v>
      </c>
      <c r="E549">
        <v>398135</v>
      </c>
    </row>
    <row r="550" spans="1:5" x14ac:dyDescent="0.4">
      <c r="A550">
        <v>407150</v>
      </c>
      <c r="B550" s="62" t="s">
        <v>1212</v>
      </c>
      <c r="C550" s="63" t="s">
        <v>1213</v>
      </c>
      <c r="E550">
        <v>407150</v>
      </c>
    </row>
    <row r="551" spans="1:5" x14ac:dyDescent="0.4">
      <c r="A551">
        <v>408309</v>
      </c>
      <c r="B551" s="62" t="s">
        <v>1214</v>
      </c>
      <c r="C551" s="63" t="s">
        <v>1215</v>
      </c>
      <c r="E551">
        <v>408309</v>
      </c>
    </row>
    <row r="552" spans="1:5" x14ac:dyDescent="0.4">
      <c r="A552">
        <v>413439</v>
      </c>
      <c r="B552" s="62" t="s">
        <v>1216</v>
      </c>
      <c r="C552" s="63" t="s">
        <v>1217</v>
      </c>
      <c r="E552">
        <v>413439</v>
      </c>
    </row>
    <row r="553" spans="1:5" x14ac:dyDescent="0.4">
      <c r="B553" s="62" t="s">
        <v>1218</v>
      </c>
      <c r="C553" s="63" t="s">
        <v>1219</v>
      </c>
    </row>
    <row r="554" spans="1:5" x14ac:dyDescent="0.4">
      <c r="B554" s="62" t="s">
        <v>1220</v>
      </c>
      <c r="C554" s="63" t="s">
        <v>1221</v>
      </c>
    </row>
    <row r="555" spans="1:5" x14ac:dyDescent="0.4">
      <c r="B555" s="62" t="s">
        <v>1222</v>
      </c>
      <c r="C555" s="63" t="s">
        <v>1223</v>
      </c>
    </row>
    <row r="556" spans="1:5" x14ac:dyDescent="0.4">
      <c r="B556" s="62" t="s">
        <v>1224</v>
      </c>
      <c r="C556" s="63" t="s">
        <v>1225</v>
      </c>
    </row>
    <row r="557" spans="1:5" x14ac:dyDescent="0.4">
      <c r="B557" s="62" t="s">
        <v>1226</v>
      </c>
      <c r="C557" s="63" t="s">
        <v>1227</v>
      </c>
    </row>
    <row r="558" spans="1:5" x14ac:dyDescent="0.4">
      <c r="B558" s="62" t="s">
        <v>1228</v>
      </c>
      <c r="C558" s="63" t="s">
        <v>1229</v>
      </c>
    </row>
    <row r="559" spans="1:5" x14ac:dyDescent="0.4">
      <c r="B559" s="62" t="s">
        <v>1230</v>
      </c>
      <c r="C559" s="63" t="s">
        <v>1231</v>
      </c>
    </row>
    <row r="560" spans="1:5" x14ac:dyDescent="0.4">
      <c r="B560" s="62" t="s">
        <v>1232</v>
      </c>
      <c r="C560" s="63" t="s">
        <v>1233</v>
      </c>
    </row>
    <row r="561" spans="2:3" x14ac:dyDescent="0.4">
      <c r="B561" s="62" t="s">
        <v>1234</v>
      </c>
      <c r="C561" s="63" t="s">
        <v>1235</v>
      </c>
    </row>
    <row r="562" spans="2:3" x14ac:dyDescent="0.4">
      <c r="B562" s="62" t="s">
        <v>1236</v>
      </c>
      <c r="C562" s="63" t="s">
        <v>1237</v>
      </c>
    </row>
    <row r="563" spans="2:3" x14ac:dyDescent="0.4">
      <c r="B563" s="62" t="s">
        <v>1238</v>
      </c>
      <c r="C563" s="63" t="s">
        <v>1239</v>
      </c>
    </row>
    <row r="564" spans="2:3" x14ac:dyDescent="0.4">
      <c r="B564" s="62" t="s">
        <v>1240</v>
      </c>
      <c r="C564" s="63" t="s">
        <v>1241</v>
      </c>
    </row>
    <row r="565" spans="2:3" x14ac:dyDescent="0.4">
      <c r="B565" s="62" t="s">
        <v>1242</v>
      </c>
      <c r="C565" s="63" t="s">
        <v>1243</v>
      </c>
    </row>
    <row r="566" spans="2:3" x14ac:dyDescent="0.4">
      <c r="B566" s="62" t="s">
        <v>1244</v>
      </c>
      <c r="C566" s="63" t="s">
        <v>1245</v>
      </c>
    </row>
    <row r="567" spans="2:3" x14ac:dyDescent="0.4">
      <c r="B567" s="62" t="s">
        <v>1246</v>
      </c>
      <c r="C567" s="63" t="s">
        <v>1247</v>
      </c>
    </row>
    <row r="568" spans="2:3" x14ac:dyDescent="0.4">
      <c r="B568" s="62" t="s">
        <v>1248</v>
      </c>
      <c r="C568" s="63" t="s">
        <v>1249</v>
      </c>
    </row>
    <row r="569" spans="2:3" x14ac:dyDescent="0.4">
      <c r="B569" s="62" t="s">
        <v>1250</v>
      </c>
      <c r="C569" s="63" t="s">
        <v>1251</v>
      </c>
    </row>
    <row r="570" spans="2:3" x14ac:dyDescent="0.4">
      <c r="B570" s="62" t="s">
        <v>1252</v>
      </c>
      <c r="C570" s="63" t="s">
        <v>1253</v>
      </c>
    </row>
    <row r="571" spans="2:3" x14ac:dyDescent="0.4">
      <c r="B571" s="62" t="s">
        <v>1254</v>
      </c>
      <c r="C571" s="63" t="s">
        <v>1255</v>
      </c>
    </row>
    <row r="572" spans="2:3" x14ac:dyDescent="0.4">
      <c r="B572" s="62" t="s">
        <v>1256</v>
      </c>
      <c r="C572" s="63" t="s">
        <v>1257</v>
      </c>
    </row>
    <row r="573" spans="2:3" x14ac:dyDescent="0.4">
      <c r="B573" s="62" t="s">
        <v>1258</v>
      </c>
      <c r="C573" s="63" t="s">
        <v>1259</v>
      </c>
    </row>
    <row r="574" spans="2:3" x14ac:dyDescent="0.4">
      <c r="B574" s="62" t="s">
        <v>1260</v>
      </c>
      <c r="C574" s="63" t="s">
        <v>1261</v>
      </c>
    </row>
    <row r="575" spans="2:3" x14ac:dyDescent="0.4">
      <c r="B575" s="62" t="s">
        <v>1262</v>
      </c>
      <c r="C575" s="63" t="s">
        <v>1263</v>
      </c>
    </row>
    <row r="576" spans="2:3" x14ac:dyDescent="0.4">
      <c r="B576" s="62" t="s">
        <v>1264</v>
      </c>
      <c r="C576" s="63" t="s">
        <v>1265</v>
      </c>
    </row>
    <row r="577" spans="2:3" x14ac:dyDescent="0.4">
      <c r="B577" s="62" t="s">
        <v>1266</v>
      </c>
      <c r="C577" s="63" t="s">
        <v>1267</v>
      </c>
    </row>
    <row r="578" spans="2:3" x14ac:dyDescent="0.4">
      <c r="B578" s="62" t="s">
        <v>1268</v>
      </c>
      <c r="C578" s="63" t="s">
        <v>1269</v>
      </c>
    </row>
    <row r="579" spans="2:3" x14ac:dyDescent="0.4">
      <c r="B579" s="62" t="s">
        <v>1270</v>
      </c>
      <c r="C579" s="63" t="s">
        <v>1271</v>
      </c>
    </row>
    <row r="580" spans="2:3" x14ac:dyDescent="0.4">
      <c r="B580" s="62" t="s">
        <v>1272</v>
      </c>
      <c r="C580" s="63" t="s">
        <v>1273</v>
      </c>
    </row>
    <row r="581" spans="2:3" x14ac:dyDescent="0.4">
      <c r="B581" s="62" t="s">
        <v>1274</v>
      </c>
      <c r="C581" s="63" t="s">
        <v>1275</v>
      </c>
    </row>
    <row r="582" spans="2:3" x14ac:dyDescent="0.4">
      <c r="B582" s="62" t="s">
        <v>1276</v>
      </c>
      <c r="C582" s="63" t="s">
        <v>1277</v>
      </c>
    </row>
    <row r="583" spans="2:3" x14ac:dyDescent="0.4">
      <c r="B583" s="62" t="s">
        <v>1278</v>
      </c>
      <c r="C583" s="63" t="s">
        <v>1279</v>
      </c>
    </row>
    <row r="584" spans="2:3" x14ac:dyDescent="0.4">
      <c r="B584" s="62" t="s">
        <v>1280</v>
      </c>
      <c r="C584" s="63" t="s">
        <v>1281</v>
      </c>
    </row>
    <row r="585" spans="2:3" x14ac:dyDescent="0.4">
      <c r="B585" s="62" t="s">
        <v>1282</v>
      </c>
      <c r="C585" s="63" t="s">
        <v>1283</v>
      </c>
    </row>
    <row r="586" spans="2:3" x14ac:dyDescent="0.4">
      <c r="B586" s="62" t="s">
        <v>1284</v>
      </c>
      <c r="C586" s="63" t="s">
        <v>1285</v>
      </c>
    </row>
    <row r="587" spans="2:3" x14ac:dyDescent="0.4">
      <c r="B587" s="62" t="s">
        <v>1286</v>
      </c>
      <c r="C587" s="63" t="s">
        <v>1287</v>
      </c>
    </row>
    <row r="588" spans="2:3" x14ac:dyDescent="0.4">
      <c r="B588" s="62" t="s">
        <v>1288</v>
      </c>
      <c r="C588" s="63" t="s">
        <v>1289</v>
      </c>
    </row>
    <row r="589" spans="2:3" x14ac:dyDescent="0.4">
      <c r="B589" s="62" t="s">
        <v>1290</v>
      </c>
      <c r="C589" s="63" t="s">
        <v>1291</v>
      </c>
    </row>
    <row r="590" spans="2:3" x14ac:dyDescent="0.4">
      <c r="B590" s="62" t="s">
        <v>1292</v>
      </c>
      <c r="C590" s="63" t="s">
        <v>1293</v>
      </c>
    </row>
    <row r="591" spans="2:3" x14ac:dyDescent="0.4">
      <c r="B591" s="62" t="s">
        <v>1294</v>
      </c>
      <c r="C591" s="63" t="s">
        <v>1295</v>
      </c>
    </row>
    <row r="592" spans="2:3" x14ac:dyDescent="0.4">
      <c r="B592" s="62" t="s">
        <v>1296</v>
      </c>
      <c r="C592" s="63" t="s">
        <v>1297</v>
      </c>
    </row>
    <row r="593" spans="2:3" x14ac:dyDescent="0.4">
      <c r="B593" s="62" t="s">
        <v>1298</v>
      </c>
      <c r="C593" s="63" t="s">
        <v>1299</v>
      </c>
    </row>
    <row r="594" spans="2:3" x14ac:dyDescent="0.4">
      <c r="B594" s="62" t="s">
        <v>1300</v>
      </c>
      <c r="C594" s="63" t="s">
        <v>1301</v>
      </c>
    </row>
    <row r="595" spans="2:3" x14ac:dyDescent="0.4">
      <c r="B595" s="62" t="s">
        <v>1302</v>
      </c>
      <c r="C595" s="63" t="s">
        <v>1303</v>
      </c>
    </row>
    <row r="596" spans="2:3" x14ac:dyDescent="0.4">
      <c r="B596" s="62" t="s">
        <v>1304</v>
      </c>
      <c r="C596" s="63" t="s">
        <v>1305</v>
      </c>
    </row>
    <row r="597" spans="2:3" x14ac:dyDescent="0.4">
      <c r="B597" s="62" t="s">
        <v>1306</v>
      </c>
      <c r="C597" s="63" t="s">
        <v>1307</v>
      </c>
    </row>
    <row r="598" spans="2:3" x14ac:dyDescent="0.4">
      <c r="B598" s="62" t="s">
        <v>1308</v>
      </c>
      <c r="C598" s="63" t="s">
        <v>1309</v>
      </c>
    </row>
    <row r="599" spans="2:3" x14ac:dyDescent="0.4">
      <c r="B599" s="62" t="s">
        <v>1310</v>
      </c>
      <c r="C599" s="63" t="s">
        <v>1311</v>
      </c>
    </row>
    <row r="600" spans="2:3" x14ac:dyDescent="0.4">
      <c r="B600" s="62" t="s">
        <v>1312</v>
      </c>
      <c r="C600" s="63" t="s">
        <v>1313</v>
      </c>
    </row>
    <row r="601" spans="2:3" x14ac:dyDescent="0.4">
      <c r="B601" s="62" t="s">
        <v>1314</v>
      </c>
      <c r="C601" s="63" t="s">
        <v>1315</v>
      </c>
    </row>
    <row r="602" spans="2:3" x14ac:dyDescent="0.4">
      <c r="B602" s="62" t="s">
        <v>1316</v>
      </c>
      <c r="C602" s="63" t="s">
        <v>1317</v>
      </c>
    </row>
    <row r="603" spans="2:3" x14ac:dyDescent="0.4">
      <c r="B603" s="62" t="s">
        <v>1318</v>
      </c>
      <c r="C603" s="63" t="s">
        <v>1319</v>
      </c>
    </row>
    <row r="604" spans="2:3" x14ac:dyDescent="0.4">
      <c r="B604" s="62" t="s">
        <v>1320</v>
      </c>
      <c r="C604" s="63" t="s">
        <v>1321</v>
      </c>
    </row>
    <row r="605" spans="2:3" x14ac:dyDescent="0.4">
      <c r="B605" s="62" t="s">
        <v>1322</v>
      </c>
      <c r="C605" s="63" t="s">
        <v>1323</v>
      </c>
    </row>
    <row r="606" spans="2:3" x14ac:dyDescent="0.4">
      <c r="B606" s="62" t="s">
        <v>1324</v>
      </c>
      <c r="C606" s="63" t="s">
        <v>1325</v>
      </c>
    </row>
    <row r="607" spans="2:3" x14ac:dyDescent="0.4">
      <c r="B607" s="62" t="s">
        <v>1326</v>
      </c>
      <c r="C607" s="63" t="s">
        <v>1327</v>
      </c>
    </row>
    <row r="608" spans="2:3" x14ac:dyDescent="0.4">
      <c r="B608" s="62" t="s">
        <v>1328</v>
      </c>
      <c r="C608" s="63" t="s">
        <v>1329</v>
      </c>
    </row>
    <row r="609" spans="2:3" x14ac:dyDescent="0.4">
      <c r="B609" s="62" t="s">
        <v>1330</v>
      </c>
      <c r="C609" s="63" t="s">
        <v>1331</v>
      </c>
    </row>
    <row r="610" spans="2:3" x14ac:dyDescent="0.4">
      <c r="B610" s="62" t="s">
        <v>1332</v>
      </c>
      <c r="C610" s="63" t="s">
        <v>1333</v>
      </c>
    </row>
    <row r="611" spans="2:3" x14ac:dyDescent="0.4">
      <c r="B611" s="62" t="s">
        <v>1334</v>
      </c>
      <c r="C611" s="63" t="s">
        <v>1335</v>
      </c>
    </row>
    <row r="612" spans="2:3" x14ac:dyDescent="0.4">
      <c r="B612" s="62" t="s">
        <v>1336</v>
      </c>
      <c r="C612" s="63" t="s">
        <v>1337</v>
      </c>
    </row>
    <row r="613" spans="2:3" x14ac:dyDescent="0.4">
      <c r="B613" s="62" t="s">
        <v>1338</v>
      </c>
      <c r="C613" s="63" t="s">
        <v>1339</v>
      </c>
    </row>
    <row r="614" spans="2:3" x14ac:dyDescent="0.4">
      <c r="B614" s="62" t="s">
        <v>1340</v>
      </c>
      <c r="C614" s="63" t="s">
        <v>1341</v>
      </c>
    </row>
    <row r="615" spans="2:3" x14ac:dyDescent="0.4">
      <c r="B615" s="62" t="s">
        <v>1342</v>
      </c>
      <c r="C615" s="63" t="s">
        <v>1343</v>
      </c>
    </row>
    <row r="616" spans="2:3" x14ac:dyDescent="0.4">
      <c r="B616" s="62" t="s">
        <v>1344</v>
      </c>
      <c r="C616" s="63" t="s">
        <v>1345</v>
      </c>
    </row>
    <row r="617" spans="2:3" x14ac:dyDescent="0.4">
      <c r="B617" s="62" t="s">
        <v>1346</v>
      </c>
      <c r="C617" s="63" t="s">
        <v>1347</v>
      </c>
    </row>
    <row r="618" spans="2:3" x14ac:dyDescent="0.4">
      <c r="B618" s="62" t="s">
        <v>1348</v>
      </c>
      <c r="C618" s="63" t="s">
        <v>1349</v>
      </c>
    </row>
    <row r="619" spans="2:3" x14ac:dyDescent="0.4">
      <c r="B619" s="62" t="s">
        <v>1350</v>
      </c>
      <c r="C619" s="63" t="s">
        <v>1351</v>
      </c>
    </row>
    <row r="620" spans="2:3" x14ac:dyDescent="0.4">
      <c r="B620" s="62" t="s">
        <v>1352</v>
      </c>
      <c r="C620" s="63" t="s">
        <v>1353</v>
      </c>
    </row>
    <row r="621" spans="2:3" x14ac:dyDescent="0.4">
      <c r="B621" s="62" t="s">
        <v>1354</v>
      </c>
      <c r="C621" s="63" t="s">
        <v>1355</v>
      </c>
    </row>
    <row r="622" spans="2:3" x14ac:dyDescent="0.4">
      <c r="B622" s="62" t="s">
        <v>1356</v>
      </c>
      <c r="C622" s="63" t="s">
        <v>1357</v>
      </c>
    </row>
    <row r="623" spans="2:3" x14ac:dyDescent="0.4">
      <c r="B623" s="62" t="s">
        <v>1358</v>
      </c>
      <c r="C623" s="63" t="s">
        <v>1359</v>
      </c>
    </row>
    <row r="624" spans="2:3" x14ac:dyDescent="0.4">
      <c r="B624" s="62" t="s">
        <v>1360</v>
      </c>
      <c r="C624" s="63" t="s">
        <v>1361</v>
      </c>
    </row>
    <row r="625" spans="2:3" x14ac:dyDescent="0.4">
      <c r="B625" s="62" t="s">
        <v>1362</v>
      </c>
      <c r="C625" s="63" t="s">
        <v>1363</v>
      </c>
    </row>
    <row r="626" spans="2:3" x14ac:dyDescent="0.4">
      <c r="B626" s="62" t="s">
        <v>1364</v>
      </c>
      <c r="C626" s="63" t="s">
        <v>1365</v>
      </c>
    </row>
    <row r="627" spans="2:3" x14ac:dyDescent="0.4">
      <c r="B627" s="62" t="s">
        <v>1366</v>
      </c>
      <c r="C627" s="63" t="s">
        <v>1367</v>
      </c>
    </row>
    <row r="628" spans="2:3" x14ac:dyDescent="0.4">
      <c r="B628" s="62" t="s">
        <v>1368</v>
      </c>
      <c r="C628" s="63" t="s">
        <v>1369</v>
      </c>
    </row>
    <row r="629" spans="2:3" x14ac:dyDescent="0.4">
      <c r="B629" s="62" t="s">
        <v>1370</v>
      </c>
      <c r="C629" s="63" t="s">
        <v>1371</v>
      </c>
    </row>
    <row r="630" spans="2:3" x14ac:dyDescent="0.4">
      <c r="B630" s="62" t="s">
        <v>1372</v>
      </c>
      <c r="C630" s="63" t="s">
        <v>1373</v>
      </c>
    </row>
    <row r="631" spans="2:3" x14ac:dyDescent="0.4">
      <c r="B631" s="62" t="s">
        <v>1374</v>
      </c>
      <c r="C631" s="63" t="s">
        <v>1375</v>
      </c>
    </row>
    <row r="632" spans="2:3" x14ac:dyDescent="0.4">
      <c r="B632" s="62" t="s">
        <v>1376</v>
      </c>
      <c r="C632" s="63" t="s">
        <v>1377</v>
      </c>
    </row>
    <row r="633" spans="2:3" x14ac:dyDescent="0.4">
      <c r="B633" s="62" t="s">
        <v>1378</v>
      </c>
      <c r="C633" s="63" t="s">
        <v>1379</v>
      </c>
    </row>
    <row r="634" spans="2:3" x14ac:dyDescent="0.4">
      <c r="B634" s="62" t="s">
        <v>1380</v>
      </c>
      <c r="C634" s="63" t="s">
        <v>1381</v>
      </c>
    </row>
    <row r="635" spans="2:3" x14ac:dyDescent="0.4">
      <c r="B635" s="62" t="s">
        <v>1382</v>
      </c>
      <c r="C635" s="63" t="s">
        <v>1383</v>
      </c>
    </row>
    <row r="636" spans="2:3" x14ac:dyDescent="0.4">
      <c r="B636" s="62" t="s">
        <v>1384</v>
      </c>
      <c r="C636" s="63" t="s">
        <v>1385</v>
      </c>
    </row>
    <row r="637" spans="2:3" x14ac:dyDescent="0.4">
      <c r="B637" s="62" t="s">
        <v>1386</v>
      </c>
      <c r="C637" s="63" t="s">
        <v>1387</v>
      </c>
    </row>
    <row r="638" spans="2:3" x14ac:dyDescent="0.4">
      <c r="B638" s="62" t="s">
        <v>1388</v>
      </c>
      <c r="C638" s="63" t="s">
        <v>1389</v>
      </c>
    </row>
    <row r="639" spans="2:3" x14ac:dyDescent="0.4">
      <c r="B639" s="62" t="s">
        <v>1390</v>
      </c>
      <c r="C639" s="63" t="s">
        <v>1391</v>
      </c>
    </row>
    <row r="640" spans="2:3" x14ac:dyDescent="0.4">
      <c r="B640" s="62" t="s">
        <v>1392</v>
      </c>
      <c r="C640" s="63" t="s">
        <v>1393</v>
      </c>
    </row>
    <row r="641" spans="2:3" x14ac:dyDescent="0.4">
      <c r="B641" s="62" t="s">
        <v>1394</v>
      </c>
      <c r="C641" s="63" t="s">
        <v>1395</v>
      </c>
    </row>
    <row r="642" spans="2:3" x14ac:dyDescent="0.4">
      <c r="B642" s="62" t="s">
        <v>1396</v>
      </c>
      <c r="C642" s="63" t="s">
        <v>1397</v>
      </c>
    </row>
    <row r="643" spans="2:3" x14ac:dyDescent="0.4">
      <c r="B643" s="62" t="s">
        <v>1398</v>
      </c>
      <c r="C643" s="63" t="s">
        <v>1399</v>
      </c>
    </row>
    <row r="644" spans="2:3" x14ac:dyDescent="0.4">
      <c r="B644" s="62" t="s">
        <v>1400</v>
      </c>
      <c r="C644" s="63" t="s">
        <v>1401</v>
      </c>
    </row>
    <row r="645" spans="2:3" x14ac:dyDescent="0.4">
      <c r="B645" s="62" t="s">
        <v>1402</v>
      </c>
      <c r="C645" s="63" t="s">
        <v>1403</v>
      </c>
    </row>
    <row r="646" spans="2:3" x14ac:dyDescent="0.4">
      <c r="B646" s="62" t="s">
        <v>1404</v>
      </c>
      <c r="C646" s="63" t="s">
        <v>1405</v>
      </c>
    </row>
    <row r="647" spans="2:3" x14ac:dyDescent="0.4">
      <c r="B647" s="62" t="s">
        <v>1406</v>
      </c>
      <c r="C647" s="63" t="s">
        <v>1407</v>
      </c>
    </row>
    <row r="648" spans="2:3" x14ac:dyDescent="0.4">
      <c r="B648" s="62" t="s">
        <v>1408</v>
      </c>
      <c r="C648" s="63" t="s">
        <v>1409</v>
      </c>
    </row>
    <row r="649" spans="2:3" x14ac:dyDescent="0.4">
      <c r="B649" s="62" t="s">
        <v>1410</v>
      </c>
      <c r="C649" s="63" t="s">
        <v>1411</v>
      </c>
    </row>
    <row r="650" spans="2:3" x14ac:dyDescent="0.4">
      <c r="B650" s="62" t="s">
        <v>1412</v>
      </c>
      <c r="C650" s="63" t="s">
        <v>1413</v>
      </c>
    </row>
    <row r="651" spans="2:3" x14ac:dyDescent="0.4">
      <c r="B651" s="62" t="s">
        <v>1414</v>
      </c>
      <c r="C651" s="63" t="s">
        <v>1415</v>
      </c>
    </row>
    <row r="652" spans="2:3" x14ac:dyDescent="0.4">
      <c r="B652" s="62" t="s">
        <v>1416</v>
      </c>
      <c r="C652" s="63" t="s">
        <v>1417</v>
      </c>
    </row>
    <row r="653" spans="2:3" x14ac:dyDescent="0.4">
      <c r="B653" s="62" t="s">
        <v>1418</v>
      </c>
      <c r="C653" s="63" t="s">
        <v>1419</v>
      </c>
    </row>
    <row r="654" spans="2:3" x14ac:dyDescent="0.4">
      <c r="B654" s="62" t="s">
        <v>1420</v>
      </c>
      <c r="C654" s="63" t="s">
        <v>1421</v>
      </c>
    </row>
    <row r="655" spans="2:3" x14ac:dyDescent="0.4">
      <c r="B655" s="62" t="s">
        <v>1422</v>
      </c>
      <c r="C655" s="63" t="s">
        <v>1423</v>
      </c>
    </row>
    <row r="656" spans="2:3" x14ac:dyDescent="0.4">
      <c r="B656" s="62" t="s">
        <v>1424</v>
      </c>
      <c r="C656" s="63" t="s">
        <v>1425</v>
      </c>
    </row>
    <row r="657" spans="1:5" x14ac:dyDescent="0.4">
      <c r="B657" s="62" t="s">
        <v>1426</v>
      </c>
      <c r="C657" s="63" t="s">
        <v>1427</v>
      </c>
    </row>
    <row r="658" spans="1:5" x14ac:dyDescent="0.4">
      <c r="A658">
        <v>233160</v>
      </c>
      <c r="B658" s="62" t="s">
        <v>1428</v>
      </c>
      <c r="C658" s="63" t="s">
        <v>1429</v>
      </c>
      <c r="E658">
        <v>233160</v>
      </c>
    </row>
    <row r="659" spans="1:5" x14ac:dyDescent="0.4">
      <c r="A659">
        <v>11105</v>
      </c>
      <c r="B659" s="62" t="s">
        <v>1430</v>
      </c>
      <c r="C659" s="63" t="s">
        <v>1431</v>
      </c>
      <c r="E659">
        <v>11105</v>
      </c>
    </row>
    <row r="660" spans="1:5" x14ac:dyDescent="0.4">
      <c r="B660" s="62" t="s">
        <v>1432</v>
      </c>
      <c r="C660" s="63" t="s">
        <v>1433</v>
      </c>
    </row>
    <row r="661" spans="1:5" x14ac:dyDescent="0.4">
      <c r="B661" s="62" t="s">
        <v>1434</v>
      </c>
      <c r="C661" s="63" t="s">
        <v>1435</v>
      </c>
    </row>
    <row r="662" spans="1:5" x14ac:dyDescent="0.4">
      <c r="B662" s="62" t="s">
        <v>1436</v>
      </c>
      <c r="C662" s="63" t="s">
        <v>1437</v>
      </c>
    </row>
    <row r="663" spans="1:5" x14ac:dyDescent="0.4">
      <c r="A663">
        <v>17096</v>
      </c>
      <c r="B663" s="62" t="s">
        <v>1438</v>
      </c>
      <c r="C663" s="63" t="s">
        <v>1439</v>
      </c>
      <c r="E663">
        <v>17096</v>
      </c>
    </row>
    <row r="664" spans="1:5" x14ac:dyDescent="0.4">
      <c r="A664">
        <v>21046</v>
      </c>
      <c r="B664" s="62" t="s">
        <v>1440</v>
      </c>
      <c r="C664" s="63" t="s">
        <v>1441</v>
      </c>
      <c r="E664">
        <v>21046</v>
      </c>
    </row>
    <row r="665" spans="1:5" x14ac:dyDescent="0.4">
      <c r="A665">
        <v>22046</v>
      </c>
      <c r="B665" s="62" t="s">
        <v>1442</v>
      </c>
      <c r="C665" s="63" t="s">
        <v>1443</v>
      </c>
      <c r="E665">
        <v>22046</v>
      </c>
    </row>
    <row r="666" spans="1:5" x14ac:dyDescent="0.4">
      <c r="A666">
        <v>23046</v>
      </c>
      <c r="B666" s="62" t="s">
        <v>1444</v>
      </c>
      <c r="C666" s="63" t="s">
        <v>1445</v>
      </c>
      <c r="E666">
        <v>23046</v>
      </c>
    </row>
    <row r="667" spans="1:5" x14ac:dyDescent="0.4">
      <c r="A667">
        <v>291211</v>
      </c>
      <c r="B667" s="62" t="s">
        <v>1446</v>
      </c>
      <c r="C667" s="63" t="s">
        <v>1447</v>
      </c>
      <c r="E667">
        <v>291211</v>
      </c>
    </row>
    <row r="668" spans="1:5" x14ac:dyDescent="0.4">
      <c r="B668" s="62" t="s">
        <v>1448</v>
      </c>
      <c r="C668" s="63" t="s">
        <v>1449</v>
      </c>
    </row>
    <row r="669" spans="1:5" x14ac:dyDescent="0.4">
      <c r="A669">
        <v>273196</v>
      </c>
      <c r="B669" s="62" t="s">
        <v>1450</v>
      </c>
      <c r="C669" s="63" t="s">
        <v>1451</v>
      </c>
      <c r="E669">
        <v>273196</v>
      </c>
    </row>
    <row r="670" spans="1:5" x14ac:dyDescent="0.4">
      <c r="B670" s="62" t="s">
        <v>1452</v>
      </c>
      <c r="C670" s="63" t="s">
        <v>1453</v>
      </c>
    </row>
    <row r="671" spans="1:5" x14ac:dyDescent="0.4">
      <c r="B671" s="62" t="s">
        <v>1454</v>
      </c>
      <c r="C671" s="63" t="s">
        <v>1455</v>
      </c>
    </row>
    <row r="672" spans="1:5" x14ac:dyDescent="0.4">
      <c r="B672" s="62" t="s">
        <v>1456</v>
      </c>
      <c r="C672" s="63" t="s">
        <v>1457</v>
      </c>
    </row>
    <row r="673" spans="1:5" x14ac:dyDescent="0.4">
      <c r="A673">
        <v>261181</v>
      </c>
      <c r="B673" s="62" t="s">
        <v>1458</v>
      </c>
      <c r="C673" s="63" t="s">
        <v>1459</v>
      </c>
      <c r="E673">
        <v>261181</v>
      </c>
    </row>
    <row r="674" spans="1:5" x14ac:dyDescent="0.4">
      <c r="A674">
        <v>247414</v>
      </c>
      <c r="B674" s="62" t="s">
        <v>1460</v>
      </c>
      <c r="C674" s="63" t="s">
        <v>1461</v>
      </c>
      <c r="E674">
        <v>247414</v>
      </c>
    </row>
    <row r="675" spans="1:5" x14ac:dyDescent="0.4">
      <c r="A675">
        <v>31028</v>
      </c>
      <c r="B675" s="62" t="s">
        <v>1462</v>
      </c>
      <c r="C675" s="63" t="s">
        <v>1463</v>
      </c>
      <c r="E675">
        <v>31028</v>
      </c>
    </row>
    <row r="676" spans="1:5" x14ac:dyDescent="0.4">
      <c r="A676">
        <v>182125</v>
      </c>
      <c r="B676" s="62" t="s">
        <v>1464</v>
      </c>
      <c r="C676" s="63" t="s">
        <v>1465</v>
      </c>
      <c r="E676">
        <v>182125</v>
      </c>
    </row>
    <row r="677" spans="1:5" x14ac:dyDescent="0.4">
      <c r="A677">
        <v>47095</v>
      </c>
      <c r="B677" s="62" t="s">
        <v>1466</v>
      </c>
      <c r="C677" s="63" t="s">
        <v>1467</v>
      </c>
      <c r="E677">
        <v>47095</v>
      </c>
    </row>
    <row r="678" spans="1:5" x14ac:dyDescent="0.4">
      <c r="A678">
        <v>53046</v>
      </c>
      <c r="B678" s="62" t="s">
        <v>1468</v>
      </c>
      <c r="C678" s="63" t="s">
        <v>1469</v>
      </c>
      <c r="E678">
        <v>53046</v>
      </c>
    </row>
    <row r="679" spans="1:5" x14ac:dyDescent="0.4">
      <c r="A679">
        <v>373278</v>
      </c>
      <c r="B679" s="62" t="s">
        <v>1470</v>
      </c>
      <c r="C679" s="63" t="s">
        <v>1471</v>
      </c>
      <c r="E679">
        <v>373278</v>
      </c>
    </row>
    <row r="680" spans="1:5" x14ac:dyDescent="0.4">
      <c r="B680" s="62" t="s">
        <v>1472</v>
      </c>
      <c r="C680" s="63" t="s">
        <v>1473</v>
      </c>
    </row>
    <row r="681" spans="1:5" x14ac:dyDescent="0.4">
      <c r="A681">
        <v>317234</v>
      </c>
      <c r="B681" s="62" t="s">
        <v>1474</v>
      </c>
      <c r="C681" s="63" t="s">
        <v>1475</v>
      </c>
      <c r="E681">
        <v>317234</v>
      </c>
    </row>
    <row r="682" spans="1:5" x14ac:dyDescent="0.4">
      <c r="A682">
        <v>16084</v>
      </c>
      <c r="B682" s="62" t="s">
        <v>1476</v>
      </c>
      <c r="C682" s="63" t="s">
        <v>1477</v>
      </c>
      <c r="E682">
        <v>16084</v>
      </c>
    </row>
    <row r="683" spans="1:5" x14ac:dyDescent="0.4">
      <c r="B683" s="62" t="s">
        <v>1478</v>
      </c>
      <c r="C683" s="63" t="s">
        <v>1479</v>
      </c>
    </row>
    <row r="684" spans="1:5" x14ac:dyDescent="0.4">
      <c r="B684" s="62" t="s">
        <v>1480</v>
      </c>
      <c r="C684" s="63" t="s">
        <v>1481</v>
      </c>
    </row>
    <row r="685" spans="1:5" x14ac:dyDescent="0.4">
      <c r="A685">
        <v>301222</v>
      </c>
      <c r="B685" s="62" t="s">
        <v>1482</v>
      </c>
      <c r="C685" s="63" t="s">
        <v>1483</v>
      </c>
      <c r="E685">
        <v>301222</v>
      </c>
    </row>
    <row r="686" spans="1:5" x14ac:dyDescent="0.4">
      <c r="B686" s="62" t="s">
        <v>1484</v>
      </c>
      <c r="C686" s="63" t="s">
        <v>1485</v>
      </c>
    </row>
    <row r="687" spans="1:5" x14ac:dyDescent="0.4">
      <c r="B687" s="62" t="s">
        <v>1486</v>
      </c>
      <c r="C687" s="63" t="s">
        <v>1487</v>
      </c>
    </row>
    <row r="688" spans="1:5" x14ac:dyDescent="0.4">
      <c r="B688" s="62" t="s">
        <v>1488</v>
      </c>
      <c r="C688" s="63" t="s">
        <v>1489</v>
      </c>
    </row>
    <row r="689" spans="1:5" x14ac:dyDescent="0.4">
      <c r="B689" s="62" t="s">
        <v>1490</v>
      </c>
      <c r="C689" s="63" t="s">
        <v>1491</v>
      </c>
    </row>
    <row r="690" spans="1:5" x14ac:dyDescent="0.4">
      <c r="A690">
        <v>218030</v>
      </c>
      <c r="B690" s="62" t="s">
        <v>1492</v>
      </c>
      <c r="C690" s="63" t="s">
        <v>1493</v>
      </c>
      <c r="E690">
        <v>218030</v>
      </c>
    </row>
    <row r="691" spans="1:5" x14ac:dyDescent="0.4">
      <c r="B691" s="62" t="s">
        <v>1494</v>
      </c>
      <c r="C691" s="63" t="s">
        <v>1495</v>
      </c>
    </row>
    <row r="692" spans="1:5" x14ac:dyDescent="0.4">
      <c r="A692">
        <v>158106</v>
      </c>
      <c r="B692" s="62" t="s">
        <v>1496</v>
      </c>
      <c r="C692" s="63" t="s">
        <v>1497</v>
      </c>
      <c r="E692">
        <v>158106</v>
      </c>
    </row>
    <row r="693" spans="1:5" x14ac:dyDescent="0.4">
      <c r="A693">
        <v>271197</v>
      </c>
      <c r="B693" s="62" t="s">
        <v>1498</v>
      </c>
      <c r="C693" s="63" t="s">
        <v>1499</v>
      </c>
      <c r="E693">
        <v>271197</v>
      </c>
    </row>
    <row r="694" spans="1:5" x14ac:dyDescent="0.4">
      <c r="A694">
        <v>192131</v>
      </c>
      <c r="B694" s="62" t="s">
        <v>1500</v>
      </c>
      <c r="C694" s="63" t="s">
        <v>1501</v>
      </c>
      <c r="E694">
        <v>192131</v>
      </c>
    </row>
    <row r="695" spans="1:5" x14ac:dyDescent="0.4">
      <c r="A695">
        <v>240056</v>
      </c>
      <c r="B695" s="62" t="s">
        <v>1502</v>
      </c>
      <c r="C695" s="63" t="s">
        <v>1503</v>
      </c>
      <c r="E695">
        <v>240056</v>
      </c>
    </row>
    <row r="696" spans="1:5" x14ac:dyDescent="0.4">
      <c r="A696">
        <v>282203</v>
      </c>
      <c r="B696" s="62" t="s">
        <v>1504</v>
      </c>
      <c r="C696" s="63" t="s">
        <v>1505</v>
      </c>
      <c r="E696">
        <v>282203</v>
      </c>
    </row>
    <row r="697" spans="1:5" x14ac:dyDescent="0.4">
      <c r="A697">
        <v>171056</v>
      </c>
      <c r="B697" s="62" t="s">
        <v>1506</v>
      </c>
      <c r="C697" s="63" t="s">
        <v>1507</v>
      </c>
      <c r="E697">
        <v>171056</v>
      </c>
    </row>
    <row r="698" spans="1:5" x14ac:dyDescent="0.4">
      <c r="A698">
        <v>170416</v>
      </c>
      <c r="B698" s="62" t="s">
        <v>1508</v>
      </c>
      <c r="C698" s="63" t="s">
        <v>1509</v>
      </c>
      <c r="E698">
        <v>170416</v>
      </c>
    </row>
    <row r="699" spans="1:5" x14ac:dyDescent="0.4">
      <c r="A699">
        <v>162063</v>
      </c>
      <c r="B699" s="62" t="s">
        <v>1510</v>
      </c>
      <c r="C699" s="63" t="s">
        <v>1511</v>
      </c>
      <c r="E699">
        <v>162063</v>
      </c>
    </row>
    <row r="700" spans="1:5" x14ac:dyDescent="0.4">
      <c r="B700" s="62" t="s">
        <v>1512</v>
      </c>
      <c r="C700" s="63" t="s">
        <v>1513</v>
      </c>
    </row>
    <row r="701" spans="1:5" x14ac:dyDescent="0.4">
      <c r="B701" s="62" t="s">
        <v>1514</v>
      </c>
      <c r="C701" s="63" t="s">
        <v>1515</v>
      </c>
    </row>
    <row r="702" spans="1:5" x14ac:dyDescent="0.4">
      <c r="B702" s="62" t="s">
        <v>1516</v>
      </c>
      <c r="C702" s="63" t="s">
        <v>1517</v>
      </c>
    </row>
    <row r="703" spans="1:5" x14ac:dyDescent="0.4">
      <c r="B703" s="62" t="s">
        <v>1518</v>
      </c>
      <c r="C703" s="63" t="s">
        <v>1519</v>
      </c>
    </row>
    <row r="704" spans="1:5" x14ac:dyDescent="0.4">
      <c r="B704" s="62" t="s">
        <v>1520</v>
      </c>
      <c r="C704" s="63" t="s">
        <v>1521</v>
      </c>
    </row>
    <row r="705" spans="2:3" x14ac:dyDescent="0.4">
      <c r="B705" s="62" t="s">
        <v>1522</v>
      </c>
      <c r="C705" s="63" t="s">
        <v>1523</v>
      </c>
    </row>
    <row r="706" spans="2:3" x14ac:dyDescent="0.4">
      <c r="B706" s="62" t="s">
        <v>1524</v>
      </c>
      <c r="C706" s="63" t="s">
        <v>1525</v>
      </c>
    </row>
    <row r="707" spans="2:3" x14ac:dyDescent="0.4">
      <c r="B707" s="62" t="s">
        <v>1526</v>
      </c>
      <c r="C707" s="63" t="s">
        <v>1527</v>
      </c>
    </row>
    <row r="708" spans="2:3" x14ac:dyDescent="0.4">
      <c r="B708" s="62" t="s">
        <v>1528</v>
      </c>
      <c r="C708" s="63" t="s">
        <v>1529</v>
      </c>
    </row>
    <row r="709" spans="2:3" x14ac:dyDescent="0.4">
      <c r="B709" s="62" t="s">
        <v>1530</v>
      </c>
      <c r="C709" s="63" t="s">
        <v>1531</v>
      </c>
    </row>
    <row r="710" spans="2:3" x14ac:dyDescent="0.4">
      <c r="B710" s="62" t="s">
        <v>1532</v>
      </c>
      <c r="C710" s="63" t="s">
        <v>1533</v>
      </c>
    </row>
    <row r="711" spans="2:3" x14ac:dyDescent="0.4">
      <c r="B711" s="62" t="s">
        <v>1534</v>
      </c>
      <c r="C711" s="63" t="s">
        <v>1535</v>
      </c>
    </row>
    <row r="712" spans="2:3" x14ac:dyDescent="0.4">
      <c r="B712" s="62" t="s">
        <v>1536</v>
      </c>
      <c r="C712" s="63" t="s">
        <v>1537</v>
      </c>
    </row>
    <row r="713" spans="2:3" x14ac:dyDescent="0.4">
      <c r="B713" s="62" t="s">
        <v>1538</v>
      </c>
      <c r="C713" s="63" t="s">
        <v>1539</v>
      </c>
    </row>
    <row r="714" spans="2:3" x14ac:dyDescent="0.4">
      <c r="B714" s="62" t="s">
        <v>1540</v>
      </c>
      <c r="C714" s="63" t="s">
        <v>1541</v>
      </c>
    </row>
    <row r="715" spans="2:3" x14ac:dyDescent="0.4">
      <c r="B715" s="62" t="s">
        <v>1542</v>
      </c>
      <c r="C715" s="63" t="s">
        <v>1543</v>
      </c>
    </row>
    <row r="716" spans="2:3" x14ac:dyDescent="0.4">
      <c r="B716" s="62" t="s">
        <v>1544</v>
      </c>
      <c r="C716" s="63" t="s">
        <v>1545</v>
      </c>
    </row>
    <row r="717" spans="2:3" x14ac:dyDescent="0.4">
      <c r="B717" s="62" t="s">
        <v>1546</v>
      </c>
      <c r="C717" s="63" t="s">
        <v>1547</v>
      </c>
    </row>
    <row r="718" spans="2:3" x14ac:dyDescent="0.4">
      <c r="B718" s="62" t="s">
        <v>1548</v>
      </c>
      <c r="C718" s="63" t="s">
        <v>1549</v>
      </c>
    </row>
    <row r="719" spans="2:3" x14ac:dyDescent="0.4">
      <c r="B719" s="62" t="s">
        <v>1550</v>
      </c>
      <c r="C719" s="63" t="s">
        <v>1551</v>
      </c>
    </row>
    <row r="720" spans="2:3" x14ac:dyDescent="0.4">
      <c r="B720" s="62" t="s">
        <v>1552</v>
      </c>
      <c r="C720" s="63" t="s">
        <v>1553</v>
      </c>
    </row>
    <row r="721" spans="2:3" x14ac:dyDescent="0.4">
      <c r="B721" s="62" t="s">
        <v>1554</v>
      </c>
      <c r="C721" s="63" t="s">
        <v>1555</v>
      </c>
    </row>
    <row r="722" spans="2:3" x14ac:dyDescent="0.4">
      <c r="B722" s="62" t="s">
        <v>1556</v>
      </c>
      <c r="C722" s="63" t="s">
        <v>1557</v>
      </c>
    </row>
    <row r="723" spans="2:3" x14ac:dyDescent="0.4">
      <c r="B723" s="62" t="s">
        <v>1558</v>
      </c>
      <c r="C723" s="63" t="s">
        <v>1559</v>
      </c>
    </row>
    <row r="724" spans="2:3" x14ac:dyDescent="0.4">
      <c r="B724" s="62" t="s">
        <v>1560</v>
      </c>
      <c r="C724" s="63" t="s">
        <v>1561</v>
      </c>
    </row>
    <row r="725" spans="2:3" x14ac:dyDescent="0.4">
      <c r="B725" s="62" t="s">
        <v>1562</v>
      </c>
      <c r="C725" s="63" t="s">
        <v>1563</v>
      </c>
    </row>
    <row r="726" spans="2:3" x14ac:dyDescent="0.4">
      <c r="B726" s="62" t="s">
        <v>1564</v>
      </c>
      <c r="C726" s="63" t="s">
        <v>1565</v>
      </c>
    </row>
    <row r="727" spans="2:3" x14ac:dyDescent="0.4">
      <c r="B727" s="62" t="s">
        <v>1566</v>
      </c>
      <c r="C727" s="63" t="s">
        <v>1567</v>
      </c>
    </row>
    <row r="728" spans="2:3" x14ac:dyDescent="0.4">
      <c r="B728" s="62" t="s">
        <v>1568</v>
      </c>
      <c r="C728" s="63" t="s">
        <v>1569</v>
      </c>
    </row>
    <row r="729" spans="2:3" x14ac:dyDescent="0.4">
      <c r="B729" s="62" t="s">
        <v>1570</v>
      </c>
      <c r="C729" s="63" t="s">
        <v>1571</v>
      </c>
    </row>
    <row r="730" spans="2:3" x14ac:dyDescent="0.4">
      <c r="B730" s="62" t="s">
        <v>1572</v>
      </c>
      <c r="C730" s="63" t="s">
        <v>1573</v>
      </c>
    </row>
    <row r="731" spans="2:3" x14ac:dyDescent="0.4">
      <c r="B731" s="62" t="s">
        <v>1574</v>
      </c>
      <c r="C731" s="63" t="s">
        <v>1575</v>
      </c>
    </row>
    <row r="732" spans="2:3" x14ac:dyDescent="0.4">
      <c r="B732" s="62" t="s">
        <v>1576</v>
      </c>
      <c r="C732" s="63" t="s">
        <v>1577</v>
      </c>
    </row>
    <row r="733" spans="2:3" x14ac:dyDescent="0.4">
      <c r="B733" s="62" t="s">
        <v>1578</v>
      </c>
      <c r="C733" s="63" t="s">
        <v>1579</v>
      </c>
    </row>
    <row r="734" spans="2:3" x14ac:dyDescent="0.4">
      <c r="B734" s="62" t="s">
        <v>1580</v>
      </c>
      <c r="C734" s="63" t="s">
        <v>1581</v>
      </c>
    </row>
    <row r="735" spans="2:3" x14ac:dyDescent="0.4">
      <c r="B735" s="62" t="s">
        <v>1582</v>
      </c>
      <c r="C735" s="63" t="s">
        <v>1583</v>
      </c>
    </row>
    <row r="736" spans="2:3" x14ac:dyDescent="0.4">
      <c r="B736" s="62" t="s">
        <v>1584</v>
      </c>
      <c r="C736" s="63" t="s">
        <v>1585</v>
      </c>
    </row>
    <row r="737" spans="2:3" x14ac:dyDescent="0.4">
      <c r="B737" s="62" t="s">
        <v>1586</v>
      </c>
      <c r="C737" s="63" t="s">
        <v>1587</v>
      </c>
    </row>
    <row r="738" spans="2:3" x14ac:dyDescent="0.4">
      <c r="B738" s="62" t="s">
        <v>1588</v>
      </c>
      <c r="C738" s="63" t="s">
        <v>1589</v>
      </c>
    </row>
    <row r="739" spans="2:3" x14ac:dyDescent="0.4">
      <c r="B739" s="62" t="s">
        <v>1590</v>
      </c>
      <c r="C739" s="63" t="s">
        <v>1591</v>
      </c>
    </row>
    <row r="740" spans="2:3" x14ac:dyDescent="0.4">
      <c r="B740" s="62" t="s">
        <v>1592</v>
      </c>
      <c r="C740" s="63" t="s">
        <v>1593</v>
      </c>
    </row>
    <row r="741" spans="2:3" x14ac:dyDescent="0.4">
      <c r="B741" s="62" t="s">
        <v>1594</v>
      </c>
      <c r="C741" s="63" t="s">
        <v>1595</v>
      </c>
    </row>
    <row r="742" spans="2:3" x14ac:dyDescent="0.4">
      <c r="B742" s="62" t="s">
        <v>1596</v>
      </c>
      <c r="C742" s="63" t="s">
        <v>1597</v>
      </c>
    </row>
    <row r="743" spans="2:3" x14ac:dyDescent="0.4">
      <c r="B743" s="62" t="s">
        <v>1598</v>
      </c>
      <c r="C743" s="63" t="s">
        <v>1599</v>
      </c>
    </row>
    <row r="744" spans="2:3" x14ac:dyDescent="0.4">
      <c r="B744" s="62" t="s">
        <v>1600</v>
      </c>
      <c r="C744" s="63" t="s">
        <v>1601</v>
      </c>
    </row>
    <row r="745" spans="2:3" x14ac:dyDescent="0.4">
      <c r="B745" s="62" t="s">
        <v>1602</v>
      </c>
      <c r="C745" s="63" t="s">
        <v>1603</v>
      </c>
    </row>
    <row r="746" spans="2:3" x14ac:dyDescent="0.4">
      <c r="B746" s="62" t="s">
        <v>1604</v>
      </c>
      <c r="C746" s="63" t="s">
        <v>1605</v>
      </c>
    </row>
    <row r="747" spans="2:3" x14ac:dyDescent="0.4">
      <c r="B747" s="62" t="s">
        <v>1606</v>
      </c>
      <c r="C747" s="63" t="s">
        <v>1607</v>
      </c>
    </row>
    <row r="748" spans="2:3" x14ac:dyDescent="0.4">
      <c r="B748" s="62" t="s">
        <v>1608</v>
      </c>
      <c r="C748" s="63" t="s">
        <v>1609</v>
      </c>
    </row>
    <row r="749" spans="2:3" x14ac:dyDescent="0.4">
      <c r="B749" s="62" t="s">
        <v>1610</v>
      </c>
      <c r="C749" s="63" t="s">
        <v>1611</v>
      </c>
    </row>
    <row r="750" spans="2:3" x14ac:dyDescent="0.4">
      <c r="B750" s="62" t="s">
        <v>1612</v>
      </c>
      <c r="C750" s="63" t="s">
        <v>1613</v>
      </c>
    </row>
    <row r="751" spans="2:3" x14ac:dyDescent="0.4">
      <c r="B751" s="62" t="s">
        <v>1614</v>
      </c>
      <c r="C751" s="63" t="s">
        <v>1615</v>
      </c>
    </row>
    <row r="752" spans="2:3" x14ac:dyDescent="0.4">
      <c r="B752" s="62" t="s">
        <v>1616</v>
      </c>
      <c r="C752" s="63" t="s">
        <v>1617</v>
      </c>
    </row>
    <row r="753" spans="1:5" x14ac:dyDescent="0.4">
      <c r="B753" s="62" t="s">
        <v>1618</v>
      </c>
      <c r="C753" s="63" t="s">
        <v>1619</v>
      </c>
    </row>
    <row r="754" spans="1:5" x14ac:dyDescent="0.4">
      <c r="B754" s="62" t="s">
        <v>1620</v>
      </c>
      <c r="C754" s="63" t="s">
        <v>1621</v>
      </c>
    </row>
    <row r="755" spans="1:5" x14ac:dyDescent="0.4">
      <c r="B755" s="62" t="s">
        <v>1622</v>
      </c>
      <c r="C755" s="63" t="s">
        <v>1623</v>
      </c>
    </row>
    <row r="756" spans="1:5" x14ac:dyDescent="0.4">
      <c r="B756" s="62" t="s">
        <v>1624</v>
      </c>
      <c r="C756" s="63" t="s">
        <v>1625</v>
      </c>
    </row>
    <row r="757" spans="1:5" x14ac:dyDescent="0.4">
      <c r="B757" s="62" t="s">
        <v>1626</v>
      </c>
      <c r="C757" s="63" t="s">
        <v>1627</v>
      </c>
    </row>
    <row r="758" spans="1:5" x14ac:dyDescent="0.4">
      <c r="B758" s="62" t="s">
        <v>1628</v>
      </c>
      <c r="C758" s="63" t="s">
        <v>1629</v>
      </c>
    </row>
    <row r="759" spans="1:5" x14ac:dyDescent="0.4">
      <c r="B759" s="62" t="s">
        <v>1630</v>
      </c>
      <c r="C759" s="63" t="s">
        <v>1631</v>
      </c>
    </row>
    <row r="760" spans="1:5" x14ac:dyDescent="0.4">
      <c r="B760" s="62" t="s">
        <v>1632</v>
      </c>
      <c r="C760" s="63" t="s">
        <v>1633</v>
      </c>
    </row>
    <row r="761" spans="1:5" x14ac:dyDescent="0.4">
      <c r="B761" s="62" t="s">
        <v>1634</v>
      </c>
      <c r="C761" s="63" t="s">
        <v>1635</v>
      </c>
    </row>
    <row r="762" spans="1:5" x14ac:dyDescent="0.4">
      <c r="B762" s="62" t="s">
        <v>1636</v>
      </c>
      <c r="C762" s="63" t="s">
        <v>1637</v>
      </c>
    </row>
    <row r="763" spans="1:5" x14ac:dyDescent="0.4">
      <c r="B763" s="62" t="s">
        <v>1638</v>
      </c>
      <c r="C763" s="63" t="s">
        <v>1639</v>
      </c>
    </row>
    <row r="764" spans="1:5" x14ac:dyDescent="0.4">
      <c r="B764" s="62" t="s">
        <v>1640</v>
      </c>
      <c r="C764" s="63" t="s">
        <v>1641</v>
      </c>
    </row>
    <row r="765" spans="1:5" x14ac:dyDescent="0.4">
      <c r="B765" s="62" t="s">
        <v>1642</v>
      </c>
      <c r="C765" s="63" t="s">
        <v>1643</v>
      </c>
    </row>
    <row r="766" spans="1:5" x14ac:dyDescent="0.4">
      <c r="B766" s="62" t="s">
        <v>1644</v>
      </c>
      <c r="C766" s="63" t="s">
        <v>1645</v>
      </c>
    </row>
    <row r="767" spans="1:5" x14ac:dyDescent="0.4">
      <c r="A767">
        <v>167118</v>
      </c>
      <c r="B767" s="62" t="s">
        <v>1646</v>
      </c>
      <c r="C767" s="63" t="s">
        <v>1647</v>
      </c>
      <c r="E767">
        <v>167118</v>
      </c>
    </row>
    <row r="768" spans="1:5" x14ac:dyDescent="0.4">
      <c r="B768" s="62" t="s">
        <v>1648</v>
      </c>
      <c r="C768" s="63" t="s">
        <v>1649</v>
      </c>
    </row>
    <row r="769" spans="1:5" x14ac:dyDescent="0.4">
      <c r="A769">
        <v>236173</v>
      </c>
      <c r="B769" s="62" t="s">
        <v>1650</v>
      </c>
      <c r="C769" s="63" t="s">
        <v>1651</v>
      </c>
      <c r="E769">
        <v>236173</v>
      </c>
    </row>
    <row r="770" spans="1:5" x14ac:dyDescent="0.4">
      <c r="A770">
        <v>173003</v>
      </c>
      <c r="B770" s="62" t="s">
        <v>1652</v>
      </c>
      <c r="C770" s="63" t="s">
        <v>1653</v>
      </c>
      <c r="E770">
        <v>173003</v>
      </c>
    </row>
    <row r="771" spans="1:5" x14ac:dyDescent="0.4">
      <c r="B771" s="62" t="s">
        <v>1654</v>
      </c>
      <c r="C771" s="63" t="s">
        <v>1655</v>
      </c>
    </row>
    <row r="772" spans="1:5" x14ac:dyDescent="0.4">
      <c r="A772">
        <v>222157</v>
      </c>
      <c r="B772" s="62" t="s">
        <v>1656</v>
      </c>
      <c r="C772" s="63" t="s">
        <v>1657</v>
      </c>
      <c r="E772">
        <v>222157</v>
      </c>
    </row>
    <row r="773" spans="1:5" x14ac:dyDescent="0.4">
      <c r="B773" s="62" t="s">
        <v>1658</v>
      </c>
      <c r="C773" s="63" t="s">
        <v>1659</v>
      </c>
    </row>
    <row r="774" spans="1:5" x14ac:dyDescent="0.4">
      <c r="B774" s="62" t="s">
        <v>1660</v>
      </c>
      <c r="C774" s="63" t="s">
        <v>1661</v>
      </c>
    </row>
    <row r="775" spans="1:5" x14ac:dyDescent="0.4">
      <c r="B775" s="62" t="s">
        <v>1662</v>
      </c>
      <c r="C775" s="63" t="s">
        <v>1663</v>
      </c>
    </row>
    <row r="776" spans="1:5" x14ac:dyDescent="0.4">
      <c r="B776" s="62" t="s">
        <v>1664</v>
      </c>
      <c r="C776" s="63" t="s">
        <v>1665</v>
      </c>
    </row>
    <row r="777" spans="1:5" x14ac:dyDescent="0.4">
      <c r="B777" s="62" t="s">
        <v>1666</v>
      </c>
      <c r="C777" s="63" t="s">
        <v>1667</v>
      </c>
    </row>
    <row r="778" spans="1:5" x14ac:dyDescent="0.4">
      <c r="B778" s="62" t="s">
        <v>1668</v>
      </c>
      <c r="C778" s="63" t="s">
        <v>1669</v>
      </c>
    </row>
    <row r="779" spans="1:5" x14ac:dyDescent="0.4">
      <c r="B779" s="62" t="s">
        <v>1670</v>
      </c>
      <c r="C779" s="63" t="s">
        <v>1671</v>
      </c>
    </row>
    <row r="780" spans="1:5" x14ac:dyDescent="0.4">
      <c r="B780" s="62" t="s">
        <v>1672</v>
      </c>
      <c r="C780" s="63" t="s">
        <v>1673</v>
      </c>
    </row>
    <row r="781" spans="1:5" x14ac:dyDescent="0.4">
      <c r="B781" s="62" t="s">
        <v>1674</v>
      </c>
      <c r="C781" s="63" t="s">
        <v>1675</v>
      </c>
    </row>
    <row r="782" spans="1:5" x14ac:dyDescent="0.4">
      <c r="B782" s="62" t="s">
        <v>1676</v>
      </c>
      <c r="C782" s="63" t="s">
        <v>1677</v>
      </c>
    </row>
    <row r="783" spans="1:5" x14ac:dyDescent="0.4">
      <c r="B783" s="62" t="s">
        <v>1678</v>
      </c>
      <c r="C783" s="63" t="s">
        <v>1679</v>
      </c>
    </row>
    <row r="784" spans="1:5" x14ac:dyDescent="0.4">
      <c r="B784" s="62" t="s">
        <v>1680</v>
      </c>
      <c r="C784" s="63" t="s">
        <v>1681</v>
      </c>
    </row>
    <row r="785" spans="2:3" x14ac:dyDescent="0.4">
      <c r="B785" s="62" t="s">
        <v>1682</v>
      </c>
      <c r="C785" s="63" t="s">
        <v>1683</v>
      </c>
    </row>
    <row r="786" spans="2:3" x14ac:dyDescent="0.4">
      <c r="B786" s="62" t="s">
        <v>1684</v>
      </c>
      <c r="C786" s="63" t="s">
        <v>1685</v>
      </c>
    </row>
    <row r="787" spans="2:3" x14ac:dyDescent="0.4">
      <c r="B787" s="62" t="s">
        <v>1686</v>
      </c>
      <c r="C787" s="63" t="s">
        <v>1687</v>
      </c>
    </row>
    <row r="788" spans="2:3" x14ac:dyDescent="0.4">
      <c r="B788" s="62" t="s">
        <v>1688</v>
      </c>
      <c r="C788" s="63" t="s">
        <v>1689</v>
      </c>
    </row>
    <row r="789" spans="2:3" x14ac:dyDescent="0.4">
      <c r="B789" s="62" t="s">
        <v>1690</v>
      </c>
      <c r="C789" s="63" t="s">
        <v>1691</v>
      </c>
    </row>
    <row r="790" spans="2:3" x14ac:dyDescent="0.4">
      <c r="B790" s="62" t="s">
        <v>1692</v>
      </c>
      <c r="C790" s="63" t="s">
        <v>1693</v>
      </c>
    </row>
    <row r="791" spans="2:3" x14ac:dyDescent="0.4">
      <c r="B791" s="62" t="s">
        <v>1694</v>
      </c>
      <c r="C791" s="63" t="s">
        <v>1695</v>
      </c>
    </row>
    <row r="792" spans="2:3" x14ac:dyDescent="0.4">
      <c r="B792" s="62" t="s">
        <v>1696</v>
      </c>
      <c r="C792" s="63" t="s">
        <v>1697</v>
      </c>
    </row>
    <row r="793" spans="2:3" x14ac:dyDescent="0.4">
      <c r="B793" s="62" t="s">
        <v>1698</v>
      </c>
      <c r="C793" s="63" t="s">
        <v>1699</v>
      </c>
    </row>
    <row r="794" spans="2:3" x14ac:dyDescent="0.4">
      <c r="B794" s="62" t="s">
        <v>1700</v>
      </c>
      <c r="C794" s="63" t="s">
        <v>1701</v>
      </c>
    </row>
    <row r="795" spans="2:3" x14ac:dyDescent="0.4">
      <c r="B795" s="62" t="s">
        <v>1702</v>
      </c>
      <c r="C795" s="63" t="s">
        <v>1703</v>
      </c>
    </row>
    <row r="796" spans="2:3" x14ac:dyDescent="0.4">
      <c r="B796" s="62" t="s">
        <v>1704</v>
      </c>
      <c r="C796" s="63" t="s">
        <v>1705</v>
      </c>
    </row>
    <row r="797" spans="2:3" x14ac:dyDescent="0.4">
      <c r="B797" s="62" t="s">
        <v>1706</v>
      </c>
      <c r="C797" s="63" t="s">
        <v>1707</v>
      </c>
    </row>
    <row r="798" spans="2:3" x14ac:dyDescent="0.4">
      <c r="B798" s="62" t="s">
        <v>1708</v>
      </c>
      <c r="C798" s="63" t="s">
        <v>1709</v>
      </c>
    </row>
    <row r="799" spans="2:3" x14ac:dyDescent="0.4">
      <c r="B799" s="62" t="s">
        <v>1710</v>
      </c>
      <c r="C799" s="63" t="s">
        <v>1711</v>
      </c>
    </row>
    <row r="800" spans="2:3" x14ac:dyDescent="0.4">
      <c r="B800" s="62" t="s">
        <v>1712</v>
      </c>
      <c r="C800" s="63" t="s">
        <v>1713</v>
      </c>
    </row>
    <row r="801" spans="1:5" x14ac:dyDescent="0.4">
      <c r="B801" s="62" t="s">
        <v>1714</v>
      </c>
      <c r="C801" s="63" t="s">
        <v>1715</v>
      </c>
    </row>
    <row r="802" spans="1:5" x14ac:dyDescent="0.4">
      <c r="B802" s="62" t="s">
        <v>1716</v>
      </c>
      <c r="C802" s="63" t="s">
        <v>1717</v>
      </c>
    </row>
    <row r="803" spans="1:5" x14ac:dyDescent="0.4">
      <c r="B803" s="62" t="s">
        <v>1718</v>
      </c>
      <c r="C803" s="63" t="s">
        <v>1719</v>
      </c>
    </row>
    <row r="804" spans="1:5" x14ac:dyDescent="0.4">
      <c r="A804">
        <v>320237</v>
      </c>
      <c r="B804" s="62" t="s">
        <v>1720</v>
      </c>
      <c r="C804" s="63" t="s">
        <v>1721</v>
      </c>
      <c r="E804">
        <v>320237</v>
      </c>
    </row>
    <row r="805" spans="1:5" x14ac:dyDescent="0.4">
      <c r="B805" s="62" t="s">
        <v>1722</v>
      </c>
      <c r="C805" s="63" t="s">
        <v>1723</v>
      </c>
    </row>
    <row r="806" spans="1:5" x14ac:dyDescent="0.4">
      <c r="B806" s="62" t="s">
        <v>1724</v>
      </c>
      <c r="C806" s="63" t="s">
        <v>1725</v>
      </c>
    </row>
    <row r="807" spans="1:5" x14ac:dyDescent="0.4">
      <c r="A807">
        <v>60049</v>
      </c>
      <c r="B807" s="62" t="s">
        <v>1726</v>
      </c>
      <c r="C807" s="63" t="s">
        <v>1727</v>
      </c>
      <c r="E807">
        <v>60049</v>
      </c>
    </row>
    <row r="808" spans="1:5" x14ac:dyDescent="0.4">
      <c r="A808">
        <v>61090</v>
      </c>
      <c r="B808" s="62" t="s">
        <v>1728</v>
      </c>
      <c r="C808" s="63" t="s">
        <v>1729</v>
      </c>
      <c r="E808">
        <v>61090</v>
      </c>
    </row>
    <row r="809" spans="1:5" x14ac:dyDescent="0.4">
      <c r="A809">
        <v>403305</v>
      </c>
      <c r="B809" s="62" t="s">
        <v>1730</v>
      </c>
      <c r="C809" s="63" t="s">
        <v>1731</v>
      </c>
      <c r="E809">
        <v>403305</v>
      </c>
    </row>
    <row r="810" spans="1:5" x14ac:dyDescent="0.4">
      <c r="A810">
        <v>327244</v>
      </c>
      <c r="B810" s="62" t="s">
        <v>1732</v>
      </c>
      <c r="C810" s="63" t="s">
        <v>1733</v>
      </c>
      <c r="E810">
        <v>327244</v>
      </c>
    </row>
    <row r="811" spans="1:5" x14ac:dyDescent="0.4">
      <c r="A811">
        <v>337257</v>
      </c>
      <c r="B811" s="62" t="s">
        <v>1734</v>
      </c>
      <c r="C811" s="63" t="s">
        <v>1735</v>
      </c>
      <c r="E811">
        <v>337257</v>
      </c>
    </row>
    <row r="812" spans="1:5" x14ac:dyDescent="0.4">
      <c r="A812">
        <v>69420</v>
      </c>
      <c r="B812" s="62" t="s">
        <v>1736</v>
      </c>
      <c r="C812" s="63" t="s">
        <v>1737</v>
      </c>
      <c r="E812">
        <v>69420</v>
      </c>
    </row>
    <row r="813" spans="1:5" x14ac:dyDescent="0.4">
      <c r="B813" s="62" t="s">
        <v>1738</v>
      </c>
      <c r="C813" s="63" t="s">
        <v>1739</v>
      </c>
    </row>
    <row r="814" spans="1:5" x14ac:dyDescent="0.4">
      <c r="B814" s="62" t="s">
        <v>1740</v>
      </c>
      <c r="C814" s="63" t="s">
        <v>1741</v>
      </c>
    </row>
    <row r="815" spans="1:5" x14ac:dyDescent="0.4">
      <c r="A815">
        <v>328245</v>
      </c>
      <c r="B815" s="62" t="s">
        <v>1742</v>
      </c>
      <c r="C815" s="63" t="s">
        <v>1743</v>
      </c>
      <c r="E815">
        <v>328245</v>
      </c>
    </row>
    <row r="816" spans="1:5" x14ac:dyDescent="0.4">
      <c r="B816" s="62" t="s">
        <v>1744</v>
      </c>
      <c r="C816" s="63" t="s">
        <v>1745</v>
      </c>
    </row>
    <row r="817" spans="1:5" x14ac:dyDescent="0.4">
      <c r="A817">
        <v>367272</v>
      </c>
      <c r="B817" s="62" t="s">
        <v>1746</v>
      </c>
      <c r="C817" s="63" t="s">
        <v>1747</v>
      </c>
      <c r="E817">
        <v>367272</v>
      </c>
    </row>
    <row r="818" spans="1:5" x14ac:dyDescent="0.4">
      <c r="B818" s="62" t="s">
        <v>1748</v>
      </c>
      <c r="C818" s="63" t="s">
        <v>1749</v>
      </c>
    </row>
    <row r="819" spans="1:5" x14ac:dyDescent="0.4">
      <c r="B819" s="62" t="s">
        <v>1750</v>
      </c>
      <c r="C819" s="63" t="s">
        <v>1751</v>
      </c>
    </row>
    <row r="820" spans="1:5" x14ac:dyDescent="0.4">
      <c r="B820" s="62" t="s">
        <v>1752</v>
      </c>
      <c r="C820" s="63" t="s">
        <v>1753</v>
      </c>
    </row>
    <row r="821" spans="1:5" x14ac:dyDescent="0.4">
      <c r="B821" s="62" t="s">
        <v>1754</v>
      </c>
      <c r="C821" s="63" t="s">
        <v>1755</v>
      </c>
    </row>
    <row r="822" spans="1:5" x14ac:dyDescent="0.4">
      <c r="B822" s="62" t="s">
        <v>1756</v>
      </c>
      <c r="C822" s="63" t="s">
        <v>1757</v>
      </c>
    </row>
    <row r="823" spans="1:5" x14ac:dyDescent="0.4">
      <c r="B823" s="62" t="s">
        <v>1758</v>
      </c>
      <c r="C823" s="63" t="s">
        <v>1759</v>
      </c>
    </row>
    <row r="824" spans="1:5" x14ac:dyDescent="0.4">
      <c r="B824" s="62" t="s">
        <v>1760</v>
      </c>
      <c r="C824" s="63" t="s">
        <v>1761</v>
      </c>
    </row>
    <row r="825" spans="1:5" x14ac:dyDescent="0.4">
      <c r="A825">
        <v>70407</v>
      </c>
      <c r="B825" s="62" t="s">
        <v>1762</v>
      </c>
      <c r="C825" s="63" t="s">
        <v>1763</v>
      </c>
      <c r="E825">
        <v>70407</v>
      </c>
    </row>
    <row r="826" spans="1:5" x14ac:dyDescent="0.4">
      <c r="B826" s="62" t="s">
        <v>1764</v>
      </c>
      <c r="C826" s="63" t="s">
        <v>1765</v>
      </c>
    </row>
    <row r="827" spans="1:5" x14ac:dyDescent="0.4">
      <c r="A827">
        <v>329246</v>
      </c>
      <c r="B827" s="62" t="s">
        <v>1766</v>
      </c>
      <c r="C827" s="63" t="s">
        <v>1767</v>
      </c>
      <c r="E827">
        <v>329246</v>
      </c>
    </row>
    <row r="828" spans="1:5" x14ac:dyDescent="0.4">
      <c r="B828" s="62" t="s">
        <v>1768</v>
      </c>
      <c r="C828" s="63" t="s">
        <v>1769</v>
      </c>
    </row>
    <row r="829" spans="1:5" x14ac:dyDescent="0.4">
      <c r="A829">
        <v>71011</v>
      </c>
      <c r="B829" s="62" t="s">
        <v>1770</v>
      </c>
      <c r="C829" s="63" t="s">
        <v>1771</v>
      </c>
      <c r="E829">
        <v>71011</v>
      </c>
    </row>
    <row r="830" spans="1:5" x14ac:dyDescent="0.4">
      <c r="B830" s="62" t="s">
        <v>1772</v>
      </c>
      <c r="C830" s="63" t="s">
        <v>1773</v>
      </c>
    </row>
    <row r="831" spans="1:5" x14ac:dyDescent="0.4">
      <c r="B831" s="62" t="s">
        <v>1774</v>
      </c>
      <c r="C831" s="63" t="s">
        <v>1775</v>
      </c>
    </row>
    <row r="832" spans="1:5" x14ac:dyDescent="0.4">
      <c r="B832" s="62" t="s">
        <v>1776</v>
      </c>
      <c r="C832" s="63" t="s">
        <v>1777</v>
      </c>
    </row>
    <row r="833" spans="2:3" x14ac:dyDescent="0.4">
      <c r="B833" s="62" t="s">
        <v>1778</v>
      </c>
      <c r="C833" s="63" t="s">
        <v>1779</v>
      </c>
    </row>
    <row r="834" spans="2:3" x14ac:dyDescent="0.4">
      <c r="B834" s="62" t="s">
        <v>1780</v>
      </c>
      <c r="C834" s="63" t="s">
        <v>1781</v>
      </c>
    </row>
    <row r="835" spans="2:3" x14ac:dyDescent="0.4">
      <c r="B835" s="62" t="s">
        <v>1782</v>
      </c>
      <c r="C835" s="63" t="s">
        <v>1783</v>
      </c>
    </row>
    <row r="836" spans="2:3" x14ac:dyDescent="0.4">
      <c r="B836" s="62" t="s">
        <v>1784</v>
      </c>
      <c r="C836" s="63" t="s">
        <v>1785</v>
      </c>
    </row>
    <row r="837" spans="2:3" x14ac:dyDescent="0.4">
      <c r="B837" s="62" t="s">
        <v>1786</v>
      </c>
      <c r="C837" s="63" t="s">
        <v>1787</v>
      </c>
    </row>
    <row r="838" spans="2:3" x14ac:dyDescent="0.4">
      <c r="B838" s="62" t="s">
        <v>1788</v>
      </c>
      <c r="C838" s="63" t="s">
        <v>1789</v>
      </c>
    </row>
    <row r="839" spans="2:3" x14ac:dyDescent="0.4">
      <c r="B839" s="62" t="s">
        <v>1790</v>
      </c>
      <c r="C839" s="63" t="s">
        <v>1791</v>
      </c>
    </row>
    <row r="840" spans="2:3" x14ac:dyDescent="0.4">
      <c r="B840" s="62" t="s">
        <v>1792</v>
      </c>
      <c r="C840" s="63" t="s">
        <v>1793</v>
      </c>
    </row>
    <row r="841" spans="2:3" x14ac:dyDescent="0.4">
      <c r="B841" s="62" t="s">
        <v>1794</v>
      </c>
      <c r="C841" s="63" t="s">
        <v>1795</v>
      </c>
    </row>
    <row r="842" spans="2:3" x14ac:dyDescent="0.4">
      <c r="B842" s="62" t="s">
        <v>1796</v>
      </c>
      <c r="C842" s="63" t="s">
        <v>1797</v>
      </c>
    </row>
    <row r="843" spans="2:3" x14ac:dyDescent="0.4">
      <c r="B843" s="62" t="s">
        <v>1798</v>
      </c>
      <c r="C843" s="63" t="s">
        <v>1799</v>
      </c>
    </row>
    <row r="844" spans="2:3" x14ac:dyDescent="0.4">
      <c r="B844" s="62" t="s">
        <v>1800</v>
      </c>
      <c r="C844" s="63" t="s">
        <v>1801</v>
      </c>
    </row>
    <row r="845" spans="2:3" x14ac:dyDescent="0.4">
      <c r="B845" s="62" t="s">
        <v>1802</v>
      </c>
      <c r="C845" s="63" t="s">
        <v>1803</v>
      </c>
    </row>
    <row r="846" spans="2:3" x14ac:dyDescent="0.4">
      <c r="B846" s="62" t="s">
        <v>1804</v>
      </c>
      <c r="C846" s="63" t="s">
        <v>1805</v>
      </c>
    </row>
    <row r="847" spans="2:3" x14ac:dyDescent="0.4">
      <c r="B847" s="62" t="s">
        <v>1806</v>
      </c>
      <c r="C847" s="63" t="s">
        <v>1807</v>
      </c>
    </row>
    <row r="848" spans="2:3" x14ac:dyDescent="0.4">
      <c r="B848" s="62" t="s">
        <v>1808</v>
      </c>
      <c r="C848" s="63" t="s">
        <v>1809</v>
      </c>
    </row>
    <row r="849" spans="1:5" x14ac:dyDescent="0.4">
      <c r="B849" s="62" t="s">
        <v>1810</v>
      </c>
      <c r="C849" s="63" t="s">
        <v>1811</v>
      </c>
    </row>
    <row r="850" spans="1:5" x14ac:dyDescent="0.4">
      <c r="A850">
        <v>90015</v>
      </c>
      <c r="B850" s="62" t="s">
        <v>1812</v>
      </c>
      <c r="C850" s="63" t="s">
        <v>1813</v>
      </c>
      <c r="E850">
        <v>90015</v>
      </c>
    </row>
    <row r="851" spans="1:5" x14ac:dyDescent="0.4">
      <c r="A851">
        <v>93059</v>
      </c>
      <c r="B851" s="62" t="s">
        <v>1814</v>
      </c>
      <c r="C851" s="63" t="s">
        <v>1815</v>
      </c>
      <c r="E851">
        <v>93059</v>
      </c>
    </row>
    <row r="852" spans="1:5" x14ac:dyDescent="0.4">
      <c r="B852" s="62" t="s">
        <v>1816</v>
      </c>
      <c r="C852" s="63" t="s">
        <v>1817</v>
      </c>
    </row>
    <row r="853" spans="1:5" x14ac:dyDescent="0.4">
      <c r="B853" s="62" t="s">
        <v>1818</v>
      </c>
      <c r="C853" s="63" t="s">
        <v>1819</v>
      </c>
    </row>
    <row r="854" spans="1:5" x14ac:dyDescent="0.4">
      <c r="B854" s="62" t="s">
        <v>1820</v>
      </c>
      <c r="C854" s="63" t="s">
        <v>1821</v>
      </c>
    </row>
    <row r="855" spans="1:5" x14ac:dyDescent="0.4">
      <c r="B855" s="62" t="s">
        <v>1822</v>
      </c>
      <c r="C855" s="63" t="s">
        <v>1823</v>
      </c>
    </row>
    <row r="856" spans="1:5" x14ac:dyDescent="0.4">
      <c r="B856" s="62" t="s">
        <v>1824</v>
      </c>
      <c r="C856" s="63" t="s">
        <v>1825</v>
      </c>
    </row>
    <row r="857" spans="1:5" x14ac:dyDescent="0.4">
      <c r="B857" s="62" t="s">
        <v>1826</v>
      </c>
      <c r="C857" s="63" t="s">
        <v>1827</v>
      </c>
    </row>
    <row r="858" spans="1:5" x14ac:dyDescent="0.4">
      <c r="B858" s="62" t="s">
        <v>1828</v>
      </c>
      <c r="C858" s="63" t="s">
        <v>1829</v>
      </c>
    </row>
    <row r="859" spans="1:5" x14ac:dyDescent="0.4">
      <c r="B859" s="62" t="s">
        <v>1830</v>
      </c>
      <c r="C859" s="63" t="s">
        <v>1831</v>
      </c>
    </row>
    <row r="860" spans="1:5" x14ac:dyDescent="0.4">
      <c r="B860" s="62" t="s">
        <v>1832</v>
      </c>
      <c r="C860" s="63" t="s">
        <v>1833</v>
      </c>
    </row>
    <row r="861" spans="1:5" x14ac:dyDescent="0.4">
      <c r="B861" s="62" t="s">
        <v>1834</v>
      </c>
      <c r="C861" s="63" t="s">
        <v>1835</v>
      </c>
    </row>
    <row r="862" spans="1:5" x14ac:dyDescent="0.4">
      <c r="B862" s="62" t="s">
        <v>1836</v>
      </c>
      <c r="C862" s="63" t="s">
        <v>1837</v>
      </c>
    </row>
    <row r="863" spans="1:5" x14ac:dyDescent="0.4">
      <c r="B863" s="62" t="s">
        <v>1838</v>
      </c>
      <c r="C863" s="63" t="s">
        <v>1839</v>
      </c>
    </row>
    <row r="864" spans="1:5" x14ac:dyDescent="0.4">
      <c r="A864">
        <v>397438</v>
      </c>
      <c r="B864" s="62" t="s">
        <v>1840</v>
      </c>
      <c r="C864" s="63" t="s">
        <v>1841</v>
      </c>
      <c r="E864">
        <v>397438</v>
      </c>
    </row>
    <row r="865" spans="1:5" x14ac:dyDescent="0.4">
      <c r="B865" s="62" t="s">
        <v>1842</v>
      </c>
      <c r="C865" s="63" t="s">
        <v>1843</v>
      </c>
    </row>
    <row r="866" spans="1:5" x14ac:dyDescent="0.4">
      <c r="B866" s="62" t="s">
        <v>1844</v>
      </c>
      <c r="C866" s="63" t="s">
        <v>1845</v>
      </c>
    </row>
    <row r="867" spans="1:5" x14ac:dyDescent="0.4">
      <c r="B867" s="62" t="s">
        <v>1846</v>
      </c>
      <c r="C867" s="63" t="s">
        <v>1847</v>
      </c>
    </row>
    <row r="868" spans="1:5" x14ac:dyDescent="0.4">
      <c r="B868" s="62" t="s">
        <v>1848</v>
      </c>
      <c r="C868" s="63" t="s">
        <v>1849</v>
      </c>
    </row>
    <row r="869" spans="1:5" x14ac:dyDescent="0.4">
      <c r="B869" s="62" t="s">
        <v>1850</v>
      </c>
      <c r="C869" s="63" t="s">
        <v>1851</v>
      </c>
    </row>
    <row r="870" spans="1:5" x14ac:dyDescent="0.4">
      <c r="A870">
        <v>232159</v>
      </c>
      <c r="B870" s="62" t="s">
        <v>1852</v>
      </c>
      <c r="C870" s="63" t="s">
        <v>1853</v>
      </c>
      <c r="E870">
        <v>232159</v>
      </c>
    </row>
    <row r="871" spans="1:5" x14ac:dyDescent="0.4">
      <c r="B871" s="62" t="s">
        <v>1854</v>
      </c>
      <c r="C871" s="63" t="s">
        <v>1855</v>
      </c>
    </row>
    <row r="872" spans="1:5" x14ac:dyDescent="0.4">
      <c r="B872" s="62" t="s">
        <v>1856</v>
      </c>
      <c r="C872" s="63" t="s">
        <v>1857</v>
      </c>
    </row>
    <row r="873" spans="1:5" x14ac:dyDescent="0.4">
      <c r="B873" s="62" t="s">
        <v>1858</v>
      </c>
      <c r="C873" s="63" t="s">
        <v>1859</v>
      </c>
    </row>
    <row r="874" spans="1:5" x14ac:dyDescent="0.4">
      <c r="B874" s="62" t="s">
        <v>1860</v>
      </c>
      <c r="C874" s="63" t="s">
        <v>1861</v>
      </c>
    </row>
    <row r="875" spans="1:5" x14ac:dyDescent="0.4">
      <c r="B875" s="62" t="s">
        <v>1862</v>
      </c>
      <c r="C875" s="63" t="s">
        <v>1863</v>
      </c>
    </row>
    <row r="876" spans="1:5" x14ac:dyDescent="0.4">
      <c r="B876" s="62" t="s">
        <v>1864</v>
      </c>
      <c r="C876" s="63" t="s">
        <v>1865</v>
      </c>
    </row>
    <row r="877" spans="1:5" x14ac:dyDescent="0.4">
      <c r="B877" s="62" t="s">
        <v>1866</v>
      </c>
      <c r="C877" s="63" t="s">
        <v>1867</v>
      </c>
    </row>
    <row r="878" spans="1:5" x14ac:dyDescent="0.4">
      <c r="B878" s="62" t="s">
        <v>1868</v>
      </c>
      <c r="C878" s="63" t="s">
        <v>1869</v>
      </c>
    </row>
    <row r="879" spans="1:5" x14ac:dyDescent="0.4">
      <c r="B879" s="62" t="s">
        <v>1870</v>
      </c>
      <c r="C879" s="63" t="s">
        <v>1871</v>
      </c>
    </row>
    <row r="880" spans="1:5" x14ac:dyDescent="0.4">
      <c r="A880">
        <v>100426</v>
      </c>
      <c r="B880" s="62" t="s">
        <v>1872</v>
      </c>
      <c r="C880" s="63" t="s">
        <v>1873</v>
      </c>
      <c r="E880">
        <v>100426</v>
      </c>
    </row>
    <row r="881" spans="1:5" x14ac:dyDescent="0.4">
      <c r="B881" s="62" t="s">
        <v>1874</v>
      </c>
      <c r="C881" s="63" t="s">
        <v>1875</v>
      </c>
    </row>
    <row r="882" spans="1:5" x14ac:dyDescent="0.4">
      <c r="B882" s="62" t="s">
        <v>1876</v>
      </c>
      <c r="C882" s="63" t="s">
        <v>1877</v>
      </c>
    </row>
    <row r="883" spans="1:5" x14ac:dyDescent="0.4">
      <c r="B883" s="62" t="s">
        <v>1878</v>
      </c>
      <c r="C883" s="63" t="s">
        <v>1879</v>
      </c>
    </row>
    <row r="884" spans="1:5" x14ac:dyDescent="0.4">
      <c r="B884" s="62" t="s">
        <v>1880</v>
      </c>
      <c r="C884" s="63" t="s">
        <v>1881</v>
      </c>
    </row>
    <row r="885" spans="1:5" x14ac:dyDescent="0.4">
      <c r="B885" s="62" t="s">
        <v>1882</v>
      </c>
      <c r="C885" s="63" t="s">
        <v>1883</v>
      </c>
    </row>
    <row r="886" spans="1:5" x14ac:dyDescent="0.4">
      <c r="B886" s="62" t="s">
        <v>1884</v>
      </c>
      <c r="C886" s="63" t="s">
        <v>1885</v>
      </c>
    </row>
    <row r="887" spans="1:5" x14ac:dyDescent="0.4">
      <c r="B887" s="62" t="s">
        <v>1886</v>
      </c>
      <c r="C887" s="63" t="s">
        <v>1887</v>
      </c>
    </row>
    <row r="888" spans="1:5" x14ac:dyDescent="0.4">
      <c r="B888" s="62" t="s">
        <v>1888</v>
      </c>
      <c r="C888" s="63" t="s">
        <v>1889</v>
      </c>
    </row>
    <row r="889" spans="1:5" x14ac:dyDescent="0.4">
      <c r="B889" s="62" t="s">
        <v>1890</v>
      </c>
      <c r="C889" s="63" t="s">
        <v>1891</v>
      </c>
    </row>
    <row r="890" spans="1:5" x14ac:dyDescent="0.4">
      <c r="A890">
        <v>101116</v>
      </c>
      <c r="B890" s="62" t="s">
        <v>1892</v>
      </c>
      <c r="C890" s="63" t="s">
        <v>1893</v>
      </c>
      <c r="E890">
        <v>101116</v>
      </c>
    </row>
    <row r="891" spans="1:5" x14ac:dyDescent="0.4">
      <c r="B891" s="62" t="s">
        <v>1894</v>
      </c>
      <c r="C891" s="63" t="s">
        <v>1895</v>
      </c>
    </row>
    <row r="892" spans="1:5" x14ac:dyDescent="0.4">
      <c r="A892">
        <v>103117</v>
      </c>
      <c r="B892" s="62" t="s">
        <v>1896</v>
      </c>
      <c r="C892" s="63" t="s">
        <v>1897</v>
      </c>
      <c r="E892">
        <v>103117</v>
      </c>
    </row>
    <row r="893" spans="1:5" x14ac:dyDescent="0.4">
      <c r="A893">
        <v>372277</v>
      </c>
      <c r="B893" s="62" t="s">
        <v>1898</v>
      </c>
      <c r="C893" s="63" t="s">
        <v>1899</v>
      </c>
      <c r="E893">
        <v>372277</v>
      </c>
    </row>
    <row r="894" spans="1:5" x14ac:dyDescent="0.4">
      <c r="B894" s="62" t="s">
        <v>1900</v>
      </c>
      <c r="C894" s="63" t="s">
        <v>1901</v>
      </c>
    </row>
    <row r="895" spans="1:5" x14ac:dyDescent="0.4">
      <c r="B895" s="62" t="s">
        <v>1902</v>
      </c>
      <c r="C895" s="63" t="s">
        <v>1903</v>
      </c>
    </row>
    <row r="896" spans="1:5" x14ac:dyDescent="0.4">
      <c r="B896" s="62" t="s">
        <v>1904</v>
      </c>
      <c r="C896" s="63" t="s">
        <v>1905</v>
      </c>
    </row>
    <row r="897" spans="1:5" x14ac:dyDescent="0.4">
      <c r="B897" s="62" t="s">
        <v>1906</v>
      </c>
      <c r="C897" s="63" t="s">
        <v>1907</v>
      </c>
    </row>
    <row r="898" spans="1:5" x14ac:dyDescent="0.4">
      <c r="B898" s="62" t="s">
        <v>1908</v>
      </c>
      <c r="C898" s="63" t="s">
        <v>1909</v>
      </c>
    </row>
    <row r="899" spans="1:5" x14ac:dyDescent="0.4">
      <c r="A899">
        <v>117046</v>
      </c>
      <c r="B899" s="62" t="s">
        <v>1910</v>
      </c>
      <c r="C899" s="63" t="s">
        <v>1911</v>
      </c>
      <c r="E899">
        <v>117046</v>
      </c>
    </row>
    <row r="900" spans="1:5" x14ac:dyDescent="0.4">
      <c r="A900">
        <v>116042</v>
      </c>
      <c r="B900" s="62" t="s">
        <v>1912</v>
      </c>
      <c r="C900" s="63" t="s">
        <v>1913</v>
      </c>
      <c r="E900">
        <v>116042</v>
      </c>
    </row>
    <row r="901" spans="1:5" x14ac:dyDescent="0.4">
      <c r="A901">
        <v>375280</v>
      </c>
      <c r="B901" s="62" t="s">
        <v>1914</v>
      </c>
      <c r="C901" s="63" t="s">
        <v>1915</v>
      </c>
      <c r="E901">
        <v>375280</v>
      </c>
    </row>
    <row r="902" spans="1:5" x14ac:dyDescent="0.4">
      <c r="A902">
        <v>118076</v>
      </c>
      <c r="B902" s="62" t="s">
        <v>1916</v>
      </c>
      <c r="C902" s="63" t="s">
        <v>1917</v>
      </c>
      <c r="E902">
        <v>118076</v>
      </c>
    </row>
    <row r="903" spans="1:5" x14ac:dyDescent="0.4">
      <c r="B903" s="62" t="s">
        <v>1918</v>
      </c>
      <c r="C903" s="63" t="s">
        <v>1919</v>
      </c>
    </row>
    <row r="904" spans="1:5" x14ac:dyDescent="0.4">
      <c r="B904" s="62" t="s">
        <v>1920</v>
      </c>
      <c r="C904" s="63" t="s">
        <v>1921</v>
      </c>
    </row>
    <row r="905" spans="1:5" x14ac:dyDescent="0.4">
      <c r="B905" s="62" t="s">
        <v>1922</v>
      </c>
      <c r="C905" s="63" t="s">
        <v>1923</v>
      </c>
    </row>
    <row r="906" spans="1:5" x14ac:dyDescent="0.4">
      <c r="B906" s="62" t="s">
        <v>1924</v>
      </c>
      <c r="C906" s="63" t="s">
        <v>1925</v>
      </c>
    </row>
    <row r="907" spans="1:5" x14ac:dyDescent="0.4">
      <c r="B907" s="62" t="s">
        <v>1926</v>
      </c>
      <c r="C907" s="63" t="s">
        <v>1927</v>
      </c>
    </row>
    <row r="908" spans="1:5" x14ac:dyDescent="0.4">
      <c r="B908" s="62" t="s">
        <v>1928</v>
      </c>
      <c r="C908" s="63" t="s">
        <v>1929</v>
      </c>
    </row>
    <row r="909" spans="1:5" x14ac:dyDescent="0.4">
      <c r="B909" s="62" t="s">
        <v>1930</v>
      </c>
      <c r="C909" s="63" t="s">
        <v>1931</v>
      </c>
    </row>
    <row r="910" spans="1:5" x14ac:dyDescent="0.4">
      <c r="B910" s="62" t="s">
        <v>1932</v>
      </c>
      <c r="C910" s="63" t="s">
        <v>1933</v>
      </c>
    </row>
    <row r="911" spans="1:5" x14ac:dyDescent="0.4">
      <c r="B911" s="62" t="s">
        <v>1934</v>
      </c>
      <c r="C911" s="63" t="s">
        <v>1935</v>
      </c>
    </row>
    <row r="912" spans="1:5" x14ac:dyDescent="0.4">
      <c r="B912" s="62" t="s">
        <v>1936</v>
      </c>
      <c r="C912" s="63" t="s">
        <v>1937</v>
      </c>
    </row>
    <row r="913" spans="2:3" x14ac:dyDescent="0.4">
      <c r="B913" s="62" t="s">
        <v>1938</v>
      </c>
      <c r="C913" s="63" t="s">
        <v>1939</v>
      </c>
    </row>
    <row r="914" spans="2:3" x14ac:dyDescent="0.4">
      <c r="B914" s="62" t="s">
        <v>1940</v>
      </c>
      <c r="C914" s="63" t="s">
        <v>1941</v>
      </c>
    </row>
    <row r="915" spans="2:3" x14ac:dyDescent="0.4">
      <c r="B915" s="62" t="s">
        <v>1942</v>
      </c>
      <c r="C915" s="63" t="s">
        <v>1943</v>
      </c>
    </row>
    <row r="916" spans="2:3" x14ac:dyDescent="0.4">
      <c r="B916" s="62" t="s">
        <v>1944</v>
      </c>
      <c r="C916" s="63" t="s">
        <v>1945</v>
      </c>
    </row>
    <row r="917" spans="2:3" x14ac:dyDescent="0.4">
      <c r="B917" s="62" t="s">
        <v>1946</v>
      </c>
      <c r="C917" s="63" t="s">
        <v>1947</v>
      </c>
    </row>
    <row r="918" spans="2:3" x14ac:dyDescent="0.4">
      <c r="B918" s="62" t="s">
        <v>1948</v>
      </c>
      <c r="C918" s="63" t="s">
        <v>1949</v>
      </c>
    </row>
    <row r="919" spans="2:3" x14ac:dyDescent="0.4">
      <c r="B919" s="62" t="s">
        <v>1950</v>
      </c>
      <c r="C919" s="63" t="s">
        <v>1951</v>
      </c>
    </row>
    <row r="920" spans="2:3" x14ac:dyDescent="0.4">
      <c r="B920" s="62" t="s">
        <v>1952</v>
      </c>
      <c r="C920" s="63" t="s">
        <v>1953</v>
      </c>
    </row>
    <row r="921" spans="2:3" x14ac:dyDescent="0.4">
      <c r="B921" s="62" t="s">
        <v>1954</v>
      </c>
      <c r="C921" s="63" t="s">
        <v>1955</v>
      </c>
    </row>
    <row r="922" spans="2:3" x14ac:dyDescent="0.4">
      <c r="B922" s="62" t="s">
        <v>1956</v>
      </c>
      <c r="C922" s="63" t="s">
        <v>1957</v>
      </c>
    </row>
    <row r="923" spans="2:3" x14ac:dyDescent="0.4">
      <c r="B923" s="62" t="s">
        <v>1958</v>
      </c>
      <c r="C923" s="63" t="s">
        <v>1959</v>
      </c>
    </row>
    <row r="924" spans="2:3" x14ac:dyDescent="0.4">
      <c r="B924" s="62" t="s">
        <v>1960</v>
      </c>
      <c r="C924" s="63" t="s">
        <v>1961</v>
      </c>
    </row>
    <row r="925" spans="2:3" x14ac:dyDescent="0.4">
      <c r="B925" s="62" t="s">
        <v>1962</v>
      </c>
      <c r="C925" s="63" t="s">
        <v>1963</v>
      </c>
    </row>
    <row r="926" spans="2:3" x14ac:dyDescent="0.4">
      <c r="B926" s="62" t="s">
        <v>1964</v>
      </c>
      <c r="C926" s="63" t="s">
        <v>1965</v>
      </c>
    </row>
    <row r="927" spans="2:3" x14ac:dyDescent="0.4">
      <c r="B927" s="62" t="s">
        <v>1966</v>
      </c>
      <c r="C927" s="63" t="s">
        <v>1967</v>
      </c>
    </row>
    <row r="928" spans="2:3" x14ac:dyDescent="0.4">
      <c r="B928" s="62" t="s">
        <v>1968</v>
      </c>
      <c r="C928" s="63" t="s">
        <v>1969</v>
      </c>
    </row>
    <row r="929" spans="2:3" x14ac:dyDescent="0.4">
      <c r="B929" s="62" t="s">
        <v>1970</v>
      </c>
      <c r="C929" s="63" t="s">
        <v>1971</v>
      </c>
    </row>
    <row r="930" spans="2:3" x14ac:dyDescent="0.4">
      <c r="B930" s="62" t="s">
        <v>1972</v>
      </c>
      <c r="C930" s="63" t="s">
        <v>1973</v>
      </c>
    </row>
    <row r="931" spans="2:3" x14ac:dyDescent="0.4">
      <c r="B931" s="62" t="s">
        <v>1974</v>
      </c>
      <c r="C931" s="63" t="s">
        <v>1975</v>
      </c>
    </row>
    <row r="932" spans="2:3" x14ac:dyDescent="0.4">
      <c r="B932" s="62" t="s">
        <v>1976</v>
      </c>
      <c r="C932" s="63" t="s">
        <v>1977</v>
      </c>
    </row>
    <row r="933" spans="2:3" x14ac:dyDescent="0.4">
      <c r="B933" s="62" t="s">
        <v>1978</v>
      </c>
      <c r="C933" s="63" t="s">
        <v>1979</v>
      </c>
    </row>
    <row r="934" spans="2:3" x14ac:dyDescent="0.4">
      <c r="B934" s="62" t="s">
        <v>1980</v>
      </c>
      <c r="C934" s="63" t="s">
        <v>1981</v>
      </c>
    </row>
    <row r="935" spans="2:3" x14ac:dyDescent="0.4">
      <c r="B935" s="62" t="s">
        <v>1982</v>
      </c>
      <c r="C935" s="63" t="s">
        <v>1983</v>
      </c>
    </row>
    <row r="936" spans="2:3" x14ac:dyDescent="0.4">
      <c r="B936" s="62" t="s">
        <v>1984</v>
      </c>
      <c r="C936" s="63" t="s">
        <v>1985</v>
      </c>
    </row>
    <row r="937" spans="2:3" x14ac:dyDescent="0.4">
      <c r="B937" s="62" t="s">
        <v>1986</v>
      </c>
      <c r="C937" s="63" t="s">
        <v>1987</v>
      </c>
    </row>
    <row r="938" spans="2:3" x14ac:dyDescent="0.4">
      <c r="B938" s="62" t="s">
        <v>1988</v>
      </c>
      <c r="C938" s="63" t="s">
        <v>1989</v>
      </c>
    </row>
    <row r="939" spans="2:3" x14ac:dyDescent="0.4">
      <c r="B939" s="62" t="s">
        <v>1990</v>
      </c>
      <c r="C939" s="63" t="s">
        <v>1991</v>
      </c>
    </row>
    <row r="940" spans="2:3" x14ac:dyDescent="0.4">
      <c r="B940" s="62" t="s">
        <v>1992</v>
      </c>
      <c r="C940" s="63" t="s">
        <v>1993</v>
      </c>
    </row>
    <row r="941" spans="2:3" x14ac:dyDescent="0.4">
      <c r="B941" s="62" t="s">
        <v>1994</v>
      </c>
      <c r="C941" s="63" t="s">
        <v>1995</v>
      </c>
    </row>
    <row r="942" spans="2:3" x14ac:dyDescent="0.4">
      <c r="B942" s="62" t="s">
        <v>1996</v>
      </c>
      <c r="C942" s="63" t="s">
        <v>1997</v>
      </c>
    </row>
    <row r="943" spans="2:3" x14ac:dyDescent="0.4">
      <c r="B943" s="62" t="s">
        <v>1998</v>
      </c>
      <c r="C943" s="63" t="s">
        <v>1999</v>
      </c>
    </row>
    <row r="944" spans="2:3" x14ac:dyDescent="0.4">
      <c r="B944" s="62" t="s">
        <v>2000</v>
      </c>
      <c r="C944" s="63" t="s">
        <v>2001</v>
      </c>
    </row>
    <row r="945" spans="1:5" x14ac:dyDescent="0.4">
      <c r="B945" s="62" t="s">
        <v>2002</v>
      </c>
      <c r="C945" s="63" t="s">
        <v>2003</v>
      </c>
    </row>
    <row r="946" spans="1:5" x14ac:dyDescent="0.4">
      <c r="B946" s="62" t="s">
        <v>2004</v>
      </c>
      <c r="C946" s="63" t="s">
        <v>2005</v>
      </c>
    </row>
    <row r="947" spans="1:5" x14ac:dyDescent="0.4">
      <c r="B947" s="62" t="s">
        <v>2006</v>
      </c>
      <c r="C947" s="63" t="s">
        <v>2007</v>
      </c>
    </row>
    <row r="948" spans="1:5" x14ac:dyDescent="0.4">
      <c r="B948" s="62" t="s">
        <v>2008</v>
      </c>
      <c r="C948" s="63" t="s">
        <v>2009</v>
      </c>
    </row>
    <row r="949" spans="1:5" x14ac:dyDescent="0.4">
      <c r="B949" s="62" t="s">
        <v>2010</v>
      </c>
      <c r="C949" s="63" t="s">
        <v>2011</v>
      </c>
    </row>
    <row r="950" spans="1:5" x14ac:dyDescent="0.4">
      <c r="B950" s="62" t="s">
        <v>2012</v>
      </c>
      <c r="C950" s="63" t="s">
        <v>2013</v>
      </c>
    </row>
    <row r="951" spans="1:5" x14ac:dyDescent="0.4">
      <c r="B951" s="62" t="s">
        <v>2014</v>
      </c>
      <c r="C951" s="63" t="s">
        <v>2015</v>
      </c>
    </row>
    <row r="952" spans="1:5" x14ac:dyDescent="0.4">
      <c r="B952" s="62" t="s">
        <v>2016</v>
      </c>
      <c r="C952" s="63" t="s">
        <v>2017</v>
      </c>
    </row>
    <row r="953" spans="1:5" x14ac:dyDescent="0.4">
      <c r="B953" s="62" t="s">
        <v>2018</v>
      </c>
      <c r="C953" s="63" t="s">
        <v>2019</v>
      </c>
    </row>
    <row r="954" spans="1:5" x14ac:dyDescent="0.4">
      <c r="B954" s="62" t="s">
        <v>2020</v>
      </c>
      <c r="C954" s="63" t="s">
        <v>2021</v>
      </c>
    </row>
    <row r="955" spans="1:5" x14ac:dyDescent="0.4">
      <c r="B955" s="62" t="s">
        <v>2022</v>
      </c>
      <c r="C955" s="63" t="s">
        <v>2023</v>
      </c>
    </row>
    <row r="956" spans="1:5" x14ac:dyDescent="0.4">
      <c r="A956">
        <v>352261</v>
      </c>
      <c r="B956" s="62" t="s">
        <v>2024</v>
      </c>
      <c r="C956" s="63" t="s">
        <v>2025</v>
      </c>
      <c r="E956">
        <v>352261</v>
      </c>
    </row>
    <row r="957" spans="1:5" x14ac:dyDescent="0.4">
      <c r="B957" s="62" t="s">
        <v>2026</v>
      </c>
      <c r="C957" s="63" t="s">
        <v>2027</v>
      </c>
    </row>
    <row r="958" spans="1:5" x14ac:dyDescent="0.4">
      <c r="B958" s="62" t="s">
        <v>2028</v>
      </c>
      <c r="C958" s="63" t="s">
        <v>2029</v>
      </c>
    </row>
    <row r="959" spans="1:5" x14ac:dyDescent="0.4">
      <c r="B959" s="62" t="s">
        <v>2030</v>
      </c>
      <c r="C959" s="63" t="s">
        <v>2031</v>
      </c>
    </row>
    <row r="960" spans="1:5" x14ac:dyDescent="0.4">
      <c r="B960" s="62" t="s">
        <v>2032</v>
      </c>
      <c r="C960" s="63" t="s">
        <v>2033</v>
      </c>
    </row>
    <row r="961" spans="1:5" x14ac:dyDescent="0.4">
      <c r="B961" s="62" t="s">
        <v>2034</v>
      </c>
      <c r="C961" s="63" t="s">
        <v>2035</v>
      </c>
    </row>
    <row r="962" spans="1:5" x14ac:dyDescent="0.4">
      <c r="B962" s="62" t="s">
        <v>2036</v>
      </c>
      <c r="C962" s="63" t="s">
        <v>2037</v>
      </c>
    </row>
    <row r="963" spans="1:5" x14ac:dyDescent="0.4">
      <c r="B963" s="62" t="s">
        <v>2038</v>
      </c>
      <c r="C963" s="63" t="s">
        <v>2039</v>
      </c>
    </row>
    <row r="964" spans="1:5" x14ac:dyDescent="0.4">
      <c r="A964">
        <v>224046</v>
      </c>
      <c r="B964" s="62" t="s">
        <v>2040</v>
      </c>
      <c r="C964" s="63" t="s">
        <v>2041</v>
      </c>
      <c r="E964">
        <v>224046</v>
      </c>
    </row>
    <row r="965" spans="1:5" x14ac:dyDescent="0.4">
      <c r="B965" s="62" t="s">
        <v>2042</v>
      </c>
      <c r="C965" s="63" t="s">
        <v>2043</v>
      </c>
    </row>
    <row r="966" spans="1:5" x14ac:dyDescent="0.4">
      <c r="A966">
        <v>265189</v>
      </c>
      <c r="B966" s="62" t="s">
        <v>2044</v>
      </c>
      <c r="C966" s="63" t="s">
        <v>2045</v>
      </c>
      <c r="E966">
        <v>265189</v>
      </c>
    </row>
    <row r="967" spans="1:5" x14ac:dyDescent="0.4">
      <c r="A967">
        <v>123054</v>
      </c>
      <c r="B967" s="62" t="s">
        <v>2046</v>
      </c>
      <c r="C967" s="63" t="s">
        <v>2047</v>
      </c>
      <c r="E967">
        <v>123054</v>
      </c>
    </row>
    <row r="968" spans="1:5" x14ac:dyDescent="0.4">
      <c r="B968" s="62" t="s">
        <v>2048</v>
      </c>
      <c r="C968" s="63" t="s">
        <v>2049</v>
      </c>
    </row>
    <row r="969" spans="1:5" x14ac:dyDescent="0.4">
      <c r="A969">
        <v>213151</v>
      </c>
      <c r="B969" s="62" t="s">
        <v>2050</v>
      </c>
      <c r="C969" s="63" t="s">
        <v>2051</v>
      </c>
      <c r="E969">
        <v>213151</v>
      </c>
    </row>
    <row r="970" spans="1:5" x14ac:dyDescent="0.4">
      <c r="B970" s="62" t="s">
        <v>2052</v>
      </c>
      <c r="C970" s="63" t="s">
        <v>2053</v>
      </c>
    </row>
    <row r="971" spans="1:5" x14ac:dyDescent="0.4">
      <c r="B971" s="62" t="s">
        <v>2054</v>
      </c>
      <c r="C971" s="63" t="s">
        <v>2055</v>
      </c>
    </row>
    <row r="972" spans="1:5" x14ac:dyDescent="0.4">
      <c r="B972" s="62" t="s">
        <v>2056</v>
      </c>
      <c r="C972" s="63" t="s">
        <v>2057</v>
      </c>
    </row>
    <row r="973" spans="1:5" x14ac:dyDescent="0.4">
      <c r="B973" s="62" t="s">
        <v>2058</v>
      </c>
      <c r="C973" s="63" t="s">
        <v>2059</v>
      </c>
    </row>
    <row r="974" spans="1:5" x14ac:dyDescent="0.4">
      <c r="B974" s="62" t="s">
        <v>2060</v>
      </c>
      <c r="C974" s="63" t="s">
        <v>2061</v>
      </c>
    </row>
    <row r="975" spans="1:5" x14ac:dyDescent="0.4">
      <c r="B975" s="62" t="s">
        <v>2062</v>
      </c>
      <c r="C975" s="63" t="s">
        <v>2063</v>
      </c>
    </row>
    <row r="976" spans="1:5" x14ac:dyDescent="0.4">
      <c r="B976" s="62" t="s">
        <v>2064</v>
      </c>
      <c r="C976" s="63" t="s">
        <v>2065</v>
      </c>
    </row>
    <row r="977" spans="1:5" x14ac:dyDescent="0.4">
      <c r="A977">
        <v>178032</v>
      </c>
      <c r="B977" s="62" t="s">
        <v>2066</v>
      </c>
      <c r="C977" s="63" t="s">
        <v>2067</v>
      </c>
      <c r="E977">
        <v>178032</v>
      </c>
    </row>
    <row r="978" spans="1:5" x14ac:dyDescent="0.4">
      <c r="A978">
        <v>250183</v>
      </c>
      <c r="B978" s="62" t="s">
        <v>2068</v>
      </c>
      <c r="C978" s="63" t="s">
        <v>2069</v>
      </c>
      <c r="E978">
        <v>250183</v>
      </c>
    </row>
    <row r="979" spans="1:5" x14ac:dyDescent="0.4">
      <c r="A979">
        <v>278214</v>
      </c>
      <c r="B979" s="62" t="s">
        <v>2070</v>
      </c>
      <c r="C979" s="63" t="s">
        <v>2071</v>
      </c>
      <c r="E979">
        <v>278214</v>
      </c>
    </row>
    <row r="980" spans="1:5" x14ac:dyDescent="0.4">
      <c r="A980">
        <v>176041</v>
      </c>
      <c r="B980" s="62" t="s">
        <v>2072</v>
      </c>
      <c r="C980" s="63" t="s">
        <v>2073</v>
      </c>
      <c r="E980">
        <v>176041</v>
      </c>
    </row>
    <row r="981" spans="1:5" x14ac:dyDescent="0.4">
      <c r="B981" s="62" t="s">
        <v>2074</v>
      </c>
      <c r="C981" s="63" t="s">
        <v>2075</v>
      </c>
    </row>
    <row r="982" spans="1:5" x14ac:dyDescent="0.4">
      <c r="B982" s="62" t="s">
        <v>2076</v>
      </c>
      <c r="C982" s="63" t="s">
        <v>2077</v>
      </c>
    </row>
    <row r="983" spans="1:5" x14ac:dyDescent="0.4">
      <c r="B983" s="62" t="s">
        <v>2078</v>
      </c>
      <c r="C983" s="63" t="s">
        <v>2079</v>
      </c>
    </row>
    <row r="984" spans="1:5" x14ac:dyDescent="0.4">
      <c r="B984" s="62" t="s">
        <v>2080</v>
      </c>
      <c r="C984" s="63" t="s">
        <v>2081</v>
      </c>
    </row>
    <row r="985" spans="1:5" x14ac:dyDescent="0.4">
      <c r="B985" s="62" t="s">
        <v>2082</v>
      </c>
      <c r="C985" s="63" t="s">
        <v>2083</v>
      </c>
    </row>
    <row r="986" spans="1:5" x14ac:dyDescent="0.4">
      <c r="B986" s="62" t="s">
        <v>2084</v>
      </c>
      <c r="C986" s="63" t="s">
        <v>2085</v>
      </c>
    </row>
    <row r="987" spans="1:5" x14ac:dyDescent="0.4">
      <c r="A987">
        <v>74421</v>
      </c>
      <c r="B987" s="62" t="s">
        <v>2086</v>
      </c>
      <c r="C987" s="63" t="s">
        <v>2087</v>
      </c>
      <c r="E987">
        <v>74421</v>
      </c>
    </row>
    <row r="988" spans="1:5" x14ac:dyDescent="0.4">
      <c r="A988">
        <v>330247</v>
      </c>
      <c r="B988" s="62" t="s">
        <v>2088</v>
      </c>
      <c r="C988" s="63" t="s">
        <v>2089</v>
      </c>
      <c r="E988">
        <v>330247</v>
      </c>
    </row>
    <row r="989" spans="1:5" x14ac:dyDescent="0.4">
      <c r="A989">
        <v>428503</v>
      </c>
      <c r="B989" s="62" t="s">
        <v>2090</v>
      </c>
      <c r="C989" s="63" t="s">
        <v>2091</v>
      </c>
      <c r="E989">
        <v>428503</v>
      </c>
    </row>
    <row r="990" spans="1:5" x14ac:dyDescent="0.4">
      <c r="B990" s="62" t="s">
        <v>2092</v>
      </c>
      <c r="C990" s="63" t="s">
        <v>2093</v>
      </c>
    </row>
    <row r="991" spans="1:5" x14ac:dyDescent="0.4">
      <c r="B991" s="62" t="s">
        <v>2094</v>
      </c>
      <c r="C991" s="63" t="s">
        <v>2095</v>
      </c>
    </row>
    <row r="992" spans="1:5" x14ac:dyDescent="0.4">
      <c r="B992" s="62" t="s">
        <v>2096</v>
      </c>
      <c r="C992" s="63" t="s">
        <v>2097</v>
      </c>
    </row>
    <row r="993" spans="1:5" x14ac:dyDescent="0.4">
      <c r="B993" s="62" t="s">
        <v>2098</v>
      </c>
      <c r="C993" s="63" t="s">
        <v>2099</v>
      </c>
    </row>
    <row r="994" spans="1:5" x14ac:dyDescent="0.4">
      <c r="B994" s="62" t="s">
        <v>2100</v>
      </c>
      <c r="C994" s="63" t="s">
        <v>2101</v>
      </c>
    </row>
    <row r="995" spans="1:5" x14ac:dyDescent="0.4">
      <c r="B995" s="62" t="s">
        <v>2102</v>
      </c>
      <c r="C995" s="63" t="s">
        <v>2103</v>
      </c>
    </row>
    <row r="996" spans="1:5" x14ac:dyDescent="0.4">
      <c r="B996" s="62" t="s">
        <v>2104</v>
      </c>
      <c r="C996" s="63" t="s">
        <v>2105</v>
      </c>
    </row>
    <row r="997" spans="1:5" x14ac:dyDescent="0.4">
      <c r="B997" s="62" t="s">
        <v>2106</v>
      </c>
      <c r="C997" s="63" t="s">
        <v>2107</v>
      </c>
    </row>
    <row r="998" spans="1:5" x14ac:dyDescent="0.4">
      <c r="A998">
        <v>108108</v>
      </c>
      <c r="B998" s="62" t="s">
        <v>2108</v>
      </c>
      <c r="C998" s="63" t="s">
        <v>2109</v>
      </c>
      <c r="E998">
        <v>108108</v>
      </c>
    </row>
    <row r="999" spans="1:5" x14ac:dyDescent="0.4">
      <c r="A999">
        <v>106091</v>
      </c>
      <c r="B999" s="62" t="s">
        <v>2110</v>
      </c>
      <c r="C999" s="63" t="s">
        <v>2111</v>
      </c>
      <c r="E999">
        <v>106091</v>
      </c>
    </row>
    <row r="1000" spans="1:5" x14ac:dyDescent="0.4">
      <c r="B1000" s="62" t="s">
        <v>2112</v>
      </c>
      <c r="C1000" s="63" t="s">
        <v>2113</v>
      </c>
    </row>
    <row r="1001" spans="1:5" x14ac:dyDescent="0.4">
      <c r="B1001" s="62" t="s">
        <v>2114</v>
      </c>
      <c r="C1001" s="63" t="s">
        <v>2115</v>
      </c>
    </row>
    <row r="1002" spans="1:5" x14ac:dyDescent="0.4">
      <c r="B1002" s="62" t="s">
        <v>2116</v>
      </c>
      <c r="C1002" s="63" t="s">
        <v>2117</v>
      </c>
    </row>
    <row r="1003" spans="1:5" x14ac:dyDescent="0.4">
      <c r="B1003" s="62" t="s">
        <v>2118</v>
      </c>
      <c r="C1003" s="63" t="s">
        <v>2119</v>
      </c>
    </row>
    <row r="1004" spans="1:5" x14ac:dyDescent="0.4">
      <c r="B1004" s="62" t="s">
        <v>2120</v>
      </c>
      <c r="C1004" s="63" t="s">
        <v>2121</v>
      </c>
    </row>
    <row r="1005" spans="1:5" x14ac:dyDescent="0.4">
      <c r="B1005" s="62" t="s">
        <v>2122</v>
      </c>
      <c r="C1005" s="63" t="s">
        <v>2123</v>
      </c>
    </row>
    <row r="1006" spans="1:5" x14ac:dyDescent="0.4">
      <c r="B1006" s="62" t="s">
        <v>2124</v>
      </c>
      <c r="C1006" s="63" t="s">
        <v>2125</v>
      </c>
    </row>
    <row r="1007" spans="1:5" x14ac:dyDescent="0.4">
      <c r="B1007" s="62" t="s">
        <v>2126</v>
      </c>
      <c r="C1007" s="63" t="s">
        <v>2127</v>
      </c>
    </row>
    <row r="1008" spans="1:5" x14ac:dyDescent="0.4">
      <c r="B1008" s="62" t="s">
        <v>2128</v>
      </c>
      <c r="C1008" s="63" t="s">
        <v>2129</v>
      </c>
    </row>
    <row r="1009" spans="1:5" x14ac:dyDescent="0.4">
      <c r="B1009" s="62" t="s">
        <v>2130</v>
      </c>
      <c r="C1009" s="63" t="s">
        <v>2131</v>
      </c>
    </row>
    <row r="1010" spans="1:5" x14ac:dyDescent="0.4">
      <c r="B1010" s="62" t="s">
        <v>2132</v>
      </c>
      <c r="C1010" s="63" t="s">
        <v>2133</v>
      </c>
    </row>
    <row r="1011" spans="1:5" x14ac:dyDescent="0.4">
      <c r="B1011" s="62" t="s">
        <v>2134</v>
      </c>
      <c r="C1011" s="63" t="s">
        <v>2135</v>
      </c>
    </row>
    <row r="1012" spans="1:5" x14ac:dyDescent="0.4">
      <c r="B1012" s="62" t="s">
        <v>2136</v>
      </c>
      <c r="C1012" s="63" t="s">
        <v>2137</v>
      </c>
    </row>
    <row r="1013" spans="1:5" x14ac:dyDescent="0.4">
      <c r="A1013">
        <v>179088</v>
      </c>
      <c r="B1013" s="62" t="s">
        <v>2138</v>
      </c>
      <c r="C1013" s="63" t="s">
        <v>2139</v>
      </c>
      <c r="E1013">
        <v>179088</v>
      </c>
    </row>
    <row r="1014" spans="1:5" x14ac:dyDescent="0.4">
      <c r="A1014">
        <v>422118</v>
      </c>
      <c r="B1014" s="62" t="s">
        <v>2140</v>
      </c>
      <c r="C1014" s="63" t="s">
        <v>2141</v>
      </c>
      <c r="E1014">
        <v>422118</v>
      </c>
    </row>
    <row r="1015" spans="1:5" x14ac:dyDescent="0.4">
      <c r="B1015" s="62" t="s">
        <v>2142</v>
      </c>
      <c r="C1015" s="63" t="s">
        <v>2143</v>
      </c>
    </row>
    <row r="1016" spans="1:5" x14ac:dyDescent="0.4">
      <c r="B1016" s="62" t="s">
        <v>2144</v>
      </c>
      <c r="C1016" s="63" t="s">
        <v>2145</v>
      </c>
    </row>
    <row r="1017" spans="1:5" x14ac:dyDescent="0.4">
      <c r="B1017" s="62" t="s">
        <v>2146</v>
      </c>
      <c r="C1017" s="63" t="s">
        <v>2147</v>
      </c>
    </row>
    <row r="1018" spans="1:5" x14ac:dyDescent="0.4">
      <c r="B1018" s="62" t="s">
        <v>2148</v>
      </c>
      <c r="C1018" s="63" t="s">
        <v>2149</v>
      </c>
    </row>
    <row r="1019" spans="1:5" x14ac:dyDescent="0.4">
      <c r="A1019">
        <v>427502</v>
      </c>
      <c r="B1019" s="62" t="s">
        <v>2150</v>
      </c>
      <c r="C1019" s="63" t="s">
        <v>2151</v>
      </c>
      <c r="E1019">
        <v>427502</v>
      </c>
    </row>
    <row r="1020" spans="1:5" x14ac:dyDescent="0.4">
      <c r="B1020" s="62" t="s">
        <v>2152</v>
      </c>
      <c r="C1020" s="63" t="s">
        <v>2153</v>
      </c>
    </row>
    <row r="1021" spans="1:5" x14ac:dyDescent="0.4">
      <c r="B1021" s="62" t="s">
        <v>2154</v>
      </c>
      <c r="C1021" s="63" t="s">
        <v>2155</v>
      </c>
    </row>
    <row r="1022" spans="1:5" x14ac:dyDescent="0.4">
      <c r="B1022" s="62" t="s">
        <v>2156</v>
      </c>
      <c r="C1022" s="63" t="s">
        <v>2157</v>
      </c>
    </row>
    <row r="1023" spans="1:5" x14ac:dyDescent="0.4">
      <c r="B1023" s="62" t="s">
        <v>2158</v>
      </c>
      <c r="C1023" s="63" t="s">
        <v>2159</v>
      </c>
    </row>
    <row r="1024" spans="1:5" x14ac:dyDescent="0.4">
      <c r="A1024">
        <v>141042</v>
      </c>
      <c r="B1024" s="62" t="s">
        <v>2160</v>
      </c>
      <c r="C1024" s="63" t="s">
        <v>2161</v>
      </c>
      <c r="E1024">
        <v>141042</v>
      </c>
    </row>
    <row r="1025" spans="1:5" x14ac:dyDescent="0.4">
      <c r="A1025">
        <v>267192</v>
      </c>
      <c r="B1025" s="62" t="s">
        <v>2162</v>
      </c>
      <c r="C1025" s="63" t="s">
        <v>2163</v>
      </c>
      <c r="E1025">
        <v>267192</v>
      </c>
    </row>
    <row r="1026" spans="1:5" x14ac:dyDescent="0.4">
      <c r="A1026">
        <v>216154</v>
      </c>
      <c r="B1026" s="62" t="s">
        <v>2164</v>
      </c>
      <c r="C1026" s="63" t="s">
        <v>2165</v>
      </c>
      <c r="E1026">
        <v>216154</v>
      </c>
    </row>
    <row r="1027" spans="1:5" x14ac:dyDescent="0.4">
      <c r="B1027" s="62" t="s">
        <v>2166</v>
      </c>
      <c r="C1027" s="63" t="s">
        <v>2167</v>
      </c>
    </row>
    <row r="1028" spans="1:5" x14ac:dyDescent="0.4">
      <c r="B1028" s="62" t="s">
        <v>2168</v>
      </c>
      <c r="C1028" s="63" t="s">
        <v>2169</v>
      </c>
    </row>
    <row r="1029" spans="1:5" x14ac:dyDescent="0.4">
      <c r="B1029" s="62" t="s">
        <v>2170</v>
      </c>
      <c r="C1029" s="63" t="s">
        <v>1769</v>
      </c>
    </row>
    <row r="1030" spans="1:5" x14ac:dyDescent="0.4">
      <c r="B1030" s="62" t="s">
        <v>2171</v>
      </c>
      <c r="C1030" s="63" t="s">
        <v>2172</v>
      </c>
    </row>
    <row r="1031" spans="1:5" x14ac:dyDescent="0.4">
      <c r="B1031" s="62" t="s">
        <v>2173</v>
      </c>
      <c r="C1031" s="63" t="s">
        <v>2174</v>
      </c>
    </row>
    <row r="1032" spans="1:5" x14ac:dyDescent="0.4">
      <c r="B1032" s="62" t="s">
        <v>2175</v>
      </c>
      <c r="C1032" s="63" t="s">
        <v>2176</v>
      </c>
    </row>
    <row r="1033" spans="1:5" x14ac:dyDescent="0.4">
      <c r="B1033" s="62" t="s">
        <v>2177</v>
      </c>
      <c r="C1033" s="63" t="s">
        <v>2178</v>
      </c>
    </row>
    <row r="1034" spans="1:5" x14ac:dyDescent="0.4">
      <c r="B1034" s="62" t="s">
        <v>2179</v>
      </c>
      <c r="C1034" s="63" t="s">
        <v>2180</v>
      </c>
    </row>
    <row r="1035" spans="1:5" x14ac:dyDescent="0.4">
      <c r="B1035" s="62" t="s">
        <v>2181</v>
      </c>
      <c r="C1035" s="63" t="s">
        <v>2182</v>
      </c>
    </row>
    <row r="1036" spans="1:5" x14ac:dyDescent="0.4">
      <c r="B1036" s="62" t="s">
        <v>2183</v>
      </c>
      <c r="C1036" s="63" t="s">
        <v>2184</v>
      </c>
    </row>
    <row r="1037" spans="1:5" x14ac:dyDescent="0.4">
      <c r="A1037">
        <v>131048</v>
      </c>
      <c r="B1037" s="62" t="s">
        <v>2185</v>
      </c>
      <c r="C1037" s="63" t="s">
        <v>2186</v>
      </c>
      <c r="E1037">
        <v>131048</v>
      </c>
    </row>
    <row r="1038" spans="1:5" x14ac:dyDescent="0.4">
      <c r="B1038" s="62" t="s">
        <v>2187</v>
      </c>
      <c r="C1038" s="63" t="s">
        <v>2188</v>
      </c>
    </row>
    <row r="1039" spans="1:5" x14ac:dyDescent="0.4">
      <c r="B1039" s="62" t="s">
        <v>2189</v>
      </c>
      <c r="C1039" s="63" t="s">
        <v>2190</v>
      </c>
    </row>
    <row r="1040" spans="1:5" x14ac:dyDescent="0.4">
      <c r="B1040" s="62" t="s">
        <v>2191</v>
      </c>
      <c r="C1040" s="63" t="s">
        <v>2192</v>
      </c>
    </row>
    <row r="1041" spans="1:5" x14ac:dyDescent="0.4">
      <c r="A1041">
        <v>347260</v>
      </c>
      <c r="B1041" s="62" t="s">
        <v>2193</v>
      </c>
      <c r="C1041" s="63" t="s">
        <v>2194</v>
      </c>
      <c r="E1041">
        <v>347260</v>
      </c>
    </row>
    <row r="1042" spans="1:5" x14ac:dyDescent="0.4">
      <c r="B1042" s="62" t="s">
        <v>2195</v>
      </c>
      <c r="C1042" s="63" t="s">
        <v>2196</v>
      </c>
    </row>
    <row r="1043" spans="1:5" x14ac:dyDescent="0.4">
      <c r="B1043" s="62" t="s">
        <v>2197</v>
      </c>
      <c r="C1043" s="63" t="s">
        <v>2198</v>
      </c>
    </row>
    <row r="1044" spans="1:5" x14ac:dyDescent="0.4">
      <c r="B1044" s="62" t="s">
        <v>2199</v>
      </c>
      <c r="C1044" s="63" t="s">
        <v>2200</v>
      </c>
    </row>
    <row r="1045" spans="1:5" x14ac:dyDescent="0.4">
      <c r="B1045" s="62" t="s">
        <v>2201</v>
      </c>
      <c r="C1045" s="63" t="s">
        <v>2202</v>
      </c>
    </row>
    <row r="1046" spans="1:5" x14ac:dyDescent="0.4">
      <c r="B1046" s="62" t="s">
        <v>2203</v>
      </c>
      <c r="C1046" s="63" t="s">
        <v>2204</v>
      </c>
    </row>
    <row r="1047" spans="1:5" x14ac:dyDescent="0.4">
      <c r="B1047" s="62" t="s">
        <v>2205</v>
      </c>
      <c r="C1047" s="63" t="s">
        <v>2206</v>
      </c>
    </row>
    <row r="1048" spans="1:5" x14ac:dyDescent="0.4">
      <c r="B1048" s="62" t="s">
        <v>2207</v>
      </c>
      <c r="C1048" s="63" t="s">
        <v>2208</v>
      </c>
    </row>
    <row r="1049" spans="1:5" x14ac:dyDescent="0.4">
      <c r="B1049" s="62" t="s">
        <v>2209</v>
      </c>
      <c r="C1049" s="63" t="s">
        <v>2210</v>
      </c>
    </row>
    <row r="1050" spans="1:5" x14ac:dyDescent="0.4">
      <c r="B1050" s="62" t="s">
        <v>2211</v>
      </c>
      <c r="C1050" s="63" t="s">
        <v>2212</v>
      </c>
    </row>
    <row r="1051" spans="1:5" x14ac:dyDescent="0.4">
      <c r="B1051" s="62" t="s">
        <v>2213</v>
      </c>
      <c r="C1051" s="63" t="s">
        <v>2214</v>
      </c>
    </row>
    <row r="1052" spans="1:5" x14ac:dyDescent="0.4">
      <c r="B1052" s="62" t="s">
        <v>2215</v>
      </c>
      <c r="C1052" s="63" t="s">
        <v>2216</v>
      </c>
    </row>
    <row r="1053" spans="1:5" x14ac:dyDescent="0.4">
      <c r="B1053" s="62" t="s">
        <v>2217</v>
      </c>
      <c r="C1053" s="63" t="s">
        <v>2218</v>
      </c>
    </row>
    <row r="1054" spans="1:5" x14ac:dyDescent="0.4">
      <c r="B1054" s="62" t="s">
        <v>2219</v>
      </c>
      <c r="C1054" s="63" t="s">
        <v>2220</v>
      </c>
    </row>
    <row r="1055" spans="1:5" x14ac:dyDescent="0.4">
      <c r="B1055" s="62" t="s">
        <v>2221</v>
      </c>
      <c r="C1055" s="63" t="s">
        <v>2222</v>
      </c>
    </row>
    <row r="1056" spans="1:5" x14ac:dyDescent="0.4">
      <c r="B1056" s="62" t="s">
        <v>2223</v>
      </c>
      <c r="C1056" s="63" t="s">
        <v>2224</v>
      </c>
    </row>
    <row r="1057" spans="1:5" x14ac:dyDescent="0.4">
      <c r="B1057" s="62" t="s">
        <v>2225</v>
      </c>
      <c r="C1057" s="63" t="s">
        <v>2226</v>
      </c>
    </row>
    <row r="1058" spans="1:5" x14ac:dyDescent="0.4">
      <c r="B1058" s="62" t="s">
        <v>2227</v>
      </c>
      <c r="C1058" s="63" t="s">
        <v>2228</v>
      </c>
    </row>
    <row r="1059" spans="1:5" x14ac:dyDescent="0.4">
      <c r="B1059" s="62" t="s">
        <v>2229</v>
      </c>
      <c r="C1059" s="63" t="s">
        <v>2230</v>
      </c>
    </row>
    <row r="1060" spans="1:5" x14ac:dyDescent="0.4">
      <c r="B1060" s="62" t="s">
        <v>2231</v>
      </c>
      <c r="C1060" s="63" t="s">
        <v>2232</v>
      </c>
    </row>
    <row r="1061" spans="1:5" x14ac:dyDescent="0.4">
      <c r="B1061" s="62" t="s">
        <v>2233</v>
      </c>
      <c r="C1061" s="63" t="s">
        <v>2234</v>
      </c>
    </row>
    <row r="1062" spans="1:5" x14ac:dyDescent="0.4">
      <c r="A1062">
        <v>151435</v>
      </c>
      <c r="B1062" s="62" t="s">
        <v>2235</v>
      </c>
      <c r="C1062" s="63" t="s">
        <v>2236</v>
      </c>
      <c r="E1062">
        <v>151435</v>
      </c>
    </row>
    <row r="1063" spans="1:5" x14ac:dyDescent="0.4">
      <c r="B1063" s="62" t="s">
        <v>2237</v>
      </c>
      <c r="C1063" s="63" t="s">
        <v>2238</v>
      </c>
    </row>
    <row r="1064" spans="1:5" x14ac:dyDescent="0.4">
      <c r="B1064" s="62" t="s">
        <v>2239</v>
      </c>
      <c r="C1064" s="63" t="s">
        <v>2240</v>
      </c>
    </row>
    <row r="1065" spans="1:5" x14ac:dyDescent="0.4">
      <c r="B1065" s="62" t="s">
        <v>2241</v>
      </c>
      <c r="C1065" s="63" t="s">
        <v>2242</v>
      </c>
    </row>
    <row r="1066" spans="1:5" x14ac:dyDescent="0.4">
      <c r="B1066" s="62" t="s">
        <v>2243</v>
      </c>
      <c r="C1066" s="63" t="s">
        <v>2244</v>
      </c>
    </row>
    <row r="1067" spans="1:5" x14ac:dyDescent="0.4">
      <c r="A1067">
        <v>411312</v>
      </c>
      <c r="B1067" s="62" t="s">
        <v>2245</v>
      </c>
      <c r="C1067" s="63" t="s">
        <v>2246</v>
      </c>
      <c r="E1067">
        <v>411312</v>
      </c>
    </row>
    <row r="1068" spans="1:5" x14ac:dyDescent="0.4">
      <c r="B1068" s="62" t="s">
        <v>2247</v>
      </c>
      <c r="C1068" s="63" t="s">
        <v>2248</v>
      </c>
    </row>
    <row r="1069" spans="1:5" x14ac:dyDescent="0.4">
      <c r="B1069" s="62" t="s">
        <v>2249</v>
      </c>
      <c r="C1069" s="63" t="s">
        <v>2250</v>
      </c>
    </row>
    <row r="1070" spans="1:5" x14ac:dyDescent="0.4">
      <c r="B1070" s="62" t="s">
        <v>2251</v>
      </c>
      <c r="C1070" s="63" t="s">
        <v>2252</v>
      </c>
    </row>
    <row r="1071" spans="1:5" x14ac:dyDescent="0.4">
      <c r="A1071">
        <v>258132</v>
      </c>
      <c r="B1071" s="62" t="s">
        <v>2253</v>
      </c>
      <c r="C1071" s="63" t="s">
        <v>2254</v>
      </c>
      <c r="E1071">
        <v>258132</v>
      </c>
    </row>
    <row r="1072" spans="1:5" x14ac:dyDescent="0.4">
      <c r="B1072" s="62" t="s">
        <v>2255</v>
      </c>
      <c r="C1072" s="63" t="s">
        <v>2256</v>
      </c>
    </row>
    <row r="1073" spans="1:5" x14ac:dyDescent="0.4">
      <c r="B1073" s="62" t="s">
        <v>2257</v>
      </c>
      <c r="C1073" s="63" t="s">
        <v>2258</v>
      </c>
    </row>
    <row r="1074" spans="1:5" x14ac:dyDescent="0.4">
      <c r="B1074" s="62" t="s">
        <v>2259</v>
      </c>
      <c r="C1074" s="63" t="s">
        <v>2260</v>
      </c>
    </row>
    <row r="1075" spans="1:5" x14ac:dyDescent="0.4">
      <c r="B1075" s="62" t="s">
        <v>2261</v>
      </c>
      <c r="C1075" s="63" t="s">
        <v>2262</v>
      </c>
    </row>
    <row r="1076" spans="1:5" x14ac:dyDescent="0.4">
      <c r="B1076" s="62" t="s">
        <v>2263</v>
      </c>
      <c r="C1076" s="63" t="s">
        <v>2264</v>
      </c>
    </row>
    <row r="1077" spans="1:5" x14ac:dyDescent="0.4">
      <c r="B1077" s="62" t="s">
        <v>2265</v>
      </c>
      <c r="C1077" s="63" t="s">
        <v>2266</v>
      </c>
    </row>
    <row r="1078" spans="1:5" x14ac:dyDescent="0.4">
      <c r="B1078" s="62" t="s">
        <v>2267</v>
      </c>
      <c r="C1078" s="63" t="s">
        <v>2268</v>
      </c>
    </row>
    <row r="1079" spans="1:5" x14ac:dyDescent="0.4">
      <c r="B1079" s="62" t="s">
        <v>2269</v>
      </c>
      <c r="C1079" s="63" t="s">
        <v>2270</v>
      </c>
    </row>
    <row r="1080" spans="1:5" x14ac:dyDescent="0.4">
      <c r="B1080" s="62" t="s">
        <v>2271</v>
      </c>
      <c r="C1080" s="63" t="s">
        <v>2272</v>
      </c>
    </row>
    <row r="1081" spans="1:5" x14ac:dyDescent="0.4">
      <c r="B1081" s="62" t="s">
        <v>2273</v>
      </c>
      <c r="C1081" s="63" t="s">
        <v>2274</v>
      </c>
    </row>
    <row r="1082" spans="1:5" x14ac:dyDescent="0.4">
      <c r="A1082">
        <v>235167</v>
      </c>
      <c r="B1082" s="62" t="s">
        <v>2275</v>
      </c>
      <c r="C1082" s="63" t="s">
        <v>2276</v>
      </c>
      <c r="E1082">
        <v>235167</v>
      </c>
    </row>
    <row r="1083" spans="1:5" x14ac:dyDescent="0.4">
      <c r="B1083" s="62" t="s">
        <v>2277</v>
      </c>
      <c r="C1083" s="63" t="s">
        <v>2278</v>
      </c>
    </row>
    <row r="1084" spans="1:5" x14ac:dyDescent="0.4">
      <c r="A1084">
        <v>75062</v>
      </c>
      <c r="B1084" s="62" t="s">
        <v>2279</v>
      </c>
      <c r="C1084" s="63" t="s">
        <v>2280</v>
      </c>
      <c r="E1084">
        <v>75062</v>
      </c>
    </row>
    <row r="1085" spans="1:5" x14ac:dyDescent="0.4">
      <c r="B1085" s="62" t="s">
        <v>2281</v>
      </c>
      <c r="C1085" s="63" t="s">
        <v>2282</v>
      </c>
    </row>
    <row r="1086" spans="1:5" x14ac:dyDescent="0.4">
      <c r="B1086" s="62" t="s">
        <v>2283</v>
      </c>
      <c r="C1086" s="63" t="s">
        <v>2284</v>
      </c>
    </row>
    <row r="1087" spans="1:5" x14ac:dyDescent="0.4">
      <c r="B1087" s="62" t="s">
        <v>2285</v>
      </c>
      <c r="C1087" s="63" t="s">
        <v>2286</v>
      </c>
    </row>
    <row r="1088" spans="1:5" x14ac:dyDescent="0.4">
      <c r="B1088" s="62" t="s">
        <v>2287</v>
      </c>
      <c r="C1088" s="63" t="s">
        <v>2288</v>
      </c>
    </row>
    <row r="1089" spans="1:5" x14ac:dyDescent="0.4">
      <c r="B1089" s="62" t="s">
        <v>2289</v>
      </c>
      <c r="C1089" s="63" t="s">
        <v>2290</v>
      </c>
    </row>
    <row r="1090" spans="1:5" x14ac:dyDescent="0.4">
      <c r="B1090" s="62" t="s">
        <v>2291</v>
      </c>
      <c r="C1090" s="63" t="s">
        <v>2292</v>
      </c>
    </row>
    <row r="1091" spans="1:5" x14ac:dyDescent="0.4">
      <c r="B1091" s="62" t="s">
        <v>2293</v>
      </c>
      <c r="C1091" s="63" t="s">
        <v>2294</v>
      </c>
    </row>
    <row r="1092" spans="1:5" x14ac:dyDescent="0.4">
      <c r="B1092" s="62" t="s">
        <v>2295</v>
      </c>
      <c r="C1092" s="63" t="s">
        <v>2296</v>
      </c>
    </row>
    <row r="1093" spans="1:5" x14ac:dyDescent="0.4">
      <c r="B1093" s="62" t="s">
        <v>2297</v>
      </c>
      <c r="C1093" s="63" t="s">
        <v>2298</v>
      </c>
    </row>
    <row r="1094" spans="1:5" x14ac:dyDescent="0.4">
      <c r="B1094" s="62" t="s">
        <v>2299</v>
      </c>
      <c r="C1094" s="63" t="s">
        <v>2300</v>
      </c>
    </row>
    <row r="1095" spans="1:5" x14ac:dyDescent="0.4">
      <c r="B1095" s="62" t="s">
        <v>2301</v>
      </c>
      <c r="C1095" s="63" t="s">
        <v>2302</v>
      </c>
    </row>
    <row r="1096" spans="1:5" x14ac:dyDescent="0.4">
      <c r="A1096">
        <v>431196</v>
      </c>
      <c r="B1096" s="62" t="s">
        <v>2303</v>
      </c>
      <c r="C1096" s="63" t="s">
        <v>2304</v>
      </c>
      <c r="E1096">
        <v>431196</v>
      </c>
    </row>
    <row r="1097" spans="1:5" x14ac:dyDescent="0.4">
      <c r="A1097">
        <v>134020</v>
      </c>
      <c r="B1097" s="62" t="s">
        <v>2305</v>
      </c>
      <c r="C1097" s="63" t="s">
        <v>2306</v>
      </c>
      <c r="E1097">
        <v>134020</v>
      </c>
    </row>
    <row r="1098" spans="1:5" x14ac:dyDescent="0.4">
      <c r="A1098">
        <v>248178</v>
      </c>
      <c r="B1098" s="62" t="s">
        <v>2307</v>
      </c>
      <c r="C1098" s="63" t="s">
        <v>2308</v>
      </c>
      <c r="E1098">
        <v>248178</v>
      </c>
    </row>
    <row r="1099" spans="1:5" x14ac:dyDescent="0.4">
      <c r="B1099" s="62" t="s">
        <v>2309</v>
      </c>
      <c r="C1099" s="63" t="s">
        <v>2310</v>
      </c>
    </row>
    <row r="1100" spans="1:5" x14ac:dyDescent="0.4">
      <c r="B1100" s="62" t="s">
        <v>2311</v>
      </c>
      <c r="C1100" s="63" t="s">
        <v>2312</v>
      </c>
    </row>
    <row r="1101" spans="1:5" x14ac:dyDescent="0.4">
      <c r="B1101" s="62" t="s">
        <v>2313</v>
      </c>
      <c r="C1101" s="63" t="s">
        <v>2314</v>
      </c>
    </row>
    <row r="1102" spans="1:5" x14ac:dyDescent="0.4">
      <c r="B1102" s="62" t="s">
        <v>2315</v>
      </c>
      <c r="C1102" s="63" t="s">
        <v>2316</v>
      </c>
    </row>
    <row r="1103" spans="1:5" x14ac:dyDescent="0.4">
      <c r="B1103" s="62" t="s">
        <v>2317</v>
      </c>
      <c r="C1103" s="63" t="s">
        <v>2318</v>
      </c>
    </row>
    <row r="1104" spans="1:5" x14ac:dyDescent="0.4">
      <c r="B1104" s="62" t="s">
        <v>2319</v>
      </c>
      <c r="C1104" s="63" t="s">
        <v>2320</v>
      </c>
    </row>
    <row r="1105" spans="1:5" x14ac:dyDescent="0.4">
      <c r="B1105" s="62" t="s">
        <v>2321</v>
      </c>
      <c r="C1105" s="63" t="s">
        <v>2322</v>
      </c>
    </row>
    <row r="1106" spans="1:5" x14ac:dyDescent="0.4">
      <c r="B1106" s="62" t="s">
        <v>2323</v>
      </c>
      <c r="C1106" s="63" t="s">
        <v>2324</v>
      </c>
    </row>
    <row r="1107" spans="1:5" x14ac:dyDescent="0.4">
      <c r="B1107" s="62" t="s">
        <v>2325</v>
      </c>
      <c r="C1107" s="63" t="s">
        <v>2326</v>
      </c>
    </row>
    <row r="1108" spans="1:5" x14ac:dyDescent="0.4">
      <c r="A1108">
        <v>140110</v>
      </c>
      <c r="B1108" s="62" t="s">
        <v>2327</v>
      </c>
      <c r="C1108" s="63" t="s">
        <v>2328</v>
      </c>
      <c r="E1108">
        <v>140110</v>
      </c>
    </row>
    <row r="1109" spans="1:5" x14ac:dyDescent="0.4">
      <c r="B1109" s="62" t="s">
        <v>2329</v>
      </c>
      <c r="C1109" s="63" t="s">
        <v>2330</v>
      </c>
    </row>
    <row r="1110" spans="1:5" x14ac:dyDescent="0.4">
      <c r="B1110" s="62" t="s">
        <v>2331</v>
      </c>
      <c r="C1110" s="63" t="s">
        <v>2332</v>
      </c>
    </row>
    <row r="1111" spans="1:5" x14ac:dyDescent="0.4">
      <c r="B1111" s="62" t="s">
        <v>2333</v>
      </c>
      <c r="C1111" s="63" t="s">
        <v>2334</v>
      </c>
    </row>
    <row r="1112" spans="1:5" x14ac:dyDescent="0.4">
      <c r="A1112">
        <v>289209</v>
      </c>
      <c r="B1112" s="62" t="s">
        <v>2335</v>
      </c>
      <c r="C1112" s="63" t="s">
        <v>2336</v>
      </c>
      <c r="E1112">
        <v>289209</v>
      </c>
    </row>
    <row r="1113" spans="1:5" x14ac:dyDescent="0.4">
      <c r="B1113" s="62" t="s">
        <v>2337</v>
      </c>
      <c r="C1113" s="63" t="s">
        <v>2338</v>
      </c>
    </row>
    <row r="1114" spans="1:5" x14ac:dyDescent="0.4">
      <c r="B1114" s="62" t="s">
        <v>2339</v>
      </c>
      <c r="C1114" s="63" t="s">
        <v>2340</v>
      </c>
    </row>
    <row r="1115" spans="1:5" x14ac:dyDescent="0.4">
      <c r="B1115" s="62" t="s">
        <v>2341</v>
      </c>
      <c r="C1115" s="63" t="s">
        <v>2342</v>
      </c>
    </row>
    <row r="1116" spans="1:5" x14ac:dyDescent="0.4">
      <c r="B1116" s="62" t="s">
        <v>2343</v>
      </c>
      <c r="C1116" s="63" t="s">
        <v>2344</v>
      </c>
    </row>
    <row r="1117" spans="1:5" x14ac:dyDescent="0.4">
      <c r="B1117" s="62" t="s">
        <v>2345</v>
      </c>
      <c r="C1117" s="63" t="s">
        <v>2346</v>
      </c>
    </row>
    <row r="1118" spans="1:5" x14ac:dyDescent="0.4">
      <c r="B1118" s="62" t="s">
        <v>2347</v>
      </c>
      <c r="C1118" s="63" t="s">
        <v>2348</v>
      </c>
    </row>
    <row r="1119" spans="1:5" x14ac:dyDescent="0.4">
      <c r="B1119" s="62" t="s">
        <v>2349</v>
      </c>
      <c r="C1119" s="63" t="s">
        <v>2350</v>
      </c>
    </row>
    <row r="1120" spans="1:5" x14ac:dyDescent="0.4">
      <c r="B1120" s="62" t="s">
        <v>2351</v>
      </c>
      <c r="C1120" s="63" t="s">
        <v>2352</v>
      </c>
    </row>
    <row r="1121" spans="2:3" x14ac:dyDescent="0.4">
      <c r="B1121" s="62" t="s">
        <v>2353</v>
      </c>
      <c r="C1121" s="63" t="s">
        <v>2354</v>
      </c>
    </row>
    <row r="1122" spans="2:3" x14ac:dyDescent="0.4">
      <c r="B1122" s="62" t="s">
        <v>2355</v>
      </c>
      <c r="C1122" s="63" t="s">
        <v>2356</v>
      </c>
    </row>
    <row r="1123" spans="2:3" x14ac:dyDescent="0.4">
      <c r="B1123" s="62" t="s">
        <v>2357</v>
      </c>
      <c r="C1123" s="63" t="s">
        <v>2358</v>
      </c>
    </row>
    <row r="1124" spans="2:3" x14ac:dyDescent="0.4">
      <c r="B1124" s="62" t="s">
        <v>2359</v>
      </c>
      <c r="C1124" s="63" t="s">
        <v>2360</v>
      </c>
    </row>
    <row r="1125" spans="2:3" x14ac:dyDescent="0.4">
      <c r="B1125" s="62" t="s">
        <v>2361</v>
      </c>
      <c r="C1125" s="63" t="s">
        <v>2362</v>
      </c>
    </row>
    <row r="1126" spans="2:3" x14ac:dyDescent="0.4">
      <c r="B1126" s="62" t="s">
        <v>2363</v>
      </c>
      <c r="C1126" s="63" t="s">
        <v>2364</v>
      </c>
    </row>
    <row r="1127" spans="2:3" x14ac:dyDescent="0.4">
      <c r="B1127" s="62" t="s">
        <v>2365</v>
      </c>
      <c r="C1127" s="63" t="s">
        <v>2366</v>
      </c>
    </row>
    <row r="1128" spans="2:3" x14ac:dyDescent="0.4">
      <c r="B1128" s="62" t="s">
        <v>2367</v>
      </c>
      <c r="C1128" s="63" t="s">
        <v>2368</v>
      </c>
    </row>
    <row r="1129" spans="2:3" x14ac:dyDescent="0.4">
      <c r="B1129" s="62" t="s">
        <v>2369</v>
      </c>
      <c r="C1129" s="63" t="s">
        <v>2370</v>
      </c>
    </row>
    <row r="1130" spans="2:3" x14ac:dyDescent="0.4">
      <c r="B1130" s="62" t="s">
        <v>2371</v>
      </c>
      <c r="C1130" s="63" t="s">
        <v>2372</v>
      </c>
    </row>
    <row r="1131" spans="2:3" x14ac:dyDescent="0.4">
      <c r="B1131" s="62" t="s">
        <v>2373</v>
      </c>
      <c r="C1131" s="63" t="s">
        <v>2374</v>
      </c>
    </row>
    <row r="1132" spans="2:3" x14ac:dyDescent="0.4">
      <c r="B1132" s="62" t="s">
        <v>2375</v>
      </c>
      <c r="C1132" s="63" t="s">
        <v>2376</v>
      </c>
    </row>
    <row r="1133" spans="2:3" x14ac:dyDescent="0.4">
      <c r="B1133" s="62" t="s">
        <v>2377</v>
      </c>
      <c r="C1133" s="63" t="s">
        <v>2378</v>
      </c>
    </row>
    <row r="1134" spans="2:3" x14ac:dyDescent="0.4">
      <c r="B1134" s="62" t="s">
        <v>2379</v>
      </c>
      <c r="C1134" s="63" t="s">
        <v>2380</v>
      </c>
    </row>
    <row r="1135" spans="2:3" x14ac:dyDescent="0.4">
      <c r="B1135" s="62" t="s">
        <v>2381</v>
      </c>
      <c r="C1135" s="63" t="s">
        <v>2382</v>
      </c>
    </row>
    <row r="1136" spans="2:3" x14ac:dyDescent="0.4">
      <c r="B1136" s="62" t="s">
        <v>2383</v>
      </c>
      <c r="C1136" s="63" t="s">
        <v>2384</v>
      </c>
    </row>
    <row r="1137" spans="1:5" x14ac:dyDescent="0.4">
      <c r="B1137" s="62" t="s">
        <v>2385</v>
      </c>
      <c r="C1137" s="63" t="s">
        <v>2386</v>
      </c>
    </row>
    <row r="1138" spans="1:5" x14ac:dyDescent="0.4">
      <c r="B1138" s="62" t="s">
        <v>2387</v>
      </c>
      <c r="C1138" s="63" t="s">
        <v>2388</v>
      </c>
    </row>
    <row r="1139" spans="1:5" x14ac:dyDescent="0.4">
      <c r="B1139" s="62" t="s">
        <v>2389</v>
      </c>
      <c r="C1139" s="63" t="s">
        <v>2390</v>
      </c>
    </row>
    <row r="1140" spans="1:5" x14ac:dyDescent="0.4">
      <c r="B1140" s="62" t="s">
        <v>2391</v>
      </c>
      <c r="C1140" s="63" t="s">
        <v>2392</v>
      </c>
    </row>
    <row r="1141" spans="1:5" x14ac:dyDescent="0.4">
      <c r="B1141" s="62" t="s">
        <v>2393</v>
      </c>
      <c r="C1141" s="63" t="s">
        <v>2394</v>
      </c>
    </row>
    <row r="1142" spans="1:5" x14ac:dyDescent="0.4">
      <c r="B1142" s="62" t="s">
        <v>2395</v>
      </c>
      <c r="C1142" s="63" t="s">
        <v>2396</v>
      </c>
    </row>
    <row r="1143" spans="1:5" x14ac:dyDescent="0.4">
      <c r="B1143" s="62" t="s">
        <v>2397</v>
      </c>
      <c r="C1143" s="63" t="s">
        <v>2398</v>
      </c>
    </row>
    <row r="1144" spans="1:5" x14ac:dyDescent="0.4">
      <c r="B1144" s="62" t="s">
        <v>2399</v>
      </c>
      <c r="C1144" s="63" t="s">
        <v>2400</v>
      </c>
    </row>
    <row r="1145" spans="1:5" x14ac:dyDescent="0.4">
      <c r="B1145" s="62" t="s">
        <v>2401</v>
      </c>
      <c r="C1145" s="63" t="s">
        <v>2402</v>
      </c>
    </row>
    <row r="1146" spans="1:5" x14ac:dyDescent="0.4">
      <c r="B1146" s="62" t="s">
        <v>2403</v>
      </c>
      <c r="C1146" s="63" t="s">
        <v>2404</v>
      </c>
    </row>
    <row r="1147" spans="1:5" x14ac:dyDescent="0.4">
      <c r="B1147" s="62" t="s">
        <v>2405</v>
      </c>
      <c r="C1147" s="63" t="s">
        <v>2406</v>
      </c>
    </row>
    <row r="1148" spans="1:5" x14ac:dyDescent="0.4">
      <c r="B1148" s="62" t="s">
        <v>2407</v>
      </c>
      <c r="C1148" s="63" t="s">
        <v>2408</v>
      </c>
    </row>
    <row r="1149" spans="1:5" x14ac:dyDescent="0.4">
      <c r="A1149">
        <v>353262</v>
      </c>
      <c r="B1149" s="62" t="s">
        <v>2409</v>
      </c>
      <c r="C1149" s="63" t="s">
        <v>2410</v>
      </c>
      <c r="E1149">
        <v>353262</v>
      </c>
    </row>
    <row r="1150" spans="1:5" x14ac:dyDescent="0.4">
      <c r="B1150" s="62" t="s">
        <v>2411</v>
      </c>
      <c r="C1150" s="63" t="s">
        <v>2412</v>
      </c>
    </row>
    <row r="1151" spans="1:5" x14ac:dyDescent="0.4">
      <c r="B1151" s="62" t="s">
        <v>2413</v>
      </c>
      <c r="C1151" s="63" t="s">
        <v>2414</v>
      </c>
    </row>
    <row r="1152" spans="1:5" x14ac:dyDescent="0.4">
      <c r="A1152">
        <v>209147</v>
      </c>
      <c r="B1152" s="62" t="s">
        <v>2415</v>
      </c>
      <c r="C1152" s="63" t="s">
        <v>2416</v>
      </c>
      <c r="E1152">
        <v>209147</v>
      </c>
    </row>
    <row r="1153" spans="1:5" x14ac:dyDescent="0.4">
      <c r="A1153">
        <v>113005</v>
      </c>
      <c r="B1153" s="62" t="s">
        <v>2417</v>
      </c>
      <c r="C1153" s="63" t="s">
        <v>2418</v>
      </c>
      <c r="E1153">
        <v>113005</v>
      </c>
    </row>
    <row r="1154" spans="1:5" x14ac:dyDescent="0.4">
      <c r="B1154" s="62" t="s">
        <v>2419</v>
      </c>
      <c r="C1154" s="63" t="s">
        <v>2420</v>
      </c>
    </row>
    <row r="1155" spans="1:5" x14ac:dyDescent="0.4">
      <c r="B1155" s="62" t="s">
        <v>2421</v>
      </c>
      <c r="C1155" s="63" t="s">
        <v>2422</v>
      </c>
    </row>
    <row r="1156" spans="1:5" x14ac:dyDescent="0.4">
      <c r="A1156">
        <v>185126</v>
      </c>
      <c r="B1156" s="62" t="s">
        <v>2423</v>
      </c>
      <c r="C1156" s="63" t="s">
        <v>2424</v>
      </c>
      <c r="E1156">
        <v>185126</v>
      </c>
    </row>
    <row r="1157" spans="1:5" x14ac:dyDescent="0.4">
      <c r="B1157" s="62" t="s">
        <v>2425</v>
      </c>
      <c r="C1157" s="63" t="s">
        <v>2426</v>
      </c>
    </row>
    <row r="1158" spans="1:5" x14ac:dyDescent="0.4">
      <c r="B1158" s="62" t="s">
        <v>2427</v>
      </c>
      <c r="C1158" s="63" t="s">
        <v>2428</v>
      </c>
    </row>
    <row r="1159" spans="1:5" x14ac:dyDescent="0.4">
      <c r="B1159" s="62" t="s">
        <v>2429</v>
      </c>
      <c r="C1159" s="63" t="s">
        <v>2430</v>
      </c>
    </row>
    <row r="1160" spans="1:5" x14ac:dyDescent="0.4">
      <c r="B1160" s="62" t="s">
        <v>2431</v>
      </c>
      <c r="C1160" s="63" t="s">
        <v>2432</v>
      </c>
    </row>
    <row r="1161" spans="1:5" x14ac:dyDescent="0.4">
      <c r="B1161" s="62" t="s">
        <v>2433</v>
      </c>
      <c r="C1161" s="63" t="s">
        <v>2434</v>
      </c>
    </row>
    <row r="1162" spans="1:5" x14ac:dyDescent="0.4">
      <c r="B1162" s="62" t="s">
        <v>2435</v>
      </c>
      <c r="C1162" s="63" t="s">
        <v>2436</v>
      </c>
    </row>
    <row r="1163" spans="1:5" x14ac:dyDescent="0.4">
      <c r="B1163" s="62" t="s">
        <v>2437</v>
      </c>
      <c r="C1163" s="63" t="s">
        <v>2438</v>
      </c>
    </row>
    <row r="1164" spans="1:5" x14ac:dyDescent="0.4">
      <c r="B1164" s="62" t="s">
        <v>2439</v>
      </c>
      <c r="C1164" s="63" t="s">
        <v>2440</v>
      </c>
    </row>
    <row r="1165" spans="1:5" x14ac:dyDescent="0.4">
      <c r="B1165" s="62" t="s">
        <v>2441</v>
      </c>
      <c r="C1165" s="63" t="s">
        <v>2442</v>
      </c>
    </row>
    <row r="1166" spans="1:5" x14ac:dyDescent="0.4">
      <c r="B1166" s="62" t="s">
        <v>2443</v>
      </c>
      <c r="C1166" s="63" t="s">
        <v>2444</v>
      </c>
    </row>
    <row r="1167" spans="1:5" x14ac:dyDescent="0.4">
      <c r="B1167" s="62" t="s">
        <v>2445</v>
      </c>
      <c r="C1167" s="63" t="s">
        <v>2446</v>
      </c>
    </row>
    <row r="1168" spans="1:5" x14ac:dyDescent="0.4">
      <c r="B1168" s="62" t="s">
        <v>2447</v>
      </c>
      <c r="C1168" s="63" t="s">
        <v>2448</v>
      </c>
    </row>
    <row r="1169" spans="1:5" x14ac:dyDescent="0.4">
      <c r="B1169" s="62" t="s">
        <v>2449</v>
      </c>
      <c r="C1169" s="63" t="s">
        <v>2450</v>
      </c>
    </row>
    <row r="1170" spans="1:5" x14ac:dyDescent="0.4">
      <c r="B1170" s="62" t="s">
        <v>2451</v>
      </c>
      <c r="C1170" s="63" t="s">
        <v>2452</v>
      </c>
    </row>
    <row r="1171" spans="1:5" x14ac:dyDescent="0.4">
      <c r="B1171" s="62" t="s">
        <v>2453</v>
      </c>
      <c r="C1171" s="63" t="s">
        <v>2454</v>
      </c>
    </row>
    <row r="1172" spans="1:5" x14ac:dyDescent="0.4">
      <c r="B1172" s="62" t="s">
        <v>2455</v>
      </c>
      <c r="C1172" s="63" t="s">
        <v>2456</v>
      </c>
    </row>
    <row r="1173" spans="1:5" x14ac:dyDescent="0.4">
      <c r="B1173" s="62" t="s">
        <v>2457</v>
      </c>
      <c r="C1173" s="63" t="s">
        <v>2458</v>
      </c>
    </row>
    <row r="1174" spans="1:5" x14ac:dyDescent="0.4">
      <c r="B1174" s="62" t="s">
        <v>2459</v>
      </c>
      <c r="C1174" s="63" t="s">
        <v>2460</v>
      </c>
    </row>
    <row r="1175" spans="1:5" x14ac:dyDescent="0.4">
      <c r="B1175" s="62" t="s">
        <v>2461</v>
      </c>
      <c r="C1175" s="63" t="s">
        <v>2462</v>
      </c>
    </row>
    <row r="1176" spans="1:5" x14ac:dyDescent="0.4">
      <c r="B1176" s="62" t="s">
        <v>2463</v>
      </c>
      <c r="C1176" s="63" t="s">
        <v>2464</v>
      </c>
    </row>
    <row r="1177" spans="1:5" x14ac:dyDescent="0.4">
      <c r="B1177" s="62" t="s">
        <v>2465</v>
      </c>
      <c r="C1177" s="63" t="s">
        <v>2466</v>
      </c>
    </row>
    <row r="1178" spans="1:5" x14ac:dyDescent="0.4">
      <c r="B1178" s="62" t="s">
        <v>2467</v>
      </c>
      <c r="C1178" s="63" t="s">
        <v>2468</v>
      </c>
    </row>
    <row r="1179" spans="1:5" x14ac:dyDescent="0.4">
      <c r="B1179" s="62" t="s">
        <v>2469</v>
      </c>
      <c r="C1179" s="63" t="s">
        <v>2470</v>
      </c>
    </row>
    <row r="1180" spans="1:5" x14ac:dyDescent="0.4">
      <c r="B1180" s="62" t="s">
        <v>2471</v>
      </c>
      <c r="C1180" s="63" t="s">
        <v>2472</v>
      </c>
    </row>
    <row r="1181" spans="1:5" x14ac:dyDescent="0.4">
      <c r="A1181">
        <v>206144</v>
      </c>
      <c r="B1181" s="62" t="s">
        <v>2473</v>
      </c>
      <c r="C1181" s="63" t="s">
        <v>2474</v>
      </c>
      <c r="E1181">
        <v>206144</v>
      </c>
    </row>
    <row r="1182" spans="1:5" x14ac:dyDescent="0.4">
      <c r="B1182" s="62" t="s">
        <v>2475</v>
      </c>
      <c r="C1182" s="63" t="s">
        <v>2476</v>
      </c>
    </row>
    <row r="1183" spans="1:5" x14ac:dyDescent="0.4">
      <c r="B1183" s="62" t="s">
        <v>2477</v>
      </c>
      <c r="C1183" s="63" t="s">
        <v>2478</v>
      </c>
    </row>
    <row r="1184" spans="1:5" x14ac:dyDescent="0.4">
      <c r="B1184" s="62" t="s">
        <v>2479</v>
      </c>
      <c r="C1184" s="63" t="s">
        <v>2480</v>
      </c>
    </row>
    <row r="1185" spans="1:5" x14ac:dyDescent="0.4">
      <c r="B1185" s="62" t="s">
        <v>2481</v>
      </c>
      <c r="C1185" s="63" t="s">
        <v>2482</v>
      </c>
    </row>
    <row r="1186" spans="1:5" x14ac:dyDescent="0.4">
      <c r="B1186" s="62" t="s">
        <v>2483</v>
      </c>
      <c r="C1186" s="63" t="s">
        <v>2484</v>
      </c>
    </row>
    <row r="1187" spans="1:5" x14ac:dyDescent="0.4">
      <c r="B1187" s="62" t="s">
        <v>2485</v>
      </c>
      <c r="C1187" s="63" t="s">
        <v>2486</v>
      </c>
    </row>
    <row r="1188" spans="1:5" x14ac:dyDescent="0.4">
      <c r="B1188" s="62" t="s">
        <v>2487</v>
      </c>
      <c r="C1188" s="63" t="s">
        <v>2488</v>
      </c>
    </row>
    <row r="1189" spans="1:5" x14ac:dyDescent="0.4">
      <c r="B1189" s="62" t="s">
        <v>2489</v>
      </c>
      <c r="C1189" s="63" t="s">
        <v>2490</v>
      </c>
    </row>
    <row r="1190" spans="1:5" x14ac:dyDescent="0.4">
      <c r="B1190" s="62" t="s">
        <v>2491</v>
      </c>
      <c r="C1190" s="63" t="s">
        <v>2492</v>
      </c>
    </row>
    <row r="1191" spans="1:5" x14ac:dyDescent="0.4">
      <c r="B1191" s="62" t="s">
        <v>2493</v>
      </c>
      <c r="C1191" s="63" t="s">
        <v>2494</v>
      </c>
    </row>
    <row r="1192" spans="1:5" x14ac:dyDescent="0.4">
      <c r="B1192" s="62" t="s">
        <v>2495</v>
      </c>
      <c r="C1192" s="63" t="s">
        <v>2496</v>
      </c>
    </row>
    <row r="1193" spans="1:5" x14ac:dyDescent="0.4">
      <c r="B1193" s="62" t="s">
        <v>2497</v>
      </c>
      <c r="C1193" s="63" t="s">
        <v>2498</v>
      </c>
    </row>
    <row r="1194" spans="1:5" x14ac:dyDescent="0.4">
      <c r="B1194" s="62" t="s">
        <v>2499</v>
      </c>
      <c r="C1194" s="63" t="s">
        <v>2500</v>
      </c>
    </row>
    <row r="1195" spans="1:5" x14ac:dyDescent="0.4">
      <c r="B1195" s="62" t="s">
        <v>2501</v>
      </c>
      <c r="C1195" s="63" t="s">
        <v>2502</v>
      </c>
    </row>
    <row r="1196" spans="1:5" x14ac:dyDescent="0.4">
      <c r="B1196" s="62" t="s">
        <v>2503</v>
      </c>
      <c r="C1196" s="63" t="s">
        <v>2504</v>
      </c>
    </row>
    <row r="1197" spans="1:5" x14ac:dyDescent="0.4">
      <c r="B1197" s="62" t="s">
        <v>2505</v>
      </c>
      <c r="C1197" s="63" t="s">
        <v>2506</v>
      </c>
    </row>
    <row r="1198" spans="1:5" x14ac:dyDescent="0.4">
      <c r="B1198" s="62" t="s">
        <v>2507</v>
      </c>
      <c r="C1198" s="63" t="s">
        <v>2508</v>
      </c>
    </row>
    <row r="1199" spans="1:5" x14ac:dyDescent="0.4">
      <c r="A1199">
        <v>188127</v>
      </c>
      <c r="B1199" s="62" t="s">
        <v>2509</v>
      </c>
      <c r="C1199" s="63" t="s">
        <v>2510</v>
      </c>
      <c r="E1199">
        <v>188127</v>
      </c>
    </row>
    <row r="1200" spans="1:5" x14ac:dyDescent="0.4">
      <c r="A1200">
        <v>257127</v>
      </c>
      <c r="B1200" s="62" t="s">
        <v>2511</v>
      </c>
      <c r="C1200" s="63" t="s">
        <v>2512</v>
      </c>
      <c r="E1200">
        <v>257127</v>
      </c>
    </row>
    <row r="1201" spans="1:5" x14ac:dyDescent="0.4">
      <c r="B1201" s="62" t="s">
        <v>2513</v>
      </c>
      <c r="C1201" s="63" t="s">
        <v>2514</v>
      </c>
    </row>
    <row r="1202" spans="1:5" x14ac:dyDescent="0.4">
      <c r="B1202" s="62" t="s">
        <v>2515</v>
      </c>
      <c r="C1202" s="63" t="s">
        <v>2516</v>
      </c>
    </row>
    <row r="1203" spans="1:5" x14ac:dyDescent="0.4">
      <c r="A1203">
        <v>198137</v>
      </c>
      <c r="B1203" s="62" t="s">
        <v>2517</v>
      </c>
      <c r="C1203" s="63" t="s">
        <v>2518</v>
      </c>
      <c r="E1203">
        <v>198137</v>
      </c>
    </row>
    <row r="1204" spans="1:5" x14ac:dyDescent="0.4">
      <c r="B1204" s="62" t="s">
        <v>2519</v>
      </c>
      <c r="C1204" s="63" t="s">
        <v>2520</v>
      </c>
    </row>
    <row r="1205" spans="1:5" x14ac:dyDescent="0.4">
      <c r="B1205" s="62" t="s">
        <v>2521</v>
      </c>
      <c r="C1205" s="63" t="s">
        <v>2522</v>
      </c>
    </row>
    <row r="1206" spans="1:5" x14ac:dyDescent="0.4">
      <c r="B1206" s="62" t="s">
        <v>2523</v>
      </c>
      <c r="C1206" s="63" t="s">
        <v>2524</v>
      </c>
    </row>
    <row r="1207" spans="1:5" x14ac:dyDescent="0.4">
      <c r="B1207" s="62" t="s">
        <v>2525</v>
      </c>
      <c r="C1207" s="63" t="s">
        <v>2526</v>
      </c>
    </row>
    <row r="1208" spans="1:5" x14ac:dyDescent="0.4">
      <c r="B1208" s="62" t="s">
        <v>2527</v>
      </c>
      <c r="C1208" s="63" t="s">
        <v>2528</v>
      </c>
    </row>
    <row r="1209" spans="1:5" x14ac:dyDescent="0.4">
      <c r="B1209" s="62" t="s">
        <v>2529</v>
      </c>
      <c r="C1209" s="63" t="s">
        <v>2530</v>
      </c>
    </row>
    <row r="1210" spans="1:5" x14ac:dyDescent="0.4">
      <c r="B1210" s="62" t="s">
        <v>2531</v>
      </c>
      <c r="C1210" s="63" t="s">
        <v>2532</v>
      </c>
    </row>
    <row r="1211" spans="1:5" x14ac:dyDescent="0.4">
      <c r="A1211">
        <v>52030</v>
      </c>
      <c r="B1211" s="62" t="s">
        <v>2533</v>
      </c>
      <c r="C1211" s="63" t="s">
        <v>2534</v>
      </c>
      <c r="E1211">
        <v>52030</v>
      </c>
    </row>
    <row r="1212" spans="1:5" x14ac:dyDescent="0.4">
      <c r="B1212" s="62" t="s">
        <v>2535</v>
      </c>
      <c r="C1212" s="63" t="s">
        <v>2536</v>
      </c>
    </row>
    <row r="1213" spans="1:5" x14ac:dyDescent="0.4">
      <c r="B1213" s="62" t="s">
        <v>2537</v>
      </c>
      <c r="C1213" s="63" t="s">
        <v>2538</v>
      </c>
    </row>
    <row r="1214" spans="1:5" x14ac:dyDescent="0.4">
      <c r="B1214" s="62" t="s">
        <v>2539</v>
      </c>
      <c r="C1214" s="63" t="s">
        <v>2540</v>
      </c>
    </row>
    <row r="1215" spans="1:5" x14ac:dyDescent="0.4">
      <c r="B1215" s="62" t="s">
        <v>2541</v>
      </c>
      <c r="C1215" s="63" t="s">
        <v>2542</v>
      </c>
    </row>
    <row r="1216" spans="1:5" x14ac:dyDescent="0.4">
      <c r="B1216" s="62" t="s">
        <v>2543</v>
      </c>
      <c r="C1216" s="63" t="s">
        <v>2544</v>
      </c>
    </row>
    <row r="1217" spans="1:5" x14ac:dyDescent="0.4">
      <c r="B1217" s="62" t="s">
        <v>2545</v>
      </c>
      <c r="C1217" s="63" t="s">
        <v>2546</v>
      </c>
    </row>
    <row r="1218" spans="1:5" x14ac:dyDescent="0.4">
      <c r="B1218" s="62" t="s">
        <v>2547</v>
      </c>
      <c r="C1218" s="63" t="s">
        <v>2548</v>
      </c>
    </row>
    <row r="1219" spans="1:5" x14ac:dyDescent="0.4">
      <c r="B1219" s="62" t="s">
        <v>2549</v>
      </c>
      <c r="C1219" s="63" t="s">
        <v>2550</v>
      </c>
    </row>
    <row r="1220" spans="1:5" x14ac:dyDescent="0.4">
      <c r="B1220" s="62" t="s">
        <v>2551</v>
      </c>
      <c r="C1220" s="63" t="s">
        <v>2552</v>
      </c>
    </row>
    <row r="1221" spans="1:5" x14ac:dyDescent="0.4">
      <c r="B1221" s="62" t="s">
        <v>2553</v>
      </c>
      <c r="C1221" s="63" t="s">
        <v>2554</v>
      </c>
    </row>
    <row r="1222" spans="1:5" x14ac:dyDescent="0.4">
      <c r="B1222" s="62" t="s">
        <v>2555</v>
      </c>
      <c r="C1222" s="63" t="s">
        <v>2556</v>
      </c>
    </row>
    <row r="1223" spans="1:5" x14ac:dyDescent="0.4">
      <c r="B1223" s="62" t="s">
        <v>2557</v>
      </c>
      <c r="C1223" s="63" t="s">
        <v>2558</v>
      </c>
    </row>
    <row r="1224" spans="1:5" x14ac:dyDescent="0.4">
      <c r="B1224" s="62" t="s">
        <v>2559</v>
      </c>
      <c r="C1224" s="63" t="s">
        <v>2560</v>
      </c>
    </row>
    <row r="1225" spans="1:5" x14ac:dyDescent="0.4">
      <c r="B1225" s="62" t="s">
        <v>2561</v>
      </c>
      <c r="C1225" s="63" t="s">
        <v>2562</v>
      </c>
    </row>
    <row r="1226" spans="1:5" x14ac:dyDescent="0.4">
      <c r="A1226">
        <v>153409</v>
      </c>
      <c r="B1226" s="62" t="s">
        <v>2563</v>
      </c>
      <c r="C1226" s="63" t="s">
        <v>2564</v>
      </c>
      <c r="E1226">
        <v>153409</v>
      </c>
    </row>
    <row r="1227" spans="1:5" x14ac:dyDescent="0.4">
      <c r="B1227" s="62" t="s">
        <v>2565</v>
      </c>
      <c r="C1227" s="63" t="s">
        <v>2566</v>
      </c>
    </row>
    <row r="1228" spans="1:5" x14ac:dyDescent="0.4">
      <c r="B1228" s="62" t="s">
        <v>2567</v>
      </c>
      <c r="C1228" s="63" t="s">
        <v>2568</v>
      </c>
    </row>
    <row r="1229" spans="1:5" x14ac:dyDescent="0.4">
      <c r="B1229" s="62" t="s">
        <v>2569</v>
      </c>
      <c r="C1229" s="63" t="s">
        <v>2570</v>
      </c>
    </row>
    <row r="1230" spans="1:5" x14ac:dyDescent="0.4">
      <c r="B1230" s="62" t="s">
        <v>2571</v>
      </c>
      <c r="C1230" s="63" t="s">
        <v>2572</v>
      </c>
    </row>
    <row r="1231" spans="1:5" x14ac:dyDescent="0.4">
      <c r="B1231" s="62" t="s">
        <v>2573</v>
      </c>
      <c r="C1231" s="63" t="s">
        <v>2574</v>
      </c>
    </row>
    <row r="1232" spans="1:5" x14ac:dyDescent="0.4">
      <c r="B1232" s="62" t="s">
        <v>2575</v>
      </c>
      <c r="C1232" s="63" t="s">
        <v>2576</v>
      </c>
    </row>
    <row r="1233" spans="2:3" x14ac:dyDescent="0.4">
      <c r="B1233" s="62" t="s">
        <v>2577</v>
      </c>
      <c r="C1233" s="63" t="s">
        <v>2578</v>
      </c>
    </row>
    <row r="1234" spans="2:3" x14ac:dyDescent="0.4">
      <c r="B1234" s="62" t="s">
        <v>2579</v>
      </c>
      <c r="C1234" s="63" t="s">
        <v>2580</v>
      </c>
    </row>
    <row r="1235" spans="2:3" x14ac:dyDescent="0.4">
      <c r="B1235" s="62" t="s">
        <v>2581</v>
      </c>
      <c r="C1235" s="63" t="s">
        <v>2582</v>
      </c>
    </row>
    <row r="1236" spans="2:3" x14ac:dyDescent="0.4">
      <c r="B1236" s="62" t="s">
        <v>2583</v>
      </c>
      <c r="C1236" s="63" t="s">
        <v>2584</v>
      </c>
    </row>
    <row r="1237" spans="2:3" x14ac:dyDescent="0.4">
      <c r="B1237" s="62" t="s">
        <v>2585</v>
      </c>
      <c r="C1237" s="63" t="s">
        <v>2586</v>
      </c>
    </row>
    <row r="1238" spans="2:3" x14ac:dyDescent="0.4">
      <c r="B1238" s="62" t="s">
        <v>2587</v>
      </c>
      <c r="C1238" s="63" t="s">
        <v>2588</v>
      </c>
    </row>
    <row r="1239" spans="2:3" x14ac:dyDescent="0.4">
      <c r="B1239" s="62" t="s">
        <v>2589</v>
      </c>
      <c r="C1239" s="63" t="s">
        <v>2590</v>
      </c>
    </row>
    <row r="1240" spans="2:3" x14ac:dyDescent="0.4">
      <c r="B1240" s="62" t="s">
        <v>2591</v>
      </c>
      <c r="C1240" s="63" t="s">
        <v>2592</v>
      </c>
    </row>
    <row r="1241" spans="2:3" x14ac:dyDescent="0.4">
      <c r="B1241" s="62" t="s">
        <v>2593</v>
      </c>
      <c r="C1241" s="63" t="s">
        <v>2594</v>
      </c>
    </row>
    <row r="1242" spans="2:3" x14ac:dyDescent="0.4">
      <c r="B1242" s="62" t="s">
        <v>2595</v>
      </c>
      <c r="C1242" s="63" t="s">
        <v>2596</v>
      </c>
    </row>
    <row r="1243" spans="2:3" x14ac:dyDescent="0.4">
      <c r="B1243" s="62" t="s">
        <v>2597</v>
      </c>
      <c r="C1243" s="63" t="s">
        <v>2598</v>
      </c>
    </row>
    <row r="1244" spans="2:3" x14ac:dyDescent="0.4">
      <c r="B1244" s="62" t="s">
        <v>2599</v>
      </c>
      <c r="C1244" s="63" t="s">
        <v>2600</v>
      </c>
    </row>
    <row r="1245" spans="2:3" x14ac:dyDescent="0.4">
      <c r="B1245" s="62" t="s">
        <v>2601</v>
      </c>
      <c r="C1245" s="63" t="s">
        <v>2602</v>
      </c>
    </row>
    <row r="1246" spans="2:3" x14ac:dyDescent="0.4">
      <c r="B1246" s="62" t="s">
        <v>2603</v>
      </c>
      <c r="C1246" s="63" t="s">
        <v>2604</v>
      </c>
    </row>
    <row r="1247" spans="2:3" x14ac:dyDescent="0.4">
      <c r="B1247" s="62" t="s">
        <v>2605</v>
      </c>
      <c r="C1247" s="63" t="s">
        <v>2606</v>
      </c>
    </row>
    <row r="1248" spans="2:3" x14ac:dyDescent="0.4">
      <c r="B1248" s="62" t="s">
        <v>2607</v>
      </c>
      <c r="C1248" s="63" t="s">
        <v>2608</v>
      </c>
    </row>
    <row r="1249" spans="2:3" x14ac:dyDescent="0.4">
      <c r="B1249" s="62" t="s">
        <v>2609</v>
      </c>
      <c r="C1249" s="63" t="s">
        <v>2610</v>
      </c>
    </row>
    <row r="1250" spans="2:3" x14ac:dyDescent="0.4">
      <c r="B1250" s="62" t="s">
        <v>2611</v>
      </c>
      <c r="C1250" s="63" t="s">
        <v>2612</v>
      </c>
    </row>
    <row r="1251" spans="2:3" x14ac:dyDescent="0.4">
      <c r="B1251" s="62" t="s">
        <v>2613</v>
      </c>
      <c r="C1251" s="63" t="s">
        <v>2614</v>
      </c>
    </row>
    <row r="1252" spans="2:3" x14ac:dyDescent="0.4">
      <c r="B1252" s="62" t="s">
        <v>2615</v>
      </c>
      <c r="C1252" s="63" t="s">
        <v>2061</v>
      </c>
    </row>
    <row r="1253" spans="2:3" x14ac:dyDescent="0.4">
      <c r="B1253" s="62" t="s">
        <v>2616</v>
      </c>
      <c r="C1253" s="63" t="s">
        <v>2617</v>
      </c>
    </row>
    <row r="1254" spans="2:3" x14ac:dyDescent="0.4">
      <c r="B1254" s="62" t="s">
        <v>2618</v>
      </c>
      <c r="C1254" s="63" t="s">
        <v>2619</v>
      </c>
    </row>
    <row r="1255" spans="2:3" x14ac:dyDescent="0.4">
      <c r="B1255" s="62" t="s">
        <v>2620</v>
      </c>
      <c r="C1255" s="63" t="s">
        <v>2621</v>
      </c>
    </row>
    <row r="1256" spans="2:3" x14ac:dyDescent="0.4">
      <c r="B1256" s="62" t="s">
        <v>2622</v>
      </c>
      <c r="C1256" s="63" t="s">
        <v>2623</v>
      </c>
    </row>
    <row r="1257" spans="2:3" x14ac:dyDescent="0.4">
      <c r="B1257" s="62" t="s">
        <v>2624</v>
      </c>
      <c r="C1257" s="63" t="s">
        <v>2625</v>
      </c>
    </row>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view="pageBreakPreview" zoomScale="106" zoomScaleNormal="100" zoomScaleSheetLayoutView="106" workbookViewId="0">
      <selection activeCell="M11" sqref="M11"/>
    </sheetView>
  </sheetViews>
  <sheetFormatPr defaultRowHeight="15" x14ac:dyDescent="0.4"/>
  <cols>
    <col min="1" max="14" width="5.375" style="3" customWidth="1"/>
    <col min="15" max="15" width="5" style="3" customWidth="1"/>
    <col min="16" max="16384" width="9" style="3"/>
  </cols>
  <sheetData>
    <row r="1" spans="1:14" ht="24" customHeight="1" x14ac:dyDescent="0.4">
      <c r="A1" s="413" t="s">
        <v>151</v>
      </c>
      <c r="B1" s="413"/>
      <c r="C1" s="413"/>
      <c r="D1" s="413"/>
      <c r="E1" s="413"/>
      <c r="F1" s="413"/>
      <c r="G1" s="413"/>
      <c r="H1" s="413"/>
      <c r="I1" s="413"/>
      <c r="J1" s="413"/>
      <c r="K1" s="413"/>
      <c r="L1" s="413"/>
      <c r="M1" s="413"/>
      <c r="N1" s="413"/>
    </row>
    <row r="2" spans="1:14" ht="17.25" customHeight="1" x14ac:dyDescent="0.4">
      <c r="B2" s="58" t="s">
        <v>152</v>
      </c>
      <c r="C2" s="57"/>
      <c r="D2" s="57"/>
      <c r="E2" s="57"/>
      <c r="F2" s="57"/>
      <c r="G2" s="57"/>
      <c r="H2" s="57"/>
      <c r="I2" s="57"/>
      <c r="J2" s="57"/>
      <c r="K2" s="57"/>
      <c r="L2" s="57"/>
      <c r="M2" s="57"/>
    </row>
    <row r="3" spans="1:14" ht="17.25" customHeight="1" x14ac:dyDescent="0.4">
      <c r="B3" s="58"/>
      <c r="C3" s="57"/>
      <c r="D3" s="57"/>
      <c r="E3" s="57"/>
      <c r="F3" s="57"/>
      <c r="G3" s="57"/>
      <c r="H3" s="57"/>
      <c r="I3" s="57"/>
      <c r="J3" s="57"/>
      <c r="K3" s="57"/>
      <c r="L3" s="57"/>
      <c r="M3" s="57"/>
    </row>
    <row r="4" spans="1:14" ht="17.25" customHeight="1" x14ac:dyDescent="0.4">
      <c r="B4" s="3" t="s">
        <v>153</v>
      </c>
      <c r="C4" s="57"/>
      <c r="D4" s="57"/>
      <c r="E4" s="57"/>
      <c r="F4" s="57"/>
      <c r="G4" s="57"/>
      <c r="H4" s="57"/>
      <c r="I4" s="57"/>
      <c r="J4" s="57"/>
      <c r="K4" s="57"/>
      <c r="L4" s="57"/>
      <c r="M4" s="57"/>
    </row>
    <row r="5" spans="1:14" ht="17.25" customHeight="1" x14ac:dyDescent="0.4">
      <c r="B5" s="3" t="s">
        <v>154</v>
      </c>
      <c r="C5" s="57"/>
      <c r="D5" s="57"/>
      <c r="E5" s="57"/>
      <c r="F5" s="57"/>
      <c r="G5" s="57"/>
      <c r="H5" s="57"/>
      <c r="I5" s="57"/>
      <c r="J5" s="57"/>
      <c r="K5" s="57"/>
      <c r="L5" s="57"/>
      <c r="M5" s="57"/>
    </row>
    <row r="6" spans="1:14" ht="17.25" customHeight="1" x14ac:dyDescent="0.4">
      <c r="B6" s="3" t="s">
        <v>155</v>
      </c>
      <c r="C6" s="57"/>
      <c r="D6" s="57"/>
      <c r="E6" s="57"/>
      <c r="F6" s="57"/>
      <c r="G6" s="57"/>
      <c r="H6" s="57"/>
      <c r="I6" s="57"/>
      <c r="J6" s="57"/>
      <c r="K6" s="57"/>
      <c r="L6" s="57"/>
      <c r="M6" s="57"/>
    </row>
    <row r="7" spans="1:14" ht="17.25" customHeight="1" x14ac:dyDescent="0.4">
      <c r="B7" s="3" t="s">
        <v>156</v>
      </c>
      <c r="C7" s="57"/>
      <c r="D7" s="57"/>
      <c r="E7" s="57"/>
      <c r="F7" s="57"/>
      <c r="G7" s="57"/>
      <c r="H7" s="57"/>
      <c r="I7" s="57"/>
      <c r="J7" s="57"/>
      <c r="K7" s="57"/>
      <c r="L7" s="57"/>
      <c r="M7" s="57"/>
    </row>
    <row r="8" spans="1:14" ht="17.25" customHeight="1" x14ac:dyDescent="0.4">
      <c r="B8" s="3" t="s">
        <v>157</v>
      </c>
      <c r="C8" s="57"/>
      <c r="D8" s="57"/>
      <c r="E8" s="57"/>
      <c r="F8" s="57"/>
      <c r="G8" s="57"/>
      <c r="H8" s="57"/>
      <c r="I8" s="57"/>
      <c r="J8" s="57"/>
      <c r="K8" s="57"/>
      <c r="L8" s="57"/>
      <c r="M8" s="57"/>
    </row>
    <row r="9" spans="1:14" ht="17.25" customHeight="1" x14ac:dyDescent="0.4">
      <c r="B9" s="3" t="s">
        <v>158</v>
      </c>
      <c r="C9" s="57"/>
      <c r="D9" s="57"/>
      <c r="E9" s="57"/>
      <c r="F9" s="57"/>
      <c r="G9" s="57"/>
      <c r="H9" s="57"/>
      <c r="I9" s="57"/>
      <c r="J9" s="57"/>
      <c r="K9" s="57"/>
      <c r="L9" s="57"/>
      <c r="M9" s="57"/>
    </row>
    <row r="10" spans="1:14" ht="17.25" customHeight="1" thickBot="1" x14ac:dyDescent="0.45">
      <c r="B10" s="3" t="s">
        <v>159</v>
      </c>
      <c r="C10" s="57"/>
      <c r="D10" s="57"/>
      <c r="E10" s="57"/>
      <c r="F10" s="57"/>
      <c r="G10" s="57"/>
      <c r="H10" s="57"/>
      <c r="I10" s="57"/>
      <c r="J10" s="57"/>
      <c r="K10" s="57"/>
      <c r="L10" s="57"/>
      <c r="M10" s="57"/>
    </row>
    <row r="11" spans="1:14" ht="17.25" customHeight="1" thickBot="1" x14ac:dyDescent="0.45">
      <c r="B11" s="3" t="s">
        <v>160</v>
      </c>
      <c r="C11" s="50"/>
      <c r="D11" s="50"/>
      <c r="E11" s="50"/>
      <c r="F11" s="50"/>
      <c r="G11" s="50"/>
      <c r="H11" s="50"/>
      <c r="I11" s="50"/>
      <c r="J11" s="50"/>
      <c r="K11" s="50"/>
      <c r="L11" s="39" t="s">
        <v>32</v>
      </c>
      <c r="M11" s="64"/>
    </row>
    <row r="12" spans="1:14" ht="17.25" customHeight="1" x14ac:dyDescent="0.4">
      <c r="C12" s="50"/>
      <c r="D12" s="50"/>
      <c r="E12" s="50"/>
      <c r="F12" s="50"/>
      <c r="G12" s="50"/>
      <c r="H12" s="50"/>
      <c r="I12" s="50"/>
      <c r="J12" s="50"/>
      <c r="K12" s="50"/>
      <c r="L12" s="50"/>
      <c r="M12" s="50"/>
    </row>
    <row r="13" spans="1:14" ht="17.25" customHeight="1" x14ac:dyDescent="0.4">
      <c r="C13" s="50"/>
      <c r="D13" s="50"/>
      <c r="E13" s="50"/>
      <c r="F13" s="50"/>
      <c r="G13" s="50"/>
      <c r="H13" s="50"/>
      <c r="I13" s="50"/>
      <c r="J13" s="50"/>
      <c r="K13" s="50"/>
      <c r="L13" s="50"/>
      <c r="M13" s="50"/>
    </row>
    <row r="14" spans="1:14" ht="17.25" customHeight="1" x14ac:dyDescent="0.4">
      <c r="B14" s="38" t="s">
        <v>2855</v>
      </c>
      <c r="C14" s="59"/>
      <c r="D14" s="50"/>
      <c r="E14" s="50"/>
      <c r="F14" s="50"/>
      <c r="G14" s="50"/>
      <c r="H14" s="50"/>
      <c r="I14" s="50"/>
      <c r="J14" s="50"/>
      <c r="K14" s="50"/>
      <c r="L14" s="50"/>
      <c r="M14" s="50"/>
    </row>
    <row r="15" spans="1:14" ht="17.25" customHeight="1" x14ac:dyDescent="0.4">
      <c r="B15" s="38" t="s">
        <v>2856</v>
      </c>
      <c r="C15" s="59"/>
      <c r="D15" s="50"/>
      <c r="E15" s="50"/>
      <c r="F15" s="50"/>
      <c r="G15" s="50"/>
      <c r="H15" s="50"/>
      <c r="I15" s="50"/>
      <c r="J15" s="50"/>
      <c r="K15" s="50"/>
      <c r="L15" s="50"/>
      <c r="M15" s="50"/>
    </row>
    <row r="16" spans="1:14" ht="17.25" customHeight="1" x14ac:dyDescent="0.4">
      <c r="B16" s="38" t="s">
        <v>162</v>
      </c>
      <c r="C16" s="59"/>
      <c r="D16" s="50"/>
      <c r="E16" s="50"/>
      <c r="F16" s="50"/>
      <c r="G16" s="50"/>
      <c r="H16" s="50"/>
      <c r="I16" s="50"/>
      <c r="J16" s="50"/>
      <c r="K16" s="50"/>
      <c r="L16" s="50"/>
      <c r="M16" s="50"/>
    </row>
    <row r="17" spans="2:14" ht="17.25" customHeight="1" thickBot="1" x14ac:dyDescent="0.45">
      <c r="C17" s="50"/>
      <c r="D17" s="50"/>
      <c r="E17" s="50"/>
      <c r="F17" s="50"/>
      <c r="G17" s="50"/>
      <c r="H17" s="50"/>
      <c r="I17" s="50"/>
      <c r="J17" s="50"/>
      <c r="K17" s="50"/>
      <c r="L17" s="50"/>
      <c r="M17" s="50"/>
    </row>
    <row r="18" spans="2:14" ht="17.25" customHeight="1" x14ac:dyDescent="0.4">
      <c r="B18" s="4" t="s">
        <v>165</v>
      </c>
      <c r="C18" s="5"/>
      <c r="D18" s="5"/>
      <c r="E18" s="5"/>
      <c r="F18" s="5"/>
      <c r="G18" s="5"/>
      <c r="H18" s="5"/>
      <c r="I18" s="5"/>
      <c r="J18" s="5"/>
      <c r="K18" s="5"/>
      <c r="L18" s="5"/>
      <c r="M18" s="207"/>
    </row>
    <row r="19" spans="2:14" ht="17.25" customHeight="1" x14ac:dyDescent="0.4">
      <c r="B19" s="6" t="s">
        <v>166</v>
      </c>
      <c r="C19" s="7"/>
      <c r="D19" s="7"/>
      <c r="E19" s="7"/>
      <c r="F19" s="7"/>
      <c r="G19" s="7"/>
      <c r="H19" s="7"/>
      <c r="I19" s="7"/>
      <c r="J19" s="7"/>
      <c r="K19" s="7"/>
      <c r="L19" s="7"/>
      <c r="M19" s="208"/>
    </row>
    <row r="20" spans="2:14" ht="17.25" customHeight="1" x14ac:dyDescent="0.4">
      <c r="B20" s="8" t="s">
        <v>167</v>
      </c>
      <c r="C20" s="9"/>
      <c r="D20" s="9"/>
      <c r="E20" s="9"/>
      <c r="F20" s="9"/>
      <c r="G20" s="9"/>
      <c r="H20" s="9"/>
      <c r="I20" s="9"/>
      <c r="J20" s="9"/>
      <c r="K20" s="9"/>
      <c r="L20" s="9"/>
      <c r="M20" s="208"/>
    </row>
    <row r="21" spans="2:14" ht="17.25" customHeight="1" x14ac:dyDescent="0.4">
      <c r="B21" s="6" t="s">
        <v>168</v>
      </c>
      <c r="C21" s="7"/>
      <c r="D21" s="7"/>
      <c r="E21" s="7"/>
      <c r="F21" s="7"/>
      <c r="G21" s="7"/>
      <c r="H21" s="7"/>
      <c r="I21" s="7"/>
      <c r="J21" s="7"/>
      <c r="K21" s="7"/>
      <c r="L21" s="7"/>
      <c r="M21" s="208"/>
    </row>
    <row r="22" spans="2:14" ht="17.25" customHeight="1" x14ac:dyDescent="0.4">
      <c r="B22" s="6" t="s">
        <v>169</v>
      </c>
      <c r="C22" s="7"/>
      <c r="D22" s="7"/>
      <c r="E22" s="7"/>
      <c r="F22" s="7"/>
      <c r="G22" s="7"/>
      <c r="H22" s="7"/>
      <c r="I22" s="7"/>
      <c r="J22" s="7"/>
      <c r="K22" s="7"/>
      <c r="L22" s="7"/>
      <c r="M22" s="208"/>
    </row>
    <row r="23" spans="2:14" ht="35.25" customHeight="1" x14ac:dyDescent="0.4">
      <c r="B23" s="383" t="s">
        <v>163</v>
      </c>
      <c r="C23" s="384"/>
      <c r="D23" s="384"/>
      <c r="E23" s="384"/>
      <c r="F23" s="384"/>
      <c r="G23" s="384"/>
      <c r="H23" s="384"/>
      <c r="I23" s="384"/>
      <c r="J23" s="384"/>
      <c r="K23" s="384"/>
      <c r="L23" s="384"/>
      <c r="M23" s="208"/>
    </row>
    <row r="24" spans="2:14" ht="32.25" customHeight="1" thickBot="1" x14ac:dyDescent="0.45">
      <c r="B24" s="411" t="s">
        <v>164</v>
      </c>
      <c r="C24" s="412"/>
      <c r="D24" s="412"/>
      <c r="E24" s="412"/>
      <c r="F24" s="412"/>
      <c r="G24" s="412"/>
      <c r="H24" s="412"/>
      <c r="I24" s="412"/>
      <c r="J24" s="412"/>
      <c r="K24" s="412"/>
      <c r="L24" s="412"/>
      <c r="M24" s="445"/>
    </row>
    <row r="25" spans="2:14" ht="17.25" customHeight="1" x14ac:dyDescent="0.4">
      <c r="B25" s="43"/>
      <c r="C25" s="43"/>
      <c r="D25" s="43"/>
      <c r="E25" s="43"/>
      <c r="F25" s="43"/>
      <c r="G25" s="43"/>
      <c r="H25" s="43"/>
      <c r="I25" s="43"/>
      <c r="J25" s="43"/>
      <c r="K25" s="43"/>
      <c r="L25" s="43"/>
      <c r="M25" s="40"/>
      <c r="N25" s="40"/>
    </row>
    <row r="26" spans="2:14" ht="16.5" customHeight="1" x14ac:dyDescent="0.4">
      <c r="B26" s="3" t="s">
        <v>2726</v>
      </c>
    </row>
    <row r="27" spans="2:14" ht="16.5" customHeight="1" x14ac:dyDescent="0.4">
      <c r="B27" s="67" t="s">
        <v>2727</v>
      </c>
      <c r="C27" s="67" t="s">
        <v>2728</v>
      </c>
    </row>
    <row r="28" spans="2:14" ht="16.5" customHeight="1" x14ac:dyDescent="0.4">
      <c r="B28" s="70" t="str">
        <f>IF(M11="","未回答","")</f>
        <v>未回答</v>
      </c>
      <c r="C28" s="70" t="str">
        <f>IF(COUNTBLANK(M18:M24)&gt;=1,"未回答","")</f>
        <v>未回答</v>
      </c>
    </row>
    <row r="29" spans="2:14" ht="16.5" customHeight="1" x14ac:dyDescent="0.4"/>
    <row r="30" spans="2:14" ht="16.5" customHeight="1" x14ac:dyDescent="0.4"/>
    <row r="31" spans="2:14" ht="16.5" customHeight="1" x14ac:dyDescent="0.4"/>
    <row r="32" spans="2:14" ht="16.5" customHeight="1" x14ac:dyDescent="0.4"/>
    <row r="33" ht="16.5" customHeight="1" x14ac:dyDescent="0.4"/>
    <row r="34" ht="16.5" customHeight="1" x14ac:dyDescent="0.4"/>
    <row r="35" ht="16.5" customHeight="1" x14ac:dyDescent="0.4"/>
    <row r="36" ht="16.5" customHeight="1" x14ac:dyDescent="0.4"/>
    <row r="37" ht="16.5" customHeight="1" x14ac:dyDescent="0.4"/>
    <row r="38" ht="16.5" customHeight="1" x14ac:dyDescent="0.4"/>
    <row r="39" ht="16.5" customHeight="1" x14ac:dyDescent="0.4"/>
    <row r="40" ht="16.5" customHeight="1" x14ac:dyDescent="0.4"/>
    <row r="41" ht="16.5" customHeight="1" x14ac:dyDescent="0.4"/>
    <row r="42" ht="16.5" customHeight="1" x14ac:dyDescent="0.4"/>
    <row r="43" ht="16.5" customHeight="1" x14ac:dyDescent="0.4"/>
    <row r="44" ht="16.5" customHeight="1" x14ac:dyDescent="0.4"/>
    <row r="45" ht="16.5" customHeight="1" x14ac:dyDescent="0.4"/>
    <row r="46" ht="16.5" customHeight="1" x14ac:dyDescent="0.4"/>
    <row r="47" ht="16.5" customHeight="1" x14ac:dyDescent="0.4"/>
    <row r="48"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sheetData>
  <mergeCells count="3">
    <mergeCell ref="B24:L24"/>
    <mergeCell ref="A1:N1"/>
    <mergeCell ref="B23:L23"/>
  </mergeCells>
  <phoneticPr fontId="2"/>
  <dataValidations count="1">
    <dataValidation type="list" allowBlank="1" showInputMessage="1" showErrorMessage="1" sqref="M11">
      <formula1>"ア,イ,ウ,エ,オ,カ,キ,ク"</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プルダウン!$A$10:$A$11</xm:f>
          </x14:formula1>
          <xm:sqref>M18:M23 M24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6"/>
  <sheetViews>
    <sheetView topLeftCell="HM1" workbookViewId="0">
      <selection activeCell="IA6" sqref="IA6"/>
    </sheetView>
  </sheetViews>
  <sheetFormatPr defaultRowHeight="18.75" x14ac:dyDescent="0.4"/>
  <cols>
    <col min="127" max="127" width="9.375" bestFit="1" customWidth="1"/>
  </cols>
  <sheetData>
    <row r="1" spans="1:238" s="106" customFormat="1" ht="14.45" customHeight="1" x14ac:dyDescent="0.4">
      <c r="A1" s="414" t="s">
        <v>2859</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6"/>
      <c r="AQ1" s="414" t="s">
        <v>2860</v>
      </c>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c r="BT1" s="415"/>
      <c r="BU1" s="415"/>
      <c r="BV1" s="415"/>
      <c r="BW1" s="415"/>
      <c r="BX1" s="415"/>
      <c r="BY1" s="415"/>
      <c r="BZ1" s="415"/>
      <c r="CA1" s="415"/>
      <c r="CB1" s="415"/>
      <c r="CC1" s="415"/>
      <c r="CD1" s="415"/>
      <c r="CE1" s="415"/>
      <c r="CF1" s="415"/>
      <c r="CG1" s="415"/>
      <c r="CH1" s="415"/>
      <c r="CI1" s="415"/>
      <c r="CJ1" s="415"/>
      <c r="CK1" s="415"/>
      <c r="CL1" s="415"/>
      <c r="CM1" s="415"/>
      <c r="CN1" s="415"/>
      <c r="CO1" s="415"/>
      <c r="CP1" s="415"/>
      <c r="CQ1" s="415"/>
      <c r="CR1" s="415"/>
      <c r="CS1" s="415"/>
      <c r="CT1" s="415"/>
      <c r="CU1" s="415"/>
      <c r="CV1" s="415"/>
      <c r="CW1" s="415"/>
      <c r="CX1" s="415"/>
      <c r="CY1" s="415"/>
      <c r="CZ1" s="415"/>
      <c r="DA1" s="415"/>
      <c r="DB1" s="415"/>
      <c r="DC1" s="415"/>
      <c r="DD1" s="415"/>
      <c r="DE1" s="415"/>
      <c r="DF1" s="415"/>
      <c r="DG1" s="415"/>
      <c r="DH1" s="415"/>
      <c r="DI1" s="415"/>
      <c r="DJ1" s="415"/>
      <c r="DK1" s="415"/>
      <c r="DL1" s="415"/>
      <c r="DM1" s="415"/>
      <c r="DN1" s="415"/>
      <c r="DO1" s="415"/>
      <c r="DP1" s="415"/>
      <c r="DQ1" s="415"/>
      <c r="DR1" s="415"/>
      <c r="DS1" s="415"/>
      <c r="DT1" s="415"/>
      <c r="DU1" s="415"/>
      <c r="DV1" s="415"/>
      <c r="DW1" s="415"/>
      <c r="DX1" s="415"/>
      <c r="DY1" s="415"/>
      <c r="DZ1" s="415"/>
      <c r="EA1" s="415"/>
      <c r="EB1" s="415"/>
      <c r="EC1" s="415"/>
      <c r="ED1" s="416"/>
      <c r="EE1" s="414" t="s">
        <v>2861</v>
      </c>
      <c r="EF1" s="415"/>
      <c r="EG1" s="415"/>
      <c r="EH1" s="415"/>
      <c r="EI1" s="415"/>
      <c r="EJ1" s="415"/>
      <c r="EK1" s="415"/>
      <c r="EL1" s="416"/>
      <c r="EM1" s="414" t="s">
        <v>2862</v>
      </c>
      <c r="EN1" s="415"/>
      <c r="EO1" s="415"/>
      <c r="EP1" s="415"/>
      <c r="EQ1" s="415"/>
      <c r="ER1" s="415"/>
      <c r="ES1" s="415"/>
      <c r="ET1" s="415"/>
      <c r="EU1" s="415"/>
      <c r="EV1" s="415"/>
      <c r="EW1" s="415"/>
      <c r="EX1" s="415"/>
      <c r="EY1" s="415"/>
      <c r="EZ1" s="415"/>
      <c r="FA1" s="416"/>
      <c r="FB1" s="414" t="s">
        <v>2863</v>
      </c>
      <c r="FC1" s="415"/>
      <c r="FD1" s="415"/>
      <c r="FE1" s="415"/>
      <c r="FF1" s="415"/>
      <c r="FG1" s="415"/>
      <c r="FH1" s="415"/>
      <c r="FI1" s="415"/>
      <c r="FJ1" s="415"/>
      <c r="FK1" s="415"/>
      <c r="FL1" s="415"/>
      <c r="FM1" s="415"/>
      <c r="FN1" s="415"/>
      <c r="FO1" s="416"/>
      <c r="FP1" s="414" t="s">
        <v>2864</v>
      </c>
      <c r="FQ1" s="415"/>
      <c r="FR1" s="415"/>
      <c r="FS1" s="415"/>
      <c r="FT1" s="415"/>
      <c r="FU1" s="415"/>
      <c r="FV1" s="415"/>
      <c r="FW1" s="415"/>
      <c r="FX1" s="415"/>
      <c r="FY1" s="415"/>
      <c r="FZ1" s="415"/>
      <c r="GA1" s="415"/>
      <c r="GB1" s="415"/>
      <c r="GC1" s="415"/>
      <c r="GD1" s="415"/>
      <c r="GE1" s="415"/>
      <c r="GF1" s="415"/>
      <c r="GG1" s="415"/>
      <c r="GH1" s="416"/>
      <c r="GI1" s="414" t="s">
        <v>2865</v>
      </c>
      <c r="GJ1" s="415"/>
      <c r="GK1" s="415"/>
      <c r="GL1" s="415"/>
      <c r="GM1" s="415"/>
      <c r="GN1" s="415"/>
      <c r="GO1" s="415"/>
      <c r="GP1" s="415"/>
      <c r="GQ1" s="415"/>
      <c r="GR1" s="415"/>
      <c r="GS1" s="415"/>
      <c r="GT1" s="415"/>
      <c r="GU1" s="416"/>
      <c r="GV1" s="414" t="s">
        <v>2866</v>
      </c>
      <c r="GW1" s="415"/>
      <c r="GX1" s="415"/>
      <c r="GY1" s="415"/>
      <c r="GZ1" s="415"/>
      <c r="HA1" s="415"/>
      <c r="HB1" s="415"/>
      <c r="HC1" s="416"/>
      <c r="HD1" s="421" t="s">
        <v>2867</v>
      </c>
      <c r="HE1" s="422"/>
      <c r="HF1" s="422"/>
      <c r="HG1" s="422"/>
      <c r="HH1" s="422"/>
      <c r="HI1" s="422"/>
      <c r="HJ1" s="422"/>
      <c r="HK1" s="422"/>
      <c r="HL1" s="422"/>
      <c r="HM1" s="422"/>
      <c r="HN1" s="422"/>
      <c r="HO1" s="422"/>
      <c r="HP1" s="422"/>
      <c r="HQ1" s="423"/>
      <c r="HR1" s="414" t="s">
        <v>2868</v>
      </c>
      <c r="HS1" s="415"/>
      <c r="HT1" s="415"/>
      <c r="HU1" s="415"/>
      <c r="HV1" s="416"/>
      <c r="HW1" s="414" t="s">
        <v>2869</v>
      </c>
      <c r="HX1" s="415"/>
      <c r="HY1" s="415"/>
      <c r="HZ1" s="415"/>
      <c r="IA1" s="415"/>
      <c r="IB1" s="415"/>
      <c r="IC1" s="415"/>
      <c r="ID1" s="416"/>
    </row>
    <row r="2" spans="1:238" s="106" customFormat="1" ht="14.45" customHeight="1" x14ac:dyDescent="0.4">
      <c r="A2" s="417" t="s">
        <v>2870</v>
      </c>
      <c r="B2" s="418"/>
      <c r="C2" s="419"/>
      <c r="D2" s="107" t="s">
        <v>2871</v>
      </c>
      <c r="E2" s="107" t="s">
        <v>2872</v>
      </c>
      <c r="F2" s="107" t="s">
        <v>2873</v>
      </c>
      <c r="G2" s="420" t="s">
        <v>2874</v>
      </c>
      <c r="H2" s="418"/>
      <c r="I2" s="419"/>
      <c r="J2" s="420" t="s">
        <v>2875</v>
      </c>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9"/>
      <c r="AL2" s="420" t="s">
        <v>2876</v>
      </c>
      <c r="AM2" s="418"/>
      <c r="AN2" s="418"/>
      <c r="AO2" s="419"/>
      <c r="AP2" s="108" t="s">
        <v>2877</v>
      </c>
      <c r="AQ2" s="417" t="s">
        <v>2878</v>
      </c>
      <c r="AR2" s="418"/>
      <c r="AS2" s="418"/>
      <c r="AT2" s="418"/>
      <c r="AU2" s="418"/>
      <c r="AV2" s="418"/>
      <c r="AW2" s="418"/>
      <c r="AX2" s="418"/>
      <c r="AY2" s="418"/>
      <c r="AZ2" s="418"/>
      <c r="BA2" s="418"/>
      <c r="BB2" s="418"/>
      <c r="BC2" s="418"/>
      <c r="BD2" s="418"/>
      <c r="BE2" s="418"/>
      <c r="BF2" s="418"/>
      <c r="BG2" s="418"/>
      <c r="BH2" s="418"/>
      <c r="BI2" s="418"/>
      <c r="BJ2" s="418"/>
      <c r="BK2" s="418"/>
      <c r="BL2" s="418"/>
      <c r="BM2" s="418"/>
      <c r="BN2" s="418"/>
      <c r="BO2" s="418"/>
      <c r="BP2" s="418"/>
      <c r="BQ2" s="418"/>
      <c r="BR2" s="418"/>
      <c r="BS2" s="418"/>
      <c r="BT2" s="418"/>
      <c r="BU2" s="418"/>
      <c r="BV2" s="418"/>
      <c r="BW2" s="418"/>
      <c r="BX2" s="418"/>
      <c r="BY2" s="418"/>
      <c r="BZ2" s="418"/>
      <c r="CA2" s="418"/>
      <c r="CB2" s="418"/>
      <c r="CC2" s="418"/>
      <c r="CD2" s="418"/>
      <c r="CE2" s="418"/>
      <c r="CF2" s="418"/>
      <c r="CG2" s="418"/>
      <c r="CH2" s="418"/>
      <c r="CI2" s="418"/>
      <c r="CJ2" s="418"/>
      <c r="CK2" s="418"/>
      <c r="CL2" s="418"/>
      <c r="CM2" s="418"/>
      <c r="CN2" s="418"/>
      <c r="CO2" s="418"/>
      <c r="CP2" s="418"/>
      <c r="CQ2" s="418"/>
      <c r="CR2" s="419"/>
      <c r="CS2" s="420" t="s">
        <v>2879</v>
      </c>
      <c r="CT2" s="418"/>
      <c r="CU2" s="418"/>
      <c r="CV2" s="418"/>
      <c r="CW2" s="418"/>
      <c r="CX2" s="418"/>
      <c r="CY2" s="418"/>
      <c r="CZ2" s="418"/>
      <c r="DA2" s="418"/>
      <c r="DB2" s="418"/>
      <c r="DC2" s="418"/>
      <c r="DD2" s="418"/>
      <c r="DE2" s="418"/>
      <c r="DF2" s="418"/>
      <c r="DG2" s="418"/>
      <c r="DH2" s="418"/>
      <c r="DI2" s="418"/>
      <c r="DJ2" s="418"/>
      <c r="DK2" s="418"/>
      <c r="DL2" s="418"/>
      <c r="DM2" s="418"/>
      <c r="DN2" s="418"/>
      <c r="DO2" s="418"/>
      <c r="DP2" s="418"/>
      <c r="DQ2" s="418"/>
      <c r="DR2" s="418"/>
      <c r="DS2" s="419"/>
      <c r="DT2" s="420" t="s">
        <v>2880</v>
      </c>
      <c r="DU2" s="418"/>
      <c r="DV2" s="418"/>
      <c r="DW2" s="418"/>
      <c r="DX2" s="418"/>
      <c r="DY2" s="418"/>
      <c r="DZ2" s="418"/>
      <c r="EA2" s="418"/>
      <c r="EB2" s="418"/>
      <c r="EC2" s="418"/>
      <c r="ED2" s="424"/>
      <c r="EE2" s="417" t="s">
        <v>2881</v>
      </c>
      <c r="EF2" s="418"/>
      <c r="EG2" s="418"/>
      <c r="EH2" s="418"/>
      <c r="EI2" s="418"/>
      <c r="EJ2" s="419"/>
      <c r="EK2" s="420" t="s">
        <v>2882</v>
      </c>
      <c r="EL2" s="424"/>
      <c r="EM2" s="109" t="s">
        <v>2883</v>
      </c>
      <c r="EN2" s="420" t="s">
        <v>2884</v>
      </c>
      <c r="EO2" s="418"/>
      <c r="EP2" s="418"/>
      <c r="EQ2" s="418"/>
      <c r="ER2" s="418"/>
      <c r="ES2" s="418"/>
      <c r="ET2" s="418"/>
      <c r="EU2" s="418"/>
      <c r="EV2" s="419"/>
      <c r="EW2" s="420" t="s">
        <v>2885</v>
      </c>
      <c r="EX2" s="418"/>
      <c r="EY2" s="418"/>
      <c r="EZ2" s="418"/>
      <c r="FA2" s="424"/>
      <c r="FB2" s="417" t="s">
        <v>2886</v>
      </c>
      <c r="FC2" s="418"/>
      <c r="FD2" s="418"/>
      <c r="FE2" s="420" t="s">
        <v>2887</v>
      </c>
      <c r="FF2" s="418"/>
      <c r="FG2" s="418"/>
      <c r="FH2" s="419"/>
      <c r="FI2" s="425" t="s">
        <v>2888</v>
      </c>
      <c r="FJ2" s="426"/>
      <c r="FK2" s="426"/>
      <c r="FL2" s="426"/>
      <c r="FM2" s="426"/>
      <c r="FN2" s="426"/>
      <c r="FO2" s="427"/>
      <c r="FP2" s="109" t="s">
        <v>2889</v>
      </c>
      <c r="FQ2" s="425" t="s">
        <v>2890</v>
      </c>
      <c r="FR2" s="426"/>
      <c r="FS2" s="428"/>
      <c r="FT2" s="429" t="s">
        <v>2891</v>
      </c>
      <c r="FU2" s="430"/>
      <c r="FV2" s="420" t="s">
        <v>2892</v>
      </c>
      <c r="FW2" s="418"/>
      <c r="FX2" s="418"/>
      <c r="FY2" s="420" t="s">
        <v>2893</v>
      </c>
      <c r="FZ2" s="419"/>
      <c r="GA2" s="107" t="s">
        <v>2894</v>
      </c>
      <c r="GB2" s="107" t="s">
        <v>2895</v>
      </c>
      <c r="GC2" s="420" t="s">
        <v>2896</v>
      </c>
      <c r="GD2" s="418"/>
      <c r="GE2" s="441" t="s">
        <v>2897</v>
      </c>
      <c r="GF2" s="442"/>
      <c r="GG2" s="442"/>
      <c r="GH2" s="443"/>
      <c r="GI2" s="417" t="s">
        <v>2898</v>
      </c>
      <c r="GJ2" s="418"/>
      <c r="GK2" s="419"/>
      <c r="GL2" s="420" t="s">
        <v>2899</v>
      </c>
      <c r="GM2" s="418"/>
      <c r="GN2" s="418"/>
      <c r="GO2" s="418"/>
      <c r="GP2" s="418"/>
      <c r="GQ2" s="418"/>
      <c r="GR2" s="418"/>
      <c r="GS2" s="418"/>
      <c r="GT2" s="418"/>
      <c r="GU2" s="424"/>
      <c r="GV2" s="109" t="s">
        <v>2900</v>
      </c>
      <c r="GW2" s="107" t="s">
        <v>2901</v>
      </c>
      <c r="GX2" s="107" t="s">
        <v>2902</v>
      </c>
      <c r="GY2" s="107" t="s">
        <v>2903</v>
      </c>
      <c r="GZ2" s="107" t="s">
        <v>2904</v>
      </c>
      <c r="HA2" s="107" t="s">
        <v>2905</v>
      </c>
      <c r="HB2" s="107" t="s">
        <v>2906</v>
      </c>
      <c r="HC2" s="110" t="s">
        <v>2907</v>
      </c>
      <c r="HD2" s="417" t="s">
        <v>2908</v>
      </c>
      <c r="HE2" s="418"/>
      <c r="HF2" s="418"/>
      <c r="HG2" s="418"/>
      <c r="HH2" s="418"/>
      <c r="HI2" s="418"/>
      <c r="HJ2" s="111"/>
      <c r="HK2" s="420" t="s">
        <v>2909</v>
      </c>
      <c r="HL2" s="418"/>
      <c r="HM2" s="418"/>
      <c r="HN2" s="418"/>
      <c r="HO2" s="418"/>
      <c r="HP2" s="418"/>
      <c r="HQ2" s="424"/>
      <c r="HR2" s="109" t="s">
        <v>2900</v>
      </c>
      <c r="HS2" s="107" t="s">
        <v>2901</v>
      </c>
      <c r="HT2" s="107" t="s">
        <v>2902</v>
      </c>
      <c r="HU2" s="107" t="s">
        <v>2903</v>
      </c>
      <c r="HV2" s="110" t="s">
        <v>2904</v>
      </c>
      <c r="HW2" s="111" t="s">
        <v>2910</v>
      </c>
      <c r="HX2" s="420" t="s">
        <v>2911</v>
      </c>
      <c r="HY2" s="418"/>
      <c r="HZ2" s="418"/>
      <c r="IA2" s="418"/>
      <c r="IB2" s="418"/>
      <c r="IC2" s="418"/>
      <c r="ID2" s="424"/>
    </row>
    <row r="3" spans="1:238" s="106" customFormat="1" ht="14.45" customHeight="1" x14ac:dyDescent="0.4">
      <c r="A3" s="431" t="s">
        <v>2912</v>
      </c>
      <c r="B3" s="434" t="s">
        <v>2913</v>
      </c>
      <c r="C3" s="437" t="s">
        <v>2914</v>
      </c>
      <c r="D3" s="112"/>
      <c r="E3" s="113"/>
      <c r="F3" s="112"/>
      <c r="G3" s="107" t="s">
        <v>2900</v>
      </c>
      <c r="H3" s="107" t="s">
        <v>2901</v>
      </c>
      <c r="I3" s="107" t="s">
        <v>2902</v>
      </c>
      <c r="J3" s="420" t="s">
        <v>2915</v>
      </c>
      <c r="K3" s="418"/>
      <c r="L3" s="418"/>
      <c r="M3" s="418"/>
      <c r="N3" s="418"/>
      <c r="O3" s="418"/>
      <c r="P3" s="419"/>
      <c r="Q3" s="420" t="s">
        <v>2916</v>
      </c>
      <c r="R3" s="418"/>
      <c r="S3" s="418"/>
      <c r="T3" s="418"/>
      <c r="U3" s="418"/>
      <c r="V3" s="418"/>
      <c r="W3" s="419"/>
      <c r="X3" s="420" t="s">
        <v>2917</v>
      </c>
      <c r="Y3" s="418"/>
      <c r="Z3" s="418"/>
      <c r="AA3" s="418"/>
      <c r="AB3" s="418"/>
      <c r="AC3" s="418"/>
      <c r="AD3" s="419"/>
      <c r="AE3" s="420" t="s">
        <v>2918</v>
      </c>
      <c r="AF3" s="418"/>
      <c r="AG3" s="418"/>
      <c r="AH3" s="418"/>
      <c r="AI3" s="418"/>
      <c r="AJ3" s="418"/>
      <c r="AK3" s="419"/>
      <c r="AL3" s="107" t="s">
        <v>2900</v>
      </c>
      <c r="AM3" s="107" t="s">
        <v>2901</v>
      </c>
      <c r="AN3" s="107" t="s">
        <v>2902</v>
      </c>
      <c r="AO3" s="114" t="s">
        <v>2903</v>
      </c>
      <c r="AP3" s="115"/>
      <c r="AQ3" s="440" t="s">
        <v>2919</v>
      </c>
      <c r="AR3" s="426"/>
      <c r="AS3" s="426"/>
      <c r="AT3" s="426"/>
      <c r="AU3" s="426"/>
      <c r="AV3" s="426"/>
      <c r="AW3" s="426"/>
      <c r="AX3" s="426"/>
      <c r="AY3" s="426"/>
      <c r="AZ3" s="426"/>
      <c r="BA3" s="426"/>
      <c r="BB3" s="428"/>
      <c r="BC3" s="420" t="s">
        <v>2920</v>
      </c>
      <c r="BD3" s="418"/>
      <c r="BE3" s="418"/>
      <c r="BF3" s="418"/>
      <c r="BG3" s="418"/>
      <c r="BH3" s="418"/>
      <c r="BI3" s="418"/>
      <c r="BJ3" s="418"/>
      <c r="BK3" s="418"/>
      <c r="BL3" s="418"/>
      <c r="BM3" s="418"/>
      <c r="BN3" s="418"/>
      <c r="BO3" s="418"/>
      <c r="BP3" s="418"/>
      <c r="BQ3" s="419"/>
      <c r="BR3" s="420" t="s">
        <v>2921</v>
      </c>
      <c r="BS3" s="418"/>
      <c r="BT3" s="418"/>
      <c r="BU3" s="418"/>
      <c r="BV3" s="418"/>
      <c r="BW3" s="418"/>
      <c r="BX3" s="418"/>
      <c r="BY3" s="418"/>
      <c r="BZ3" s="418"/>
      <c r="CA3" s="418"/>
      <c r="CB3" s="418"/>
      <c r="CC3" s="418"/>
      <c r="CD3" s="418"/>
      <c r="CE3" s="418"/>
      <c r="CF3" s="419"/>
      <c r="CG3" s="420" t="s">
        <v>2922</v>
      </c>
      <c r="CH3" s="418"/>
      <c r="CI3" s="418"/>
      <c r="CJ3" s="418"/>
      <c r="CK3" s="418"/>
      <c r="CL3" s="418"/>
      <c r="CM3" s="418"/>
      <c r="CN3" s="418"/>
      <c r="CO3" s="418"/>
      <c r="CP3" s="418"/>
      <c r="CQ3" s="418"/>
      <c r="CR3" s="419"/>
      <c r="CS3" s="420" t="s">
        <v>2923</v>
      </c>
      <c r="CT3" s="419"/>
      <c r="CU3" s="420" t="s">
        <v>2924</v>
      </c>
      <c r="CV3" s="419"/>
      <c r="CW3" s="420" t="s">
        <v>2925</v>
      </c>
      <c r="CX3" s="419"/>
      <c r="CY3" s="420" t="s">
        <v>2926</v>
      </c>
      <c r="CZ3" s="419"/>
      <c r="DA3" s="420" t="s">
        <v>2927</v>
      </c>
      <c r="DB3" s="419"/>
      <c r="DC3" s="420" t="s">
        <v>2928</v>
      </c>
      <c r="DD3" s="419"/>
      <c r="DE3" s="420" t="s">
        <v>2929</v>
      </c>
      <c r="DF3" s="419"/>
      <c r="DG3" s="420" t="s">
        <v>2930</v>
      </c>
      <c r="DH3" s="419"/>
      <c r="DI3" s="420" t="s">
        <v>2931</v>
      </c>
      <c r="DJ3" s="419"/>
      <c r="DK3" s="420" t="s">
        <v>2932</v>
      </c>
      <c r="DL3" s="419"/>
      <c r="DM3" s="420" t="s">
        <v>2933</v>
      </c>
      <c r="DN3" s="419"/>
      <c r="DO3" s="420" t="s">
        <v>2934</v>
      </c>
      <c r="DP3" s="419"/>
      <c r="DQ3" s="420" t="s">
        <v>2935</v>
      </c>
      <c r="DR3" s="418"/>
      <c r="DS3" s="419"/>
      <c r="DT3" s="420" t="s">
        <v>2936</v>
      </c>
      <c r="DU3" s="419"/>
      <c r="DV3" s="420" t="s">
        <v>2937</v>
      </c>
      <c r="DW3" s="418"/>
      <c r="DX3" s="418"/>
      <c r="DY3" s="418"/>
      <c r="DZ3" s="418"/>
      <c r="EA3" s="418"/>
      <c r="EB3" s="419"/>
      <c r="EC3" s="420" t="s">
        <v>2938</v>
      </c>
      <c r="ED3" s="424"/>
      <c r="EE3" s="109" t="s">
        <v>2900</v>
      </c>
      <c r="EF3" s="107" t="s">
        <v>2901</v>
      </c>
      <c r="EG3" s="107" t="s">
        <v>2902</v>
      </c>
      <c r="EH3" s="107" t="s">
        <v>2903</v>
      </c>
      <c r="EI3" s="107" t="s">
        <v>2904</v>
      </c>
      <c r="EJ3" s="107" t="s">
        <v>2905</v>
      </c>
      <c r="EK3" s="116" t="s">
        <v>2939</v>
      </c>
      <c r="EL3" s="110" t="s">
        <v>2940</v>
      </c>
      <c r="EM3" s="117"/>
      <c r="EN3" s="107" t="s">
        <v>2900</v>
      </c>
      <c r="EO3" s="107" t="s">
        <v>2901</v>
      </c>
      <c r="EP3" s="107" t="s">
        <v>2902</v>
      </c>
      <c r="EQ3" s="107" t="s">
        <v>2903</v>
      </c>
      <c r="ER3" s="107" t="s">
        <v>2904</v>
      </c>
      <c r="ES3" s="107" t="s">
        <v>2905</v>
      </c>
      <c r="ET3" s="107" t="s">
        <v>2906</v>
      </c>
      <c r="EU3" s="107" t="s">
        <v>2907</v>
      </c>
      <c r="EV3" s="107" t="s">
        <v>2941</v>
      </c>
      <c r="EW3" s="107" t="s">
        <v>2900</v>
      </c>
      <c r="EX3" s="107" t="s">
        <v>2901</v>
      </c>
      <c r="EY3" s="107" t="s">
        <v>2902</v>
      </c>
      <c r="EZ3" s="107" t="s">
        <v>2903</v>
      </c>
      <c r="FA3" s="110" t="s">
        <v>2904</v>
      </c>
      <c r="FB3" s="109" t="s">
        <v>2936</v>
      </c>
      <c r="FC3" s="107" t="s">
        <v>2937</v>
      </c>
      <c r="FD3" s="107" t="s">
        <v>2938</v>
      </c>
      <c r="FE3" s="107" t="s">
        <v>2939</v>
      </c>
      <c r="FF3" s="107" t="s">
        <v>2940</v>
      </c>
      <c r="FG3" s="107" t="s">
        <v>2942</v>
      </c>
      <c r="FH3" s="107" t="s">
        <v>2943</v>
      </c>
      <c r="FI3" s="107" t="s">
        <v>2900</v>
      </c>
      <c r="FJ3" s="107" t="s">
        <v>2901</v>
      </c>
      <c r="FK3" s="107" t="s">
        <v>2902</v>
      </c>
      <c r="FL3" s="107" t="s">
        <v>2903</v>
      </c>
      <c r="FM3" s="107" t="s">
        <v>2904</v>
      </c>
      <c r="FN3" s="107" t="s">
        <v>2905</v>
      </c>
      <c r="FO3" s="110" t="s">
        <v>2906</v>
      </c>
      <c r="FP3" s="117"/>
      <c r="FQ3" s="107" t="s">
        <v>2939</v>
      </c>
      <c r="FR3" s="107" t="s">
        <v>2940</v>
      </c>
      <c r="FS3" s="114" t="s">
        <v>2942</v>
      </c>
      <c r="FT3" s="118" t="s">
        <v>2936</v>
      </c>
      <c r="FU3" s="118" t="s">
        <v>2937</v>
      </c>
      <c r="FV3" s="107" t="s">
        <v>2900</v>
      </c>
      <c r="FW3" s="107" t="s">
        <v>2901</v>
      </c>
      <c r="FX3" s="114" t="s">
        <v>2902</v>
      </c>
      <c r="FY3" s="107" t="s">
        <v>2900</v>
      </c>
      <c r="FZ3" s="107" t="s">
        <v>2901</v>
      </c>
      <c r="GA3" s="119"/>
      <c r="GB3" s="120"/>
      <c r="GC3" s="107" t="s">
        <v>2936</v>
      </c>
      <c r="GD3" s="114" t="s">
        <v>2937</v>
      </c>
      <c r="GE3" s="121" t="s">
        <v>2900</v>
      </c>
      <c r="GF3" s="122" t="s">
        <v>2901</v>
      </c>
      <c r="GG3" s="122" t="s">
        <v>2902</v>
      </c>
      <c r="GH3" s="123" t="s">
        <v>2903</v>
      </c>
      <c r="GI3" s="109" t="s">
        <v>2936</v>
      </c>
      <c r="GJ3" s="107" t="s">
        <v>2937</v>
      </c>
      <c r="GK3" s="107" t="s">
        <v>2938</v>
      </c>
      <c r="GL3" s="107" t="s">
        <v>2939</v>
      </c>
      <c r="GM3" s="107" t="s">
        <v>2944</v>
      </c>
      <c r="GN3" s="107" t="s">
        <v>2942</v>
      </c>
      <c r="GO3" s="107" t="s">
        <v>2945</v>
      </c>
      <c r="GP3" s="107" t="s">
        <v>2946</v>
      </c>
      <c r="GQ3" s="107" t="s">
        <v>2947</v>
      </c>
      <c r="GR3" s="107" t="s">
        <v>2948</v>
      </c>
      <c r="GS3" s="107" t="s">
        <v>2949</v>
      </c>
      <c r="GT3" s="420" t="s">
        <v>2950</v>
      </c>
      <c r="GU3" s="424"/>
      <c r="GV3" s="124"/>
      <c r="GW3" s="113"/>
      <c r="GX3" s="113"/>
      <c r="GY3" s="113"/>
      <c r="GZ3" s="113"/>
      <c r="HA3" s="113"/>
      <c r="HB3" s="113"/>
      <c r="HC3" s="125"/>
      <c r="HD3" s="109" t="s">
        <v>2900</v>
      </c>
      <c r="HE3" s="107" t="s">
        <v>2901</v>
      </c>
      <c r="HF3" s="107" t="s">
        <v>2902</v>
      </c>
      <c r="HG3" s="107" t="s">
        <v>2903</v>
      </c>
      <c r="HH3" s="107" t="s">
        <v>2904</v>
      </c>
      <c r="HI3" s="107" t="s">
        <v>2905</v>
      </c>
      <c r="HJ3" s="110" t="s">
        <v>2906</v>
      </c>
      <c r="HK3" s="107" t="s">
        <v>2900</v>
      </c>
      <c r="HL3" s="107" t="s">
        <v>2901</v>
      </c>
      <c r="HM3" s="107" t="s">
        <v>2902</v>
      </c>
      <c r="HN3" s="107" t="s">
        <v>2903</v>
      </c>
      <c r="HO3" s="107" t="s">
        <v>2904</v>
      </c>
      <c r="HP3" s="107" t="s">
        <v>2905</v>
      </c>
      <c r="HQ3" s="110" t="s">
        <v>2906</v>
      </c>
      <c r="HR3" s="124"/>
      <c r="HS3" s="113"/>
      <c r="HT3" s="113"/>
      <c r="HU3" s="113"/>
      <c r="HV3" s="125"/>
      <c r="HW3" s="126"/>
      <c r="HX3" s="107" t="s">
        <v>2900</v>
      </c>
      <c r="HY3" s="107" t="s">
        <v>2901</v>
      </c>
      <c r="HZ3" s="107" t="s">
        <v>2902</v>
      </c>
      <c r="IA3" s="107" t="s">
        <v>2903</v>
      </c>
      <c r="IB3" s="107" t="s">
        <v>2904</v>
      </c>
      <c r="IC3" s="107" t="s">
        <v>2905</v>
      </c>
      <c r="ID3" s="110" t="s">
        <v>2906</v>
      </c>
    </row>
    <row r="4" spans="1:238" s="106" customFormat="1" ht="14.45" customHeight="1" x14ac:dyDescent="0.4">
      <c r="A4" s="432"/>
      <c r="B4" s="435"/>
      <c r="C4" s="438"/>
      <c r="D4" s="127"/>
      <c r="E4" s="128"/>
      <c r="F4" s="126"/>
      <c r="G4" s="129"/>
      <c r="H4" s="113"/>
      <c r="I4" s="112"/>
      <c r="J4" s="107" t="s">
        <v>2900</v>
      </c>
      <c r="K4" s="107" t="s">
        <v>2901</v>
      </c>
      <c r="L4" s="107" t="s">
        <v>2902</v>
      </c>
      <c r="M4" s="107" t="s">
        <v>2903</v>
      </c>
      <c r="N4" s="107" t="s">
        <v>2904</v>
      </c>
      <c r="O4" s="107" t="s">
        <v>2905</v>
      </c>
      <c r="P4" s="107" t="s">
        <v>2906</v>
      </c>
      <c r="Q4" s="107" t="s">
        <v>2900</v>
      </c>
      <c r="R4" s="107" t="s">
        <v>2901</v>
      </c>
      <c r="S4" s="107" t="s">
        <v>2902</v>
      </c>
      <c r="T4" s="107" t="s">
        <v>2903</v>
      </c>
      <c r="U4" s="107" t="s">
        <v>2904</v>
      </c>
      <c r="V4" s="107" t="s">
        <v>2905</v>
      </c>
      <c r="W4" s="107" t="s">
        <v>2906</v>
      </c>
      <c r="X4" s="107" t="s">
        <v>2900</v>
      </c>
      <c r="Y4" s="107" t="s">
        <v>2901</v>
      </c>
      <c r="Z4" s="107" t="s">
        <v>2902</v>
      </c>
      <c r="AA4" s="107" t="s">
        <v>2903</v>
      </c>
      <c r="AB4" s="107" t="s">
        <v>2904</v>
      </c>
      <c r="AC4" s="107" t="s">
        <v>2905</v>
      </c>
      <c r="AD4" s="107" t="s">
        <v>2906</v>
      </c>
      <c r="AE4" s="107" t="s">
        <v>2900</v>
      </c>
      <c r="AF4" s="107" t="s">
        <v>2901</v>
      </c>
      <c r="AG4" s="107" t="s">
        <v>2902</v>
      </c>
      <c r="AH4" s="107" t="s">
        <v>2903</v>
      </c>
      <c r="AI4" s="107" t="s">
        <v>2904</v>
      </c>
      <c r="AJ4" s="107" t="s">
        <v>2905</v>
      </c>
      <c r="AK4" s="107" t="s">
        <v>2906</v>
      </c>
      <c r="AL4" s="130"/>
      <c r="AM4" s="113"/>
      <c r="AN4" s="113"/>
      <c r="AO4" s="131"/>
      <c r="AP4" s="132"/>
      <c r="AQ4" s="425" t="s">
        <v>2923</v>
      </c>
      <c r="AR4" s="426"/>
      <c r="AS4" s="428"/>
      <c r="AT4" s="425" t="s">
        <v>2951</v>
      </c>
      <c r="AU4" s="426"/>
      <c r="AV4" s="428"/>
      <c r="AW4" s="425" t="s">
        <v>2952</v>
      </c>
      <c r="AX4" s="426"/>
      <c r="AY4" s="428"/>
      <c r="AZ4" s="420" t="s">
        <v>2953</v>
      </c>
      <c r="BA4" s="418"/>
      <c r="BB4" s="419"/>
      <c r="BC4" s="425" t="s">
        <v>2924</v>
      </c>
      <c r="BD4" s="426"/>
      <c r="BE4" s="428"/>
      <c r="BF4" s="425" t="s">
        <v>2954</v>
      </c>
      <c r="BG4" s="426"/>
      <c r="BH4" s="428"/>
      <c r="BI4" s="425" t="s">
        <v>2955</v>
      </c>
      <c r="BJ4" s="426"/>
      <c r="BK4" s="428"/>
      <c r="BL4" s="420" t="s">
        <v>2956</v>
      </c>
      <c r="BM4" s="418"/>
      <c r="BN4" s="419"/>
      <c r="BO4" s="420" t="s">
        <v>2957</v>
      </c>
      <c r="BP4" s="418"/>
      <c r="BQ4" s="419"/>
      <c r="BR4" s="425" t="s">
        <v>2925</v>
      </c>
      <c r="BS4" s="426"/>
      <c r="BT4" s="428"/>
      <c r="BU4" s="425" t="s">
        <v>2958</v>
      </c>
      <c r="BV4" s="426"/>
      <c r="BW4" s="428"/>
      <c r="BX4" s="425" t="s">
        <v>2959</v>
      </c>
      <c r="BY4" s="426"/>
      <c r="BZ4" s="428"/>
      <c r="CA4" s="420" t="s">
        <v>2960</v>
      </c>
      <c r="CB4" s="418"/>
      <c r="CC4" s="419"/>
      <c r="CD4" s="420" t="s">
        <v>2961</v>
      </c>
      <c r="CE4" s="418"/>
      <c r="CF4" s="419"/>
      <c r="CG4" s="425" t="s">
        <v>2926</v>
      </c>
      <c r="CH4" s="426"/>
      <c r="CI4" s="428"/>
      <c r="CJ4" s="425" t="s">
        <v>2962</v>
      </c>
      <c r="CK4" s="426"/>
      <c r="CL4" s="428"/>
      <c r="CM4" s="425" t="s">
        <v>2963</v>
      </c>
      <c r="CN4" s="426"/>
      <c r="CO4" s="428"/>
      <c r="CP4" s="420" t="s">
        <v>2964</v>
      </c>
      <c r="CQ4" s="418"/>
      <c r="CR4" s="419"/>
      <c r="CS4" s="133">
        <v>-1</v>
      </c>
      <c r="CT4" s="134">
        <v>-2</v>
      </c>
      <c r="CU4" s="133">
        <v>-1</v>
      </c>
      <c r="CV4" s="134">
        <v>-2</v>
      </c>
      <c r="CW4" s="133">
        <v>-1</v>
      </c>
      <c r="CX4" s="134">
        <v>-2</v>
      </c>
      <c r="CY4" s="133">
        <v>-1</v>
      </c>
      <c r="CZ4" s="134">
        <v>-2</v>
      </c>
      <c r="DA4" s="133">
        <v>-1</v>
      </c>
      <c r="DB4" s="134">
        <v>-2</v>
      </c>
      <c r="DC4" s="133">
        <v>-1</v>
      </c>
      <c r="DD4" s="134">
        <v>-2</v>
      </c>
      <c r="DE4" s="133">
        <v>-1</v>
      </c>
      <c r="DF4" s="134">
        <v>-2</v>
      </c>
      <c r="DG4" s="133">
        <v>-1</v>
      </c>
      <c r="DH4" s="134">
        <v>-2</v>
      </c>
      <c r="DI4" s="133">
        <v>-1</v>
      </c>
      <c r="DJ4" s="134">
        <v>-2</v>
      </c>
      <c r="DK4" s="133">
        <v>-1</v>
      </c>
      <c r="DL4" s="134">
        <v>-2</v>
      </c>
      <c r="DM4" s="133">
        <v>-1</v>
      </c>
      <c r="DN4" s="134">
        <v>-2</v>
      </c>
      <c r="DO4" s="133">
        <v>-1</v>
      </c>
      <c r="DP4" s="134">
        <v>-2</v>
      </c>
      <c r="DQ4" s="133" t="s">
        <v>2965</v>
      </c>
      <c r="DR4" s="135">
        <v>-1</v>
      </c>
      <c r="DS4" s="134">
        <v>-2</v>
      </c>
      <c r="DT4" s="136" t="s">
        <v>2966</v>
      </c>
      <c r="DU4" s="137" t="s">
        <v>2967</v>
      </c>
      <c r="DV4" s="107" t="s">
        <v>2900</v>
      </c>
      <c r="DW4" s="107" t="s">
        <v>2901</v>
      </c>
      <c r="DX4" s="107" t="s">
        <v>2902</v>
      </c>
      <c r="DY4" s="107" t="s">
        <v>2903</v>
      </c>
      <c r="DZ4" s="107" t="s">
        <v>2904</v>
      </c>
      <c r="EA4" s="107" t="s">
        <v>2905</v>
      </c>
      <c r="EB4" s="107" t="s">
        <v>2906</v>
      </c>
      <c r="EC4" s="136" t="s">
        <v>2966</v>
      </c>
      <c r="ED4" s="138" t="s">
        <v>2967</v>
      </c>
      <c r="EE4" s="124"/>
      <c r="EF4" s="113"/>
      <c r="EG4" s="113"/>
      <c r="EH4" s="113"/>
      <c r="EI4" s="113"/>
      <c r="EJ4" s="131"/>
      <c r="EK4" s="129"/>
      <c r="EL4" s="125"/>
      <c r="EM4" s="117"/>
      <c r="EN4" s="130"/>
      <c r="EO4" s="113"/>
      <c r="EP4" s="113"/>
      <c r="EQ4" s="113"/>
      <c r="ER4" s="113"/>
      <c r="ES4" s="113"/>
      <c r="ET4" s="113"/>
      <c r="EU4" s="113"/>
      <c r="EV4" s="131"/>
      <c r="EW4" s="130"/>
      <c r="EX4" s="113"/>
      <c r="EY4" s="113"/>
      <c r="EZ4" s="113"/>
      <c r="FA4" s="125"/>
      <c r="FB4" s="124"/>
      <c r="FC4" s="113"/>
      <c r="FD4" s="131"/>
      <c r="FE4" s="130"/>
      <c r="FF4" s="113"/>
      <c r="FG4" s="113"/>
      <c r="FH4" s="131"/>
      <c r="FI4" s="130"/>
      <c r="FJ4" s="113"/>
      <c r="FK4" s="113"/>
      <c r="FL4" s="113"/>
      <c r="FM4" s="113"/>
      <c r="FN4" s="113"/>
      <c r="FO4" s="125"/>
      <c r="FP4" s="117"/>
      <c r="FQ4" s="126"/>
      <c r="FR4" s="113"/>
      <c r="FS4" s="126"/>
      <c r="FT4" s="139"/>
      <c r="FU4" s="140"/>
      <c r="FV4" s="130"/>
      <c r="FW4" s="113"/>
      <c r="FX4" s="131"/>
      <c r="FY4" s="130"/>
      <c r="FZ4" s="131"/>
      <c r="GA4" s="120"/>
      <c r="GB4" s="120"/>
      <c r="GC4" s="130"/>
      <c r="GD4" s="131"/>
      <c r="GE4" s="141"/>
      <c r="GF4" s="142"/>
      <c r="GG4" s="142"/>
      <c r="GH4" s="143"/>
      <c r="GI4" s="124"/>
      <c r="GJ4" s="113"/>
      <c r="GK4" s="131"/>
      <c r="GL4" s="130"/>
      <c r="GM4" s="113"/>
      <c r="GN4" s="113"/>
      <c r="GO4" s="113"/>
      <c r="GP4" s="113"/>
      <c r="GQ4" s="113"/>
      <c r="GR4" s="113"/>
      <c r="GS4" s="113"/>
      <c r="GT4" s="144" t="s">
        <v>2968</v>
      </c>
      <c r="GU4" s="125"/>
      <c r="GV4" s="145"/>
      <c r="GW4" s="128"/>
      <c r="GX4" s="128"/>
      <c r="GY4" s="128"/>
      <c r="GZ4" s="128"/>
      <c r="HA4" s="128"/>
      <c r="HB4" s="128"/>
      <c r="HC4" s="146"/>
      <c r="HD4" s="124"/>
      <c r="HE4" s="113"/>
      <c r="HF4" s="113"/>
      <c r="HG4" s="113"/>
      <c r="HH4" s="113"/>
      <c r="HI4" s="144"/>
      <c r="HJ4" s="125"/>
      <c r="HK4" s="130"/>
      <c r="HL4" s="113"/>
      <c r="HM4" s="113"/>
      <c r="HN4" s="113"/>
      <c r="HO4" s="113"/>
      <c r="HP4" s="113"/>
      <c r="HQ4" s="125"/>
      <c r="HR4" s="145"/>
      <c r="HS4" s="128"/>
      <c r="HT4" s="128"/>
      <c r="HU4" s="128"/>
      <c r="HV4" s="146"/>
      <c r="HW4" s="126"/>
      <c r="HX4" s="130"/>
      <c r="HY4" s="113"/>
      <c r="HZ4" s="113"/>
      <c r="IA4" s="113"/>
      <c r="IB4" s="113"/>
      <c r="IC4" s="113"/>
      <c r="ID4" s="125"/>
    </row>
    <row r="5" spans="1:238" s="106" customFormat="1" ht="14.45" customHeight="1" x14ac:dyDescent="0.4">
      <c r="A5" s="433"/>
      <c r="B5" s="436"/>
      <c r="C5" s="439"/>
      <c r="D5" s="147"/>
      <c r="E5" s="148"/>
      <c r="F5" s="147"/>
      <c r="G5" s="116"/>
      <c r="H5" s="148"/>
      <c r="I5" s="147"/>
      <c r="J5" s="136"/>
      <c r="K5" s="149"/>
      <c r="L5" s="149"/>
      <c r="M5" s="149"/>
      <c r="N5" s="149"/>
      <c r="O5" s="149"/>
      <c r="P5" s="150"/>
      <c r="Q5" s="149"/>
      <c r="R5" s="149"/>
      <c r="S5" s="149"/>
      <c r="T5" s="149"/>
      <c r="U5" s="149"/>
      <c r="V5" s="149"/>
      <c r="W5" s="149"/>
      <c r="X5" s="151"/>
      <c r="Y5" s="149"/>
      <c r="Z5" s="149"/>
      <c r="AA5" s="149"/>
      <c r="AB5" s="149"/>
      <c r="AC5" s="149"/>
      <c r="AD5" s="149"/>
      <c r="AE5" s="149"/>
      <c r="AF5" s="149"/>
      <c r="AG5" s="149"/>
      <c r="AH5" s="149"/>
      <c r="AI5" s="149"/>
      <c r="AJ5" s="149"/>
      <c r="AK5" s="137"/>
      <c r="AL5" s="152"/>
      <c r="AM5" s="148"/>
      <c r="AN5" s="148"/>
      <c r="AO5" s="153"/>
      <c r="AP5" s="154"/>
      <c r="AQ5" s="114" t="s">
        <v>2969</v>
      </c>
      <c r="AR5" s="149" t="s">
        <v>2970</v>
      </c>
      <c r="AS5" s="111" t="s">
        <v>2971</v>
      </c>
      <c r="AT5" s="114" t="s">
        <v>2969</v>
      </c>
      <c r="AU5" s="149" t="s">
        <v>2970</v>
      </c>
      <c r="AV5" s="111" t="s">
        <v>2971</v>
      </c>
      <c r="AW5" s="114" t="s">
        <v>2969</v>
      </c>
      <c r="AX5" s="149" t="s">
        <v>2970</v>
      </c>
      <c r="AY5" s="111" t="s">
        <v>2971</v>
      </c>
      <c r="AZ5" s="114" t="s">
        <v>2969</v>
      </c>
      <c r="BA5" s="149" t="s">
        <v>2970</v>
      </c>
      <c r="BB5" s="111" t="s">
        <v>2971</v>
      </c>
      <c r="BC5" s="136" t="s">
        <v>2969</v>
      </c>
      <c r="BD5" s="149" t="s">
        <v>2970</v>
      </c>
      <c r="BE5" s="137" t="s">
        <v>2971</v>
      </c>
      <c r="BF5" s="136" t="s">
        <v>2969</v>
      </c>
      <c r="BG5" s="149" t="s">
        <v>2970</v>
      </c>
      <c r="BH5" s="137" t="s">
        <v>2971</v>
      </c>
      <c r="BI5" s="114" t="s">
        <v>2969</v>
      </c>
      <c r="BJ5" s="149" t="s">
        <v>2970</v>
      </c>
      <c r="BK5" s="111" t="s">
        <v>2971</v>
      </c>
      <c r="BL5" s="114" t="s">
        <v>2969</v>
      </c>
      <c r="BM5" s="149" t="s">
        <v>2970</v>
      </c>
      <c r="BN5" s="111" t="s">
        <v>2971</v>
      </c>
      <c r="BO5" s="114" t="s">
        <v>2969</v>
      </c>
      <c r="BP5" s="149" t="s">
        <v>2970</v>
      </c>
      <c r="BQ5" s="137" t="s">
        <v>2971</v>
      </c>
      <c r="BR5" s="151" t="s">
        <v>2969</v>
      </c>
      <c r="BS5" s="149" t="s">
        <v>2970</v>
      </c>
      <c r="BT5" s="137" t="s">
        <v>2971</v>
      </c>
      <c r="BU5" s="151" t="s">
        <v>2969</v>
      </c>
      <c r="BV5" s="149" t="s">
        <v>2970</v>
      </c>
      <c r="BW5" s="137" t="s">
        <v>2971</v>
      </c>
      <c r="BX5" s="114" t="s">
        <v>2969</v>
      </c>
      <c r="BY5" s="149" t="s">
        <v>2970</v>
      </c>
      <c r="BZ5" s="111" t="s">
        <v>2971</v>
      </c>
      <c r="CA5" s="114" t="s">
        <v>2969</v>
      </c>
      <c r="CB5" s="149" t="s">
        <v>2970</v>
      </c>
      <c r="CC5" s="111" t="s">
        <v>2971</v>
      </c>
      <c r="CD5" s="114" t="s">
        <v>2969</v>
      </c>
      <c r="CE5" s="149" t="s">
        <v>2970</v>
      </c>
      <c r="CF5" s="111" t="s">
        <v>2971</v>
      </c>
      <c r="CG5" s="136" t="s">
        <v>2969</v>
      </c>
      <c r="CH5" s="149" t="s">
        <v>2970</v>
      </c>
      <c r="CI5" s="137" t="s">
        <v>2971</v>
      </c>
      <c r="CJ5" s="136" t="s">
        <v>2969</v>
      </c>
      <c r="CK5" s="149" t="s">
        <v>2970</v>
      </c>
      <c r="CL5" s="137" t="s">
        <v>2971</v>
      </c>
      <c r="CM5" s="114" t="s">
        <v>2969</v>
      </c>
      <c r="CN5" s="149" t="s">
        <v>2970</v>
      </c>
      <c r="CO5" s="111" t="s">
        <v>2971</v>
      </c>
      <c r="CP5" s="114" t="s">
        <v>2969</v>
      </c>
      <c r="CQ5" s="149" t="s">
        <v>2970</v>
      </c>
      <c r="CR5" s="111" t="s">
        <v>2971</v>
      </c>
      <c r="CS5" s="136"/>
      <c r="CT5" s="149"/>
      <c r="CU5" s="149"/>
      <c r="CV5" s="149"/>
      <c r="CW5" s="149"/>
      <c r="CX5" s="149"/>
      <c r="CY5" s="149"/>
      <c r="CZ5" s="149"/>
      <c r="DA5" s="149"/>
      <c r="DB5" s="149"/>
      <c r="DC5" s="149"/>
      <c r="DD5" s="149"/>
      <c r="DE5" s="149"/>
      <c r="DF5" s="149"/>
      <c r="DG5" s="149"/>
      <c r="DH5" s="149"/>
      <c r="DI5" s="149"/>
      <c r="DJ5" s="149"/>
      <c r="DK5" s="149"/>
      <c r="DL5" s="149"/>
      <c r="DM5" s="149"/>
      <c r="DN5" s="149"/>
      <c r="DO5" s="149"/>
      <c r="DP5" s="149"/>
      <c r="DQ5" s="149"/>
      <c r="DR5" s="150"/>
      <c r="DS5" s="137"/>
      <c r="DT5" s="136"/>
      <c r="DU5" s="149"/>
      <c r="DV5" s="149"/>
      <c r="DW5" s="149"/>
      <c r="DX5" s="149"/>
      <c r="DY5" s="149"/>
      <c r="DZ5" s="149"/>
      <c r="EA5" s="149"/>
      <c r="EB5" s="149"/>
      <c r="EC5" s="149"/>
      <c r="ED5" s="138"/>
      <c r="EE5" s="155"/>
      <c r="EF5" s="148"/>
      <c r="EG5" s="148"/>
      <c r="EH5" s="148"/>
      <c r="EI5" s="148"/>
      <c r="EJ5" s="153"/>
      <c r="EK5" s="116"/>
      <c r="EL5" s="156"/>
      <c r="EM5" s="157"/>
      <c r="EN5" s="152"/>
      <c r="EO5" s="148"/>
      <c r="EP5" s="148"/>
      <c r="EQ5" s="148"/>
      <c r="ER5" s="148"/>
      <c r="ES5" s="148"/>
      <c r="ET5" s="148"/>
      <c r="EU5" s="148"/>
      <c r="EV5" s="153"/>
      <c r="EW5" s="152"/>
      <c r="EX5" s="148"/>
      <c r="EY5" s="148"/>
      <c r="EZ5" s="148"/>
      <c r="FA5" s="156"/>
      <c r="FB5" s="155"/>
      <c r="FC5" s="148"/>
      <c r="FD5" s="153"/>
      <c r="FE5" s="152"/>
      <c r="FF5" s="148"/>
      <c r="FG5" s="148"/>
      <c r="FH5" s="153"/>
      <c r="FI5" s="152"/>
      <c r="FJ5" s="148"/>
      <c r="FK5" s="148"/>
      <c r="FL5" s="148"/>
      <c r="FM5" s="148"/>
      <c r="FN5" s="148"/>
      <c r="FO5" s="156"/>
      <c r="FP5" s="158"/>
      <c r="FQ5" s="152"/>
      <c r="FR5" s="148"/>
      <c r="FS5" s="153"/>
      <c r="FT5" s="159" t="s">
        <v>2972</v>
      </c>
      <c r="FU5" s="160" t="s">
        <v>2972</v>
      </c>
      <c r="FV5" s="152"/>
      <c r="FW5" s="148"/>
      <c r="FX5" s="153"/>
      <c r="FY5" s="152"/>
      <c r="FZ5" s="153"/>
      <c r="GA5" s="161"/>
      <c r="GB5" s="161"/>
      <c r="GC5" s="152"/>
      <c r="GD5" s="153"/>
      <c r="GE5" s="162"/>
      <c r="GF5" s="163"/>
      <c r="GG5" s="163"/>
      <c r="GH5" s="164"/>
      <c r="GI5" s="155"/>
      <c r="GJ5" s="148"/>
      <c r="GK5" s="153"/>
      <c r="GL5" s="152"/>
      <c r="GM5" s="148"/>
      <c r="GN5" s="148"/>
      <c r="GO5" s="148"/>
      <c r="GP5" s="148"/>
      <c r="GQ5" s="148"/>
      <c r="GR5" s="148"/>
      <c r="GS5" s="148"/>
      <c r="GT5" s="165" t="s">
        <v>2973</v>
      </c>
      <c r="GU5" s="156"/>
      <c r="GV5" s="155"/>
      <c r="GW5" s="148"/>
      <c r="GX5" s="148"/>
      <c r="GY5" s="148"/>
      <c r="GZ5" s="148"/>
      <c r="HA5" s="148"/>
      <c r="HB5" s="148"/>
      <c r="HC5" s="156"/>
      <c r="HD5" s="155"/>
      <c r="HE5" s="148"/>
      <c r="HF5" s="148"/>
      <c r="HG5" s="148"/>
      <c r="HH5" s="148"/>
      <c r="HI5" s="165"/>
      <c r="HJ5" s="156"/>
      <c r="HK5" s="152"/>
      <c r="HL5" s="148"/>
      <c r="HM5" s="148"/>
      <c r="HN5" s="148"/>
      <c r="HO5" s="148"/>
      <c r="HP5" s="148"/>
      <c r="HQ5" s="156"/>
      <c r="HR5" s="155"/>
      <c r="HS5" s="148"/>
      <c r="HT5" s="148"/>
      <c r="HU5" s="148"/>
      <c r="HV5" s="156"/>
      <c r="HW5" s="147"/>
      <c r="HX5" s="152"/>
      <c r="HY5" s="148"/>
      <c r="HZ5" s="148"/>
      <c r="IA5" s="148"/>
      <c r="IB5" s="148"/>
      <c r="IC5" s="148"/>
      <c r="ID5" s="156"/>
    </row>
    <row r="6" spans="1:238" s="106" customFormat="1" ht="14.45" customHeight="1" x14ac:dyDescent="0.4">
      <c r="A6" s="206" t="e">
        <f>'C-1'!I9</f>
        <v>#N/A</v>
      </c>
      <c r="B6" s="106" t="s">
        <v>3008</v>
      </c>
      <c r="C6" s="166" t="e">
        <f>'C-1'!F7</f>
        <v>#N/A</v>
      </c>
      <c r="D6" s="167">
        <f>'C-1'!M20</f>
        <v>0</v>
      </c>
      <c r="E6" s="168">
        <f>'C-1'!M28</f>
        <v>0</v>
      </c>
      <c r="F6" s="167">
        <f>'C-1'!M35</f>
        <v>0</v>
      </c>
      <c r="G6" s="169">
        <f>'C-1'!M40</f>
        <v>0</v>
      </c>
      <c r="H6" s="170">
        <f>'C-1'!M41</f>
        <v>0</v>
      </c>
      <c r="I6" s="171">
        <f>'C-1'!M42</f>
        <v>0</v>
      </c>
      <c r="J6" s="172">
        <f>'C-1'!I48</f>
        <v>0</v>
      </c>
      <c r="K6" s="170">
        <f>'C-1'!I49</f>
        <v>0</v>
      </c>
      <c r="L6" s="170">
        <f>'C-1'!I50</f>
        <v>0</v>
      </c>
      <c r="M6" s="170">
        <f>'C-1'!I51</f>
        <v>0</v>
      </c>
      <c r="N6" s="170">
        <f>'C-1'!I52</f>
        <v>0</v>
      </c>
      <c r="O6" s="170">
        <f>'C-1'!I53</f>
        <v>0</v>
      </c>
      <c r="P6" s="170">
        <f>'C-1'!I54</f>
        <v>0</v>
      </c>
      <c r="Q6" s="170">
        <f>'C-1'!K48</f>
        <v>0</v>
      </c>
      <c r="R6" s="170">
        <f>'C-1'!K49</f>
        <v>0</v>
      </c>
      <c r="S6" s="170">
        <f>'C-1'!K50</f>
        <v>0</v>
      </c>
      <c r="T6" s="170">
        <f>'C-1'!K51</f>
        <v>0</v>
      </c>
      <c r="U6" s="170">
        <f>'C-1'!K52</f>
        <v>0</v>
      </c>
      <c r="V6" s="170">
        <f>'C-1'!K53</f>
        <v>0</v>
      </c>
      <c r="W6" s="170">
        <f>'C-1'!K54</f>
        <v>0</v>
      </c>
      <c r="X6" s="170">
        <f>'C-1'!M48</f>
        <v>0</v>
      </c>
      <c r="Y6" s="170">
        <f>'C-1'!M49</f>
        <v>0</v>
      </c>
      <c r="Z6" s="170">
        <f>'C-1'!M50</f>
        <v>0</v>
      </c>
      <c r="AA6" s="170">
        <f>'C-1'!M51</f>
        <v>0</v>
      </c>
      <c r="AB6" s="170">
        <f>'C-1'!M52</f>
        <v>0</v>
      </c>
      <c r="AC6" s="170">
        <f>'C-1'!M53</f>
        <v>0</v>
      </c>
      <c r="AD6" s="170">
        <f>'C-1'!M54</f>
        <v>0</v>
      </c>
      <c r="AE6" s="170">
        <f>'C-1'!O48</f>
        <v>0</v>
      </c>
      <c r="AF6" s="170">
        <f>'C-1'!O49</f>
        <v>0</v>
      </c>
      <c r="AG6" s="170">
        <f>'C-1'!O50</f>
        <v>0</v>
      </c>
      <c r="AH6" s="170">
        <f>'C-1'!O51</f>
        <v>0</v>
      </c>
      <c r="AI6" s="170">
        <f>'C-1'!O52</f>
        <v>0</v>
      </c>
      <c r="AJ6" s="170">
        <f>'C-1'!O53</f>
        <v>0</v>
      </c>
      <c r="AK6" s="173">
        <f>'C-1'!O54</f>
        <v>0</v>
      </c>
      <c r="AL6" s="172">
        <f>'C-1'!D60</f>
        <v>0</v>
      </c>
      <c r="AM6" s="170">
        <f>'C-1'!D61</f>
        <v>0</v>
      </c>
      <c r="AN6" s="170">
        <f>'C-1'!D62</f>
        <v>0</v>
      </c>
      <c r="AO6" s="173">
        <f>'C-1'!D63</f>
        <v>0</v>
      </c>
      <c r="AP6" s="174">
        <f>'C-1'!I71</f>
        <v>0</v>
      </c>
      <c r="AQ6" s="175">
        <f>'C-2'!I9</f>
        <v>0</v>
      </c>
      <c r="AR6" s="170">
        <f>'C-2'!K9</f>
        <v>0</v>
      </c>
      <c r="AS6" s="170">
        <f>'C-2'!N9</f>
        <v>0</v>
      </c>
      <c r="AT6" s="170">
        <f>'C-2'!I10</f>
        <v>0</v>
      </c>
      <c r="AU6" s="170">
        <f>'C-2'!K10</f>
        <v>0</v>
      </c>
      <c r="AV6" s="170">
        <f>'C-2'!N10</f>
        <v>0</v>
      </c>
      <c r="AW6" s="170">
        <f>'C-2'!I11</f>
        <v>0</v>
      </c>
      <c r="AX6" s="170">
        <f>'C-2'!K11</f>
        <v>0</v>
      </c>
      <c r="AY6" s="170">
        <f>'C-2'!N11</f>
        <v>0</v>
      </c>
      <c r="AZ6" s="170">
        <f>'C-2'!I12</f>
        <v>0</v>
      </c>
      <c r="BA6" s="170">
        <f>'C-2'!K12</f>
        <v>0</v>
      </c>
      <c r="BB6" s="170">
        <f>'C-2'!N12</f>
        <v>0</v>
      </c>
      <c r="BC6" s="172">
        <f>'C-2'!I13</f>
        <v>0</v>
      </c>
      <c r="BD6" s="172">
        <f>'C-2'!K13</f>
        <v>0</v>
      </c>
      <c r="BE6" s="172">
        <f>'C-2'!N13</f>
        <v>0</v>
      </c>
      <c r="BF6" s="170">
        <f>'C-2'!I14</f>
        <v>0</v>
      </c>
      <c r="BG6" s="170">
        <f>'C-2'!K14</f>
        <v>0</v>
      </c>
      <c r="BH6" s="170">
        <f>'C-2'!N14</f>
        <v>0</v>
      </c>
      <c r="BI6" s="170">
        <f>'C-2'!I15</f>
        <v>0</v>
      </c>
      <c r="BJ6" s="170">
        <f>'C-2'!K15</f>
        <v>0</v>
      </c>
      <c r="BK6" s="170">
        <f>'C-2'!N15</f>
        <v>0</v>
      </c>
      <c r="BL6" s="170">
        <f>'C-2'!I16</f>
        <v>0</v>
      </c>
      <c r="BM6" s="170">
        <f>'C-2'!K16</f>
        <v>0</v>
      </c>
      <c r="BN6" s="170">
        <f>'C-2'!N16</f>
        <v>0</v>
      </c>
      <c r="BO6" s="170">
        <f>'C-2'!I17</f>
        <v>0</v>
      </c>
      <c r="BP6" s="170">
        <f>'C-2'!K17</f>
        <v>0</v>
      </c>
      <c r="BQ6" s="170">
        <f>'C-2'!N17</f>
        <v>0</v>
      </c>
      <c r="BR6" s="172">
        <f>'C-2'!I18</f>
        <v>0</v>
      </c>
      <c r="BS6" s="172">
        <f>'C-2'!K18</f>
        <v>0</v>
      </c>
      <c r="BT6" s="172">
        <f>'C-2'!N18</f>
        <v>0</v>
      </c>
      <c r="BU6" s="170">
        <f>'C-2'!I19</f>
        <v>0</v>
      </c>
      <c r="BV6" s="170">
        <f>'C-2'!K19</f>
        <v>0</v>
      </c>
      <c r="BW6" s="170">
        <f>'C-2'!N19</f>
        <v>0</v>
      </c>
      <c r="BX6" s="170">
        <f>'C-2'!I20</f>
        <v>0</v>
      </c>
      <c r="BY6" s="170">
        <f>'C-2'!K20</f>
        <v>0</v>
      </c>
      <c r="BZ6" s="170">
        <f>'C-2'!N20</f>
        <v>0</v>
      </c>
      <c r="CA6" s="170">
        <f>'C-2'!I21</f>
        <v>0</v>
      </c>
      <c r="CB6" s="170">
        <f>'C-2'!K21</f>
        <v>0</v>
      </c>
      <c r="CC6" s="170">
        <f>'C-2'!N21</f>
        <v>0</v>
      </c>
      <c r="CD6" s="170">
        <f>'C-2'!I22</f>
        <v>0</v>
      </c>
      <c r="CE6" s="170">
        <f>'C-2'!K22</f>
        <v>0</v>
      </c>
      <c r="CF6" s="173">
        <f>'C-2'!N22</f>
        <v>0</v>
      </c>
      <c r="CG6" s="172">
        <f>'C-2'!I23</f>
        <v>0</v>
      </c>
      <c r="CH6" s="170">
        <f>'C-2'!K23</f>
        <v>0</v>
      </c>
      <c r="CI6" s="170">
        <f>'C-2'!N23</f>
        <v>0</v>
      </c>
      <c r="CJ6" s="176">
        <f>'C-2'!I24</f>
        <v>0</v>
      </c>
      <c r="CK6" s="170">
        <f>'C-2'!K24</f>
        <v>0</v>
      </c>
      <c r="CL6" s="170">
        <f>'C-2'!N24</f>
        <v>0</v>
      </c>
      <c r="CM6" s="170">
        <f>'C-2'!I25</f>
        <v>0</v>
      </c>
      <c r="CN6" s="170">
        <f>'C-2'!K25</f>
        <v>0</v>
      </c>
      <c r="CO6" s="170">
        <f>'C-2'!N25</f>
        <v>0</v>
      </c>
      <c r="CP6" s="170">
        <f>'C-2'!I26</f>
        <v>0</v>
      </c>
      <c r="CQ6" s="170">
        <f>'C-2'!K26</f>
        <v>0</v>
      </c>
      <c r="CR6" s="173">
        <f>'C-2'!N26</f>
        <v>0</v>
      </c>
      <c r="CS6" s="172">
        <f>'C-2'!J45</f>
        <v>0</v>
      </c>
      <c r="CT6" s="170">
        <f>'C-2'!M45</f>
        <v>0</v>
      </c>
      <c r="CU6" s="170">
        <f>'C-2'!J46</f>
        <v>0</v>
      </c>
      <c r="CV6" s="170">
        <f>'C-2'!M46</f>
        <v>0</v>
      </c>
      <c r="CW6" s="170">
        <f>'C-2'!J47</f>
        <v>0</v>
      </c>
      <c r="CX6" s="170">
        <f>'C-2'!M47</f>
        <v>0</v>
      </c>
      <c r="CY6" s="170">
        <f>'C-2'!J48</f>
        <v>0</v>
      </c>
      <c r="CZ6" s="170">
        <f>'C-2'!M48</f>
        <v>0</v>
      </c>
      <c r="DA6" s="170">
        <f>'C-2'!J49</f>
        <v>0</v>
      </c>
      <c r="DB6" s="170">
        <f>'C-2'!M49</f>
        <v>0</v>
      </c>
      <c r="DC6" s="170">
        <f>'C-2'!J50</f>
        <v>0</v>
      </c>
      <c r="DD6" s="170">
        <f>'C-2'!M50</f>
        <v>0</v>
      </c>
      <c r="DE6" s="170">
        <f>'C-2'!J51</f>
        <v>0</v>
      </c>
      <c r="DF6" s="170">
        <f>'C-2'!M51</f>
        <v>0</v>
      </c>
      <c r="DG6" s="170">
        <f>'C-2'!J52</f>
        <v>0</v>
      </c>
      <c r="DH6" s="170">
        <f>'C-2'!M52</f>
        <v>0</v>
      </c>
      <c r="DI6" s="170">
        <f>'C-2'!J53</f>
        <v>0</v>
      </c>
      <c r="DJ6" s="170">
        <f>'C-2'!M53</f>
        <v>0</v>
      </c>
      <c r="DK6" s="170">
        <f>'C-2'!J54</f>
        <v>0</v>
      </c>
      <c r="DL6" s="170">
        <f>'C-2'!M54</f>
        <v>0</v>
      </c>
      <c r="DM6" s="170">
        <f>'C-2'!J55</f>
        <v>0</v>
      </c>
      <c r="DN6" s="170">
        <f>'C-2'!M55</f>
        <v>0</v>
      </c>
      <c r="DO6" s="170">
        <f>'C-2'!J56</f>
        <v>0</v>
      </c>
      <c r="DP6" s="170">
        <f>'C-2'!M56</f>
        <v>0</v>
      </c>
      <c r="DQ6" s="170">
        <f>'C-2'!G57</f>
        <v>0</v>
      </c>
      <c r="DR6" s="177">
        <f>'C-2'!J57</f>
        <v>0</v>
      </c>
      <c r="DS6" s="173">
        <f>'C-2'!M57</f>
        <v>0</v>
      </c>
      <c r="DT6" s="172">
        <f>'C-2'!Q65</f>
        <v>0</v>
      </c>
      <c r="DU6" s="170">
        <f>'C-2'!Q66</f>
        <v>0</v>
      </c>
      <c r="DV6" s="170">
        <f>'C-2'!K72</f>
        <v>0</v>
      </c>
      <c r="DW6" s="205">
        <f>'C-2'!K73</f>
        <v>0</v>
      </c>
      <c r="DX6" s="170">
        <f>'C-2'!K74</f>
        <v>0</v>
      </c>
      <c r="DY6" s="170">
        <f>'C-2'!K75</f>
        <v>0</v>
      </c>
      <c r="DZ6" s="170">
        <f>'C-2'!K76</f>
        <v>0</v>
      </c>
      <c r="EA6" s="170">
        <f>'C-2'!K77</f>
        <v>0</v>
      </c>
      <c r="EB6" s="170">
        <f>'C-2'!K78</f>
        <v>0</v>
      </c>
      <c r="EC6" s="170">
        <f>'C-2'!Q86</f>
        <v>0</v>
      </c>
      <c r="ED6" s="178">
        <f>'C-2'!Q87</f>
        <v>0</v>
      </c>
      <c r="EE6" s="179">
        <f>'C-3'!O6</f>
        <v>0</v>
      </c>
      <c r="EF6" s="179">
        <f>'C-3'!O7</f>
        <v>0</v>
      </c>
      <c r="EG6" s="179">
        <f>'C-3'!O8</f>
        <v>0</v>
      </c>
      <c r="EH6" s="179">
        <f>'C-3'!O9</f>
        <v>0</v>
      </c>
      <c r="EI6" s="179">
        <f>'C-3'!O10</f>
        <v>0</v>
      </c>
      <c r="EJ6" s="179">
        <f>'C-3'!O11</f>
        <v>0</v>
      </c>
      <c r="EK6" s="182">
        <f>'C-3'!Q21</f>
        <v>0</v>
      </c>
      <c r="EL6" s="182">
        <f>'C-3'!Q22</f>
        <v>0</v>
      </c>
      <c r="EM6" s="184">
        <f>'C-4'!U14</f>
        <v>0</v>
      </c>
      <c r="EN6" s="182">
        <f>'C-4'!N20</f>
        <v>0</v>
      </c>
      <c r="EO6" s="182">
        <f>'C-4'!N21</f>
        <v>0</v>
      </c>
      <c r="EP6" s="182">
        <f>'C-4'!N22</f>
        <v>0</v>
      </c>
      <c r="EQ6" s="182">
        <f>'C-4'!N23</f>
        <v>0</v>
      </c>
      <c r="ER6" s="182">
        <f>'C-4'!N24</f>
        <v>0</v>
      </c>
      <c r="ES6" s="182">
        <f>'C-4'!N25</f>
        <v>0</v>
      </c>
      <c r="ET6" s="182">
        <f>'C-4'!N26</f>
        <v>0</v>
      </c>
      <c r="EU6" s="182">
        <f>'C-4'!N27</f>
        <v>0</v>
      </c>
      <c r="EV6" s="182">
        <f>'C-4'!N28</f>
        <v>0</v>
      </c>
      <c r="EW6" s="182">
        <f>'C-4'!Q34</f>
        <v>0</v>
      </c>
      <c r="EX6" s="182">
        <f>'C-4'!Q35</f>
        <v>0</v>
      </c>
      <c r="EY6" s="182">
        <f>'C-4'!Q36</f>
        <v>0</v>
      </c>
      <c r="EZ6" s="182">
        <f>'C-4'!Q37</f>
        <v>0</v>
      </c>
      <c r="FA6" s="182">
        <f>'C-4'!Q38</f>
        <v>0</v>
      </c>
      <c r="FB6" s="179">
        <f>'C-5'!M12</f>
        <v>0</v>
      </c>
      <c r="FC6" s="180">
        <f>'C-5'!M20</f>
        <v>0</v>
      </c>
      <c r="FD6" s="181">
        <f>'C-5'!M26</f>
        <v>0</v>
      </c>
      <c r="FE6" s="182">
        <f>'C-5'!M35</f>
        <v>0</v>
      </c>
      <c r="FF6" s="182">
        <f>'C-5'!M36</f>
        <v>0</v>
      </c>
      <c r="FG6" s="182">
        <f>'C-5'!M37</f>
        <v>0</v>
      </c>
      <c r="FH6" s="182">
        <f>'C-5'!M38</f>
        <v>0</v>
      </c>
      <c r="FI6" s="182">
        <f>'C-5'!L44</f>
        <v>0</v>
      </c>
      <c r="FJ6" s="182">
        <f>'C-5'!L45</f>
        <v>0</v>
      </c>
      <c r="FK6" s="182">
        <f>'C-5'!L46</f>
        <v>0</v>
      </c>
      <c r="FL6" s="182">
        <f>'C-5'!L47</f>
        <v>0</v>
      </c>
      <c r="FM6" s="182">
        <f>'C-5'!L48</f>
        <v>0</v>
      </c>
      <c r="FN6" s="182">
        <f>'C-5'!L49</f>
        <v>0</v>
      </c>
      <c r="FO6" s="182">
        <f>'C-5'!L50</f>
        <v>0</v>
      </c>
      <c r="FP6" s="184">
        <f>'C-6'!M12</f>
        <v>0</v>
      </c>
      <c r="FQ6" s="182">
        <f>'C-6'!M21</f>
        <v>0</v>
      </c>
      <c r="FR6" s="182">
        <f>'C-6'!M22</f>
        <v>0</v>
      </c>
      <c r="FS6" s="182">
        <f>'C-6'!M23</f>
        <v>0</v>
      </c>
      <c r="FT6" s="185">
        <f>'C-6'!L31</f>
        <v>0</v>
      </c>
      <c r="FU6" s="186">
        <f>'C-6'!L35</f>
        <v>0</v>
      </c>
      <c r="FV6" s="172">
        <f>'C-6'!K43</f>
        <v>0</v>
      </c>
      <c r="FW6" s="172">
        <f>'C-6'!K44</f>
        <v>0</v>
      </c>
      <c r="FX6" s="172">
        <f>'C-6'!K45</f>
        <v>0</v>
      </c>
      <c r="FY6" s="172">
        <f>'C-6'!K51</f>
        <v>0</v>
      </c>
      <c r="FZ6" s="172">
        <f>'C-6'!K52</f>
        <v>0</v>
      </c>
      <c r="GA6" s="187">
        <f>'C-6'!M57</f>
        <v>0</v>
      </c>
      <c r="GB6" s="187">
        <f>'C-6'!M60</f>
        <v>0</v>
      </c>
      <c r="GC6" s="182">
        <f>'C-6'!M69</f>
        <v>0</v>
      </c>
      <c r="GD6" s="173">
        <f>'C-6'!M72</f>
        <v>0</v>
      </c>
      <c r="GE6" s="188">
        <f>'C-6'!M75</f>
        <v>0</v>
      </c>
      <c r="GF6" s="188">
        <f>'C-6'!M76</f>
        <v>0</v>
      </c>
      <c r="GG6" s="188">
        <f>'C-6'!M77</f>
        <v>0</v>
      </c>
      <c r="GH6" s="188">
        <f>'C-6'!M78</f>
        <v>0</v>
      </c>
      <c r="GI6" s="179">
        <f>'C-7'!M15</f>
        <v>0</v>
      </c>
      <c r="GJ6" s="180">
        <f>'C-7'!M28</f>
        <v>0</v>
      </c>
      <c r="GK6" s="173">
        <f>'C-7'!M33</f>
        <v>0</v>
      </c>
      <c r="GL6" s="182">
        <f>'C-7'!M47</f>
        <v>0</v>
      </c>
      <c r="GM6" s="182">
        <f>'C-7'!M48</f>
        <v>0</v>
      </c>
      <c r="GN6" s="182">
        <f>'C-7'!M49</f>
        <v>0</v>
      </c>
      <c r="GO6" s="182">
        <f>'C-7'!M50</f>
        <v>0</v>
      </c>
      <c r="GP6" s="182">
        <f>'C-7'!M51</f>
        <v>0</v>
      </c>
      <c r="GQ6" s="182">
        <f>'C-7'!M52</f>
        <v>0</v>
      </c>
      <c r="GR6" s="182">
        <f>'C-7'!M53</f>
        <v>0</v>
      </c>
      <c r="GS6" s="182">
        <f>'C-7'!M54</f>
        <v>0</v>
      </c>
      <c r="GT6" s="177">
        <f>'C-7'!F55</f>
        <v>0</v>
      </c>
      <c r="GU6" s="183">
        <f>'C-7'!M55</f>
        <v>0</v>
      </c>
      <c r="GV6" s="179">
        <f>'C-8'!M7</f>
        <v>0</v>
      </c>
      <c r="GW6" s="179">
        <f>'C-8'!M8</f>
        <v>0</v>
      </c>
      <c r="GX6" s="179">
        <f>'C-8'!M9</f>
        <v>0</v>
      </c>
      <c r="GY6" s="179">
        <f>'C-8'!M10</f>
        <v>0</v>
      </c>
      <c r="GZ6" s="179">
        <f>'C-8'!M11</f>
        <v>0</v>
      </c>
      <c r="HA6" s="179">
        <f>'C-8'!M12</f>
        <v>0</v>
      </c>
      <c r="HB6" s="179">
        <f>'C-8'!M13</f>
        <v>0</v>
      </c>
      <c r="HC6" s="179">
        <f>'C-8'!M14</f>
        <v>0</v>
      </c>
      <c r="HD6" s="179">
        <f>'C-9'!M8</f>
        <v>0</v>
      </c>
      <c r="HE6" s="179">
        <f>'C-9'!M9</f>
        <v>0</v>
      </c>
      <c r="HF6" s="179">
        <f>'C-9'!M10</f>
        <v>0</v>
      </c>
      <c r="HG6" s="179">
        <f>'C-9'!M11</f>
        <v>0</v>
      </c>
      <c r="HH6" s="179">
        <f>'C-9'!M12</f>
        <v>0</v>
      </c>
      <c r="HI6" s="179">
        <f>'C-9'!M13</f>
        <v>0</v>
      </c>
      <c r="HJ6" s="179">
        <f>'C-9'!M14</f>
        <v>0</v>
      </c>
      <c r="HK6" s="182">
        <f>'C-9'!M20</f>
        <v>0</v>
      </c>
      <c r="HL6" s="182">
        <f>'C-9'!M21</f>
        <v>0</v>
      </c>
      <c r="HM6" s="182">
        <f>'C-9'!M22</f>
        <v>0</v>
      </c>
      <c r="HN6" s="182">
        <f>'C-9'!M23</f>
        <v>0</v>
      </c>
      <c r="HO6" s="182">
        <f>'C-9'!M24</f>
        <v>0</v>
      </c>
      <c r="HP6" s="182">
        <f>'C-9'!M25</f>
        <v>0</v>
      </c>
      <c r="HQ6" s="182">
        <f>'C-9'!M26</f>
        <v>0</v>
      </c>
      <c r="HR6" s="179">
        <f>'C-10'!M7</f>
        <v>0</v>
      </c>
      <c r="HS6" s="179">
        <f>'C-10'!M8</f>
        <v>0</v>
      </c>
      <c r="HT6" s="179">
        <f>'C-10'!M9</f>
        <v>0</v>
      </c>
      <c r="HU6" s="179">
        <f>'C-10'!M10</f>
        <v>0</v>
      </c>
      <c r="HV6" s="179">
        <f>'C-10'!M11</f>
        <v>0</v>
      </c>
      <c r="HW6" s="189">
        <f>'C-11'!M11</f>
        <v>0</v>
      </c>
      <c r="HX6" s="182">
        <f>'C-11'!M18</f>
        <v>0</v>
      </c>
      <c r="HY6" s="182">
        <f>'C-11'!M19</f>
        <v>0</v>
      </c>
      <c r="HZ6" s="182">
        <f>'C-11'!M20</f>
        <v>0</v>
      </c>
      <c r="IA6" s="182">
        <f>'C-11'!M21</f>
        <v>0</v>
      </c>
      <c r="IB6" s="182">
        <f>'C-11'!M22</f>
        <v>0</v>
      </c>
      <c r="IC6" s="182">
        <f>'C-11'!M23</f>
        <v>0</v>
      </c>
      <c r="ID6" s="182">
        <f>'C-11'!M24</f>
        <v>0</v>
      </c>
    </row>
  </sheetData>
  <sheetProtection algorithmName="SHA-512" hashValue="+iIc053Km4kkWdPqAtwzAh439hqib0kaQT7XSIZVoj66g66yPrnk/eGxR4dG02eIJ2I1/yURTGQcQ0W6HEz8dQ==" saltValue="aHh2w2YRUaclYkqV8QC4oA==" spinCount="100000" sheet="1" objects="1" scenarios="1"/>
  <mergeCells count="82">
    <mergeCell ref="CG4:CI4"/>
    <mergeCell ref="CJ4:CL4"/>
    <mergeCell ref="CM4:CO4"/>
    <mergeCell ref="CP4:CR4"/>
    <mergeCell ref="BO4:BQ4"/>
    <mergeCell ref="BR4:BT4"/>
    <mergeCell ref="BU4:BW4"/>
    <mergeCell ref="BX4:BZ4"/>
    <mergeCell ref="CA4:CC4"/>
    <mergeCell ref="CD4:CF4"/>
    <mergeCell ref="EC3:ED3"/>
    <mergeCell ref="GT3:GU3"/>
    <mergeCell ref="AQ4:AS4"/>
    <mergeCell ref="AT4:AV4"/>
    <mergeCell ref="AW4:AY4"/>
    <mergeCell ref="AZ4:BB4"/>
    <mergeCell ref="BC4:BE4"/>
    <mergeCell ref="BF4:BH4"/>
    <mergeCell ref="BI4:BK4"/>
    <mergeCell ref="BL4:BN4"/>
    <mergeCell ref="DK3:DL3"/>
    <mergeCell ref="DM3:DN3"/>
    <mergeCell ref="DO3:DP3"/>
    <mergeCell ref="DQ3:DS3"/>
    <mergeCell ref="DT3:DU3"/>
    <mergeCell ref="DV3:EB3"/>
    <mergeCell ref="DI3:DJ3"/>
    <mergeCell ref="BC3:BQ3"/>
    <mergeCell ref="BR3:CF3"/>
    <mergeCell ref="CG3:CR3"/>
    <mergeCell ref="CS3:CT3"/>
    <mergeCell ref="CU3:CV3"/>
    <mergeCell ref="CW3:CX3"/>
    <mergeCell ref="CY3:CZ3"/>
    <mergeCell ref="DA3:DB3"/>
    <mergeCell ref="DC3:DD3"/>
    <mergeCell ref="DE3:DF3"/>
    <mergeCell ref="DG3:DH3"/>
    <mergeCell ref="HK2:HQ2"/>
    <mergeCell ref="HX2:ID2"/>
    <mergeCell ref="A3:A5"/>
    <mergeCell ref="B3:B5"/>
    <mergeCell ref="C3:C5"/>
    <mergeCell ref="J3:P3"/>
    <mergeCell ref="Q3:W3"/>
    <mergeCell ref="X3:AD3"/>
    <mergeCell ref="AE3:AK3"/>
    <mergeCell ref="AQ3:BB3"/>
    <mergeCell ref="FY2:FZ2"/>
    <mergeCell ref="GC2:GD2"/>
    <mergeCell ref="GE2:GH2"/>
    <mergeCell ref="GI2:GK2"/>
    <mergeCell ref="GL2:GU2"/>
    <mergeCell ref="HD2:HI2"/>
    <mergeCell ref="FV2:FX2"/>
    <mergeCell ref="CS2:DS2"/>
    <mergeCell ref="DT2:ED2"/>
    <mergeCell ref="EE2:EJ2"/>
    <mergeCell ref="EK2:EL2"/>
    <mergeCell ref="EN2:EV2"/>
    <mergeCell ref="EW2:FA2"/>
    <mergeCell ref="FB2:FD2"/>
    <mergeCell ref="FE2:FH2"/>
    <mergeCell ref="FI2:FO2"/>
    <mergeCell ref="FQ2:FS2"/>
    <mergeCell ref="FT2:FU2"/>
    <mergeCell ref="GI1:GU1"/>
    <mergeCell ref="GV1:HC1"/>
    <mergeCell ref="HD1:HQ1"/>
    <mergeCell ref="HR1:HV1"/>
    <mergeCell ref="HW1:ID1"/>
    <mergeCell ref="A2:C2"/>
    <mergeCell ref="G2:I2"/>
    <mergeCell ref="J2:AK2"/>
    <mergeCell ref="AL2:AO2"/>
    <mergeCell ref="AQ2:CR2"/>
    <mergeCell ref="FP1:GH1"/>
    <mergeCell ref="A1:AP1"/>
    <mergeCell ref="AQ1:ED1"/>
    <mergeCell ref="EE1:EL1"/>
    <mergeCell ref="EM1:FA1"/>
    <mergeCell ref="FB1:FO1"/>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N24"/>
  <sheetViews>
    <sheetView zoomScaleNormal="100" workbookViewId="0">
      <selection activeCell="N18" sqref="N18"/>
    </sheetView>
  </sheetViews>
  <sheetFormatPr defaultRowHeight="18.75" x14ac:dyDescent="0.4"/>
  <cols>
    <col min="1" max="5" width="9" style="193"/>
    <col min="6" max="6" width="13.375" style="193" customWidth="1"/>
    <col min="7" max="7" width="11.875" style="193" customWidth="1"/>
    <col min="8" max="9" width="15" style="193" customWidth="1"/>
    <col min="10" max="10" width="16" style="193" customWidth="1"/>
    <col min="11" max="11" width="13.25" style="193" customWidth="1"/>
    <col min="12" max="12" width="15.125" style="193" customWidth="1"/>
    <col min="13" max="13" width="14.25" style="193" customWidth="1"/>
    <col min="14" max="14" width="20" style="193" customWidth="1"/>
    <col min="15" max="16384" width="9" style="193"/>
  </cols>
  <sheetData>
    <row r="4" spans="5:14" hidden="1" x14ac:dyDescent="0.4">
      <c r="E4" s="444" t="s">
        <v>2936</v>
      </c>
      <c r="F4" s="190" t="s">
        <v>2975</v>
      </c>
      <c r="G4" s="191" t="s">
        <v>2976</v>
      </c>
      <c r="H4" s="191" t="s">
        <v>2977</v>
      </c>
      <c r="I4" s="191" t="s">
        <v>2978</v>
      </c>
      <c r="J4" s="191" t="s">
        <v>2979</v>
      </c>
      <c r="K4" s="191"/>
      <c r="L4" s="191" t="s">
        <v>2980</v>
      </c>
      <c r="M4" s="191"/>
      <c r="N4" s="192"/>
    </row>
    <row r="5" spans="5:14" hidden="1" x14ac:dyDescent="0.4">
      <c r="E5" s="444"/>
      <c r="F5" s="194" t="s">
        <v>2981</v>
      </c>
      <c r="G5" s="195"/>
      <c r="H5" s="195" t="s">
        <v>2982</v>
      </c>
      <c r="I5" s="195" t="s">
        <v>2983</v>
      </c>
      <c r="J5" s="195"/>
      <c r="K5" s="195"/>
      <c r="L5" s="195"/>
      <c r="M5" s="195"/>
      <c r="N5" s="196"/>
    </row>
    <row r="6" spans="5:14" hidden="1" x14ac:dyDescent="0.4">
      <c r="E6" s="444"/>
      <c r="F6" s="194"/>
      <c r="G6" s="195"/>
      <c r="H6" s="195" t="s">
        <v>2984</v>
      </c>
      <c r="I6" s="195"/>
      <c r="J6" s="195"/>
      <c r="K6" s="195"/>
      <c r="L6" s="195"/>
      <c r="M6" s="195"/>
      <c r="N6" s="196"/>
    </row>
    <row r="7" spans="5:14" hidden="1" x14ac:dyDescent="0.4">
      <c r="E7" s="444"/>
      <c r="F7" s="197"/>
      <c r="G7" s="198"/>
      <c r="H7" s="198" t="s">
        <v>2985</v>
      </c>
      <c r="I7" s="198"/>
      <c r="J7" s="198"/>
      <c r="K7" s="198"/>
      <c r="L7" s="198"/>
      <c r="M7" s="198"/>
      <c r="N7" s="199"/>
    </row>
    <row r="8" spans="5:14" hidden="1" x14ac:dyDescent="0.4">
      <c r="E8" s="444" t="s">
        <v>2937</v>
      </c>
      <c r="F8" s="190" t="s">
        <v>2986</v>
      </c>
      <c r="G8" s="191" t="s">
        <v>2987</v>
      </c>
      <c r="H8" s="191" t="s">
        <v>2988</v>
      </c>
      <c r="I8" s="191"/>
      <c r="J8" s="191" t="s">
        <v>2989</v>
      </c>
      <c r="K8" s="191" t="s">
        <v>2990</v>
      </c>
      <c r="L8" s="191" t="s">
        <v>2991</v>
      </c>
      <c r="M8" s="191"/>
      <c r="N8" s="192"/>
    </row>
    <row r="9" spans="5:14" hidden="1" x14ac:dyDescent="0.4">
      <c r="E9" s="444"/>
      <c r="F9" s="194" t="s">
        <v>2992</v>
      </c>
      <c r="G9" s="195"/>
      <c r="H9" s="195" t="s">
        <v>2993</v>
      </c>
      <c r="I9" s="195"/>
      <c r="J9" s="195"/>
      <c r="K9" s="195"/>
      <c r="L9" s="195"/>
      <c r="M9" s="195"/>
      <c r="N9" s="196"/>
    </row>
    <row r="10" spans="5:14" hidden="1" x14ac:dyDescent="0.4">
      <c r="E10" s="444"/>
      <c r="F10" s="197" t="s">
        <v>2994</v>
      </c>
      <c r="G10" s="198"/>
      <c r="H10" s="198" t="s">
        <v>2995</v>
      </c>
      <c r="I10" s="198"/>
      <c r="J10" s="198"/>
      <c r="K10" s="198"/>
      <c r="L10" s="198"/>
      <c r="M10" s="198"/>
      <c r="N10" s="199"/>
    </row>
    <row r="11" spans="5:14" x14ac:dyDescent="0.4">
      <c r="E11" s="444" t="s">
        <v>2938</v>
      </c>
      <c r="F11" s="190" t="s">
        <v>2996</v>
      </c>
      <c r="G11" s="191"/>
      <c r="H11" s="191" t="s">
        <v>2887</v>
      </c>
      <c r="I11" s="191" t="s">
        <v>2873</v>
      </c>
      <c r="J11" s="191" t="s">
        <v>2872</v>
      </c>
      <c r="K11" s="191" t="s">
        <v>2883</v>
      </c>
      <c r="L11" s="191"/>
      <c r="M11" s="191" t="s">
        <v>2997</v>
      </c>
      <c r="N11" s="192" t="s">
        <v>2871</v>
      </c>
    </row>
    <row r="12" spans="5:14" x14ac:dyDescent="0.4">
      <c r="E12" s="444"/>
      <c r="F12" s="194" t="s">
        <v>2888</v>
      </c>
      <c r="G12" s="195"/>
      <c r="H12" s="195" t="s">
        <v>2890</v>
      </c>
      <c r="I12" s="195" t="s">
        <v>2998</v>
      </c>
      <c r="J12" s="195" t="s">
        <v>2882</v>
      </c>
      <c r="K12" s="195" t="s">
        <v>2999</v>
      </c>
      <c r="L12" s="195"/>
      <c r="M12" s="195"/>
      <c r="N12" s="196" t="s">
        <v>2910</v>
      </c>
    </row>
    <row r="13" spans="5:14" x14ac:dyDescent="0.4">
      <c r="E13" s="444"/>
      <c r="F13" s="194" t="s">
        <v>3000</v>
      </c>
      <c r="G13" s="195"/>
      <c r="H13" s="195"/>
      <c r="I13" s="195" t="s">
        <v>2889</v>
      </c>
      <c r="J13" s="195" t="s">
        <v>3001</v>
      </c>
      <c r="K13" s="195"/>
      <c r="L13" s="195"/>
      <c r="M13" s="195"/>
      <c r="N13" s="196"/>
    </row>
    <row r="14" spans="5:14" x14ac:dyDescent="0.4">
      <c r="E14" s="444"/>
      <c r="F14" s="194" t="s">
        <v>2911</v>
      </c>
      <c r="G14" s="195"/>
      <c r="H14" s="195"/>
      <c r="I14" s="195" t="s">
        <v>2895</v>
      </c>
      <c r="J14" s="195" t="s">
        <v>2899</v>
      </c>
      <c r="K14" s="195"/>
      <c r="L14" s="195"/>
      <c r="M14" s="195"/>
      <c r="N14" s="196"/>
    </row>
    <row r="15" spans="5:14" x14ac:dyDescent="0.4">
      <c r="E15" s="444"/>
      <c r="F15" s="197"/>
      <c r="G15" s="198"/>
      <c r="H15" s="198"/>
      <c r="I15" s="198" t="s">
        <v>3002</v>
      </c>
      <c r="J15" s="198"/>
      <c r="K15" s="198"/>
      <c r="L15" s="198"/>
      <c r="M15" s="198"/>
      <c r="N15" s="199"/>
    </row>
    <row r="16" spans="5:14" x14ac:dyDescent="0.4">
      <c r="E16" s="200"/>
      <c r="F16" s="201" t="s">
        <v>3003</v>
      </c>
      <c r="G16" s="201" t="s">
        <v>3003</v>
      </c>
      <c r="H16" s="201" t="s">
        <v>3003</v>
      </c>
      <c r="I16" s="201" t="s">
        <v>3003</v>
      </c>
      <c r="J16" s="201" t="s">
        <v>3003</v>
      </c>
      <c r="K16" s="201" t="s">
        <v>3003</v>
      </c>
      <c r="L16" s="201" t="s">
        <v>3003</v>
      </c>
      <c r="M16" s="201" t="s">
        <v>3003</v>
      </c>
      <c r="N16" s="201" t="s">
        <v>3003</v>
      </c>
    </row>
    <row r="17" spans="5:14" x14ac:dyDescent="0.4">
      <c r="E17" s="444" t="s">
        <v>3004</v>
      </c>
      <c r="F17" s="202" t="s">
        <v>3005</v>
      </c>
      <c r="G17" s="202" t="s">
        <v>3005</v>
      </c>
      <c r="H17" s="202" t="s">
        <v>2900</v>
      </c>
      <c r="I17" s="202" t="s">
        <v>2900</v>
      </c>
      <c r="J17" s="202" t="s">
        <v>2900</v>
      </c>
      <c r="K17" s="202" t="s">
        <v>2900</v>
      </c>
      <c r="L17" s="202" t="s">
        <v>2900</v>
      </c>
      <c r="M17" s="202" t="s">
        <v>2900</v>
      </c>
      <c r="N17" s="202" t="s">
        <v>2900</v>
      </c>
    </row>
    <row r="18" spans="5:14" x14ac:dyDescent="0.4">
      <c r="E18" s="444"/>
      <c r="F18" s="203" t="s">
        <v>3006</v>
      </c>
      <c r="G18" s="203" t="s">
        <v>3007</v>
      </c>
      <c r="H18" s="203" t="s">
        <v>2901</v>
      </c>
      <c r="I18" s="203" t="s">
        <v>2901</v>
      </c>
      <c r="J18" s="203" t="s">
        <v>2901</v>
      </c>
      <c r="K18" s="203" t="s">
        <v>2901</v>
      </c>
      <c r="L18" s="203" t="s">
        <v>2901</v>
      </c>
      <c r="M18" s="203" t="s">
        <v>2901</v>
      </c>
      <c r="N18" s="203" t="s">
        <v>2901</v>
      </c>
    </row>
    <row r="19" spans="5:14" x14ac:dyDescent="0.4">
      <c r="E19" s="444"/>
      <c r="F19" s="203"/>
      <c r="G19" s="203"/>
      <c r="H19" s="203"/>
      <c r="I19" s="203" t="s">
        <v>2902</v>
      </c>
      <c r="J19" s="203" t="s">
        <v>2902</v>
      </c>
      <c r="K19" s="203" t="s">
        <v>2902</v>
      </c>
      <c r="L19" s="203" t="s">
        <v>2902</v>
      </c>
      <c r="M19" s="203" t="s">
        <v>2902</v>
      </c>
      <c r="N19" s="203" t="s">
        <v>2902</v>
      </c>
    </row>
    <row r="20" spans="5:14" x14ac:dyDescent="0.4">
      <c r="E20" s="444"/>
      <c r="F20" s="203"/>
      <c r="G20" s="203"/>
      <c r="H20" s="203"/>
      <c r="I20" s="203"/>
      <c r="J20" s="203" t="s">
        <v>2903</v>
      </c>
      <c r="K20" s="203" t="s">
        <v>2903</v>
      </c>
      <c r="L20" s="203" t="s">
        <v>2903</v>
      </c>
      <c r="M20" s="203" t="s">
        <v>2903</v>
      </c>
      <c r="N20" s="203" t="s">
        <v>2903</v>
      </c>
    </row>
    <row r="21" spans="5:14" x14ac:dyDescent="0.4">
      <c r="E21" s="444"/>
      <c r="F21" s="203"/>
      <c r="G21" s="203"/>
      <c r="H21" s="203"/>
      <c r="I21" s="203"/>
      <c r="J21" s="203"/>
      <c r="K21" s="203" t="s">
        <v>2904</v>
      </c>
      <c r="L21" s="203" t="s">
        <v>2904</v>
      </c>
      <c r="M21" s="203" t="s">
        <v>2904</v>
      </c>
      <c r="N21" s="203" t="s">
        <v>2904</v>
      </c>
    </row>
    <row r="22" spans="5:14" x14ac:dyDescent="0.4">
      <c r="E22" s="444"/>
      <c r="F22" s="203"/>
      <c r="G22" s="203"/>
      <c r="H22" s="203"/>
      <c r="I22" s="203"/>
      <c r="J22" s="203"/>
      <c r="K22" s="203"/>
      <c r="L22" s="203" t="s">
        <v>2905</v>
      </c>
      <c r="M22" s="203" t="s">
        <v>2905</v>
      </c>
      <c r="N22" s="203" t="s">
        <v>2905</v>
      </c>
    </row>
    <row r="23" spans="5:14" x14ac:dyDescent="0.4">
      <c r="E23" s="444"/>
      <c r="F23" s="203"/>
      <c r="G23" s="203"/>
      <c r="H23" s="203"/>
      <c r="I23" s="203"/>
      <c r="J23" s="203"/>
      <c r="K23" s="203"/>
      <c r="L23" s="203"/>
      <c r="M23" s="203" t="s">
        <v>2906</v>
      </c>
      <c r="N23" s="203" t="s">
        <v>2906</v>
      </c>
    </row>
    <row r="24" spans="5:14" x14ac:dyDescent="0.4">
      <c r="E24" s="444"/>
      <c r="F24" s="204"/>
      <c r="G24" s="204"/>
      <c r="H24" s="204"/>
      <c r="I24" s="204"/>
      <c r="J24" s="204"/>
      <c r="K24" s="204"/>
      <c r="L24" s="204"/>
      <c r="M24" s="204"/>
      <c r="N24" s="204" t="s">
        <v>2907</v>
      </c>
    </row>
  </sheetData>
  <sheetProtection sheet="1" objects="1" scenarios="1"/>
  <mergeCells count="4">
    <mergeCell ref="E4:E7"/>
    <mergeCell ref="E8:E10"/>
    <mergeCell ref="E11:E15"/>
    <mergeCell ref="E17:E24"/>
  </mergeCells>
  <phoneticPr fontId="2"/>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0"/>
  <sheetViews>
    <sheetView view="pageBreakPreview" zoomScaleNormal="100" zoomScaleSheetLayoutView="100" workbookViewId="0">
      <selection activeCell="A3" sqref="A3:A5"/>
    </sheetView>
  </sheetViews>
  <sheetFormatPr defaultRowHeight="16.5" customHeight="1" x14ac:dyDescent="0.4"/>
  <cols>
    <col min="1" max="14" width="5.25" style="2" customWidth="1"/>
    <col min="15" max="16" width="5" style="2" customWidth="1"/>
    <col min="17" max="17" width="9" style="2"/>
    <col min="18" max="18" width="4.125" style="2" customWidth="1"/>
    <col min="19" max="16384" width="9" style="2"/>
  </cols>
  <sheetData>
    <row r="1" spans="1:17" ht="24" customHeight="1" x14ac:dyDescent="0.4">
      <c r="A1" s="319" t="s">
        <v>2651</v>
      </c>
      <c r="B1" s="319"/>
      <c r="C1" s="319"/>
      <c r="D1" s="319"/>
      <c r="E1" s="319"/>
      <c r="F1" s="319"/>
      <c r="G1" s="319"/>
      <c r="H1" s="319"/>
      <c r="I1" s="319"/>
      <c r="J1" s="319"/>
      <c r="K1" s="319"/>
      <c r="L1" s="319"/>
      <c r="M1" s="319"/>
      <c r="N1" s="319"/>
      <c r="O1" s="319"/>
      <c r="P1" s="319"/>
      <c r="Q1" s="319"/>
    </row>
    <row r="2" spans="1:17" ht="17.25" customHeight="1" x14ac:dyDescent="0.4"/>
    <row r="3" spans="1:17" ht="17.25" customHeight="1" x14ac:dyDescent="0.4">
      <c r="B3" s="12" t="s">
        <v>2652</v>
      </c>
    </row>
    <row r="4" spans="1:17" ht="17.25" customHeight="1" x14ac:dyDescent="0.4">
      <c r="B4" s="12"/>
    </row>
    <row r="5" spans="1:17" ht="17.25" customHeight="1" x14ac:dyDescent="0.4">
      <c r="B5" s="2" t="s">
        <v>2653</v>
      </c>
    </row>
    <row r="6" spans="1:17" ht="17.25" customHeight="1" x14ac:dyDescent="0.4">
      <c r="B6" s="2" t="s">
        <v>2654</v>
      </c>
    </row>
    <row r="7" spans="1:17" ht="17.25" customHeight="1" thickBot="1" x14ac:dyDescent="0.45"/>
    <row r="8" spans="1:17" ht="18.75" customHeight="1" x14ac:dyDescent="0.4">
      <c r="B8" s="72"/>
      <c r="C8" s="73"/>
      <c r="D8" s="73"/>
      <c r="E8" s="73"/>
      <c r="F8" s="73"/>
      <c r="G8" s="73"/>
      <c r="H8" s="74"/>
      <c r="I8" s="330" t="s">
        <v>2754</v>
      </c>
      <c r="J8" s="331"/>
      <c r="K8" s="330" t="s">
        <v>2755</v>
      </c>
      <c r="L8" s="331"/>
      <c r="M8" s="331"/>
      <c r="N8" s="327" t="s">
        <v>2756</v>
      </c>
      <c r="O8" s="328"/>
      <c r="P8" s="329"/>
    </row>
    <row r="9" spans="1:17" ht="15.75" x14ac:dyDescent="0.4">
      <c r="B9" s="332" t="s">
        <v>2757</v>
      </c>
      <c r="C9" s="333"/>
      <c r="D9" s="75"/>
      <c r="E9" s="75"/>
      <c r="F9" s="75"/>
      <c r="G9" s="75"/>
      <c r="H9" s="76"/>
      <c r="I9" s="302"/>
      <c r="J9" s="303"/>
      <c r="K9" s="302"/>
      <c r="L9" s="303"/>
      <c r="M9" s="303"/>
      <c r="N9" s="304"/>
      <c r="O9" s="304"/>
      <c r="P9" s="305"/>
    </row>
    <row r="10" spans="1:17" ht="30" customHeight="1" x14ac:dyDescent="0.4">
      <c r="B10" s="77"/>
      <c r="C10" s="78" t="s">
        <v>2758</v>
      </c>
      <c r="D10" s="334" t="s">
        <v>2759</v>
      </c>
      <c r="E10" s="334"/>
      <c r="F10" s="334"/>
      <c r="G10" s="334"/>
      <c r="H10" s="79"/>
      <c r="I10" s="302"/>
      <c r="J10" s="303"/>
      <c r="K10" s="302"/>
      <c r="L10" s="303"/>
      <c r="M10" s="303"/>
      <c r="N10" s="304"/>
      <c r="O10" s="304"/>
      <c r="P10" s="305"/>
    </row>
    <row r="11" spans="1:17" ht="30" customHeight="1" x14ac:dyDescent="0.4">
      <c r="B11" s="77"/>
      <c r="C11" s="78" t="s">
        <v>2760</v>
      </c>
      <c r="D11" s="334" t="s">
        <v>2761</v>
      </c>
      <c r="E11" s="334"/>
      <c r="F11" s="334"/>
      <c r="G11" s="334"/>
      <c r="H11" s="80"/>
      <c r="I11" s="302"/>
      <c r="J11" s="303"/>
      <c r="K11" s="302"/>
      <c r="L11" s="303"/>
      <c r="M11" s="303"/>
      <c r="N11" s="304"/>
      <c r="O11" s="304"/>
      <c r="P11" s="305"/>
    </row>
    <row r="12" spans="1:17" ht="30" customHeight="1" x14ac:dyDescent="0.4">
      <c r="B12" s="81"/>
      <c r="C12" s="78" t="s">
        <v>2762</v>
      </c>
      <c r="D12" s="335" t="s">
        <v>2763</v>
      </c>
      <c r="E12" s="335"/>
      <c r="F12" s="335"/>
      <c r="G12" s="335"/>
      <c r="H12" s="79"/>
      <c r="I12" s="302"/>
      <c r="J12" s="303"/>
      <c r="K12" s="302"/>
      <c r="L12" s="303"/>
      <c r="M12" s="303"/>
      <c r="N12" s="304"/>
      <c r="O12" s="304"/>
      <c r="P12" s="305"/>
    </row>
    <row r="13" spans="1:17" ht="15.75" x14ac:dyDescent="0.4">
      <c r="B13" s="332" t="s">
        <v>2764</v>
      </c>
      <c r="C13" s="333"/>
      <c r="D13" s="75"/>
      <c r="E13" s="75"/>
      <c r="F13" s="75"/>
      <c r="G13" s="75"/>
      <c r="H13" s="76"/>
      <c r="I13" s="302"/>
      <c r="J13" s="303"/>
      <c r="K13" s="302"/>
      <c r="L13" s="303"/>
      <c r="M13" s="303"/>
      <c r="N13" s="304"/>
      <c r="O13" s="304"/>
      <c r="P13" s="305"/>
    </row>
    <row r="14" spans="1:17" ht="30" customHeight="1" x14ac:dyDescent="0.4">
      <c r="B14" s="77"/>
      <c r="C14" s="78" t="s">
        <v>2765</v>
      </c>
      <c r="D14" s="335" t="s">
        <v>2766</v>
      </c>
      <c r="E14" s="335"/>
      <c r="F14" s="335"/>
      <c r="G14" s="335"/>
      <c r="H14" s="79"/>
      <c r="I14" s="302"/>
      <c r="J14" s="303"/>
      <c r="K14" s="302"/>
      <c r="L14" s="303"/>
      <c r="M14" s="303"/>
      <c r="N14" s="304"/>
      <c r="O14" s="304"/>
      <c r="P14" s="305"/>
    </row>
    <row r="15" spans="1:17" ht="30" customHeight="1" x14ac:dyDescent="0.4">
      <c r="B15" s="77"/>
      <c r="C15" s="78" t="s">
        <v>2767</v>
      </c>
      <c r="D15" s="334" t="s">
        <v>2768</v>
      </c>
      <c r="E15" s="334"/>
      <c r="F15" s="334"/>
      <c r="G15" s="334"/>
      <c r="H15" s="80"/>
      <c r="I15" s="302"/>
      <c r="J15" s="303"/>
      <c r="K15" s="302"/>
      <c r="L15" s="303"/>
      <c r="M15" s="303"/>
      <c r="N15" s="304"/>
      <c r="O15" s="304"/>
      <c r="P15" s="305"/>
    </row>
    <row r="16" spans="1:17" ht="30" customHeight="1" x14ac:dyDescent="0.4">
      <c r="B16" s="77"/>
      <c r="C16" s="78" t="s">
        <v>2769</v>
      </c>
      <c r="D16" s="335" t="s">
        <v>2770</v>
      </c>
      <c r="E16" s="335"/>
      <c r="F16" s="335"/>
      <c r="G16" s="335"/>
      <c r="H16" s="79"/>
      <c r="I16" s="302"/>
      <c r="J16" s="303"/>
      <c r="K16" s="302"/>
      <c r="L16" s="303"/>
      <c r="M16" s="303"/>
      <c r="N16" s="304"/>
      <c r="O16" s="304"/>
      <c r="P16" s="305"/>
    </row>
    <row r="17" spans="2:16" ht="45" customHeight="1" x14ac:dyDescent="0.4">
      <c r="B17" s="81"/>
      <c r="C17" s="78" t="s">
        <v>2771</v>
      </c>
      <c r="D17" s="334" t="s">
        <v>2772</v>
      </c>
      <c r="E17" s="334"/>
      <c r="F17" s="334"/>
      <c r="G17" s="334"/>
      <c r="H17" s="80"/>
      <c r="I17" s="302"/>
      <c r="J17" s="303"/>
      <c r="K17" s="302"/>
      <c r="L17" s="303"/>
      <c r="M17" s="303"/>
      <c r="N17" s="304"/>
      <c r="O17" s="304"/>
      <c r="P17" s="305"/>
    </row>
    <row r="18" spans="2:16" ht="15.75" x14ac:dyDescent="0.4">
      <c r="B18" s="332" t="s">
        <v>2773</v>
      </c>
      <c r="C18" s="333"/>
      <c r="D18" s="75"/>
      <c r="E18" s="75"/>
      <c r="F18" s="75"/>
      <c r="G18" s="75"/>
      <c r="H18" s="76"/>
      <c r="I18" s="302"/>
      <c r="J18" s="303"/>
      <c r="K18" s="302"/>
      <c r="L18" s="303"/>
      <c r="M18" s="303"/>
      <c r="N18" s="304"/>
      <c r="O18" s="304"/>
      <c r="P18" s="305"/>
    </row>
    <row r="19" spans="2:16" ht="30" customHeight="1" x14ac:dyDescent="0.4">
      <c r="B19" s="77"/>
      <c r="C19" s="78" t="s">
        <v>2774</v>
      </c>
      <c r="D19" s="334" t="s">
        <v>2775</v>
      </c>
      <c r="E19" s="334"/>
      <c r="F19" s="334"/>
      <c r="G19" s="334"/>
      <c r="H19" s="80"/>
      <c r="I19" s="302"/>
      <c r="J19" s="303"/>
      <c r="K19" s="302"/>
      <c r="L19" s="303"/>
      <c r="M19" s="303"/>
      <c r="N19" s="304"/>
      <c r="O19" s="304"/>
      <c r="P19" s="305"/>
    </row>
    <row r="20" spans="2:16" ht="30" customHeight="1" x14ac:dyDescent="0.4">
      <c r="B20" s="77"/>
      <c r="C20" s="78" t="s">
        <v>2776</v>
      </c>
      <c r="D20" s="335" t="s">
        <v>2777</v>
      </c>
      <c r="E20" s="335"/>
      <c r="F20" s="335"/>
      <c r="G20" s="335"/>
      <c r="H20" s="79"/>
      <c r="I20" s="302"/>
      <c r="J20" s="303"/>
      <c r="K20" s="302"/>
      <c r="L20" s="303"/>
      <c r="M20" s="303"/>
      <c r="N20" s="304"/>
      <c r="O20" s="304"/>
      <c r="P20" s="305"/>
    </row>
    <row r="21" spans="2:16" ht="30" customHeight="1" x14ac:dyDescent="0.4">
      <c r="B21" s="77"/>
      <c r="C21" s="78" t="s">
        <v>2778</v>
      </c>
      <c r="D21" s="334" t="s">
        <v>2779</v>
      </c>
      <c r="E21" s="334"/>
      <c r="F21" s="334"/>
      <c r="G21" s="334"/>
      <c r="H21" s="80"/>
      <c r="I21" s="302"/>
      <c r="J21" s="303"/>
      <c r="K21" s="302"/>
      <c r="L21" s="303"/>
      <c r="M21" s="303"/>
      <c r="N21" s="304"/>
      <c r="O21" s="304"/>
      <c r="P21" s="305"/>
    </row>
    <row r="22" spans="2:16" ht="45" customHeight="1" x14ac:dyDescent="0.4">
      <c r="B22" s="81"/>
      <c r="C22" s="78" t="s">
        <v>2780</v>
      </c>
      <c r="D22" s="334" t="s">
        <v>2781</v>
      </c>
      <c r="E22" s="334"/>
      <c r="F22" s="334"/>
      <c r="G22" s="334"/>
      <c r="H22" s="80"/>
      <c r="I22" s="302"/>
      <c r="J22" s="303"/>
      <c r="K22" s="302"/>
      <c r="L22" s="303"/>
      <c r="M22" s="303"/>
      <c r="N22" s="304"/>
      <c r="O22" s="304"/>
      <c r="P22" s="305"/>
    </row>
    <row r="23" spans="2:16" ht="18.75" customHeight="1" x14ac:dyDescent="0.4">
      <c r="B23" s="337" t="s">
        <v>2782</v>
      </c>
      <c r="C23" s="338"/>
      <c r="D23" s="338"/>
      <c r="E23" s="338"/>
      <c r="F23" s="338"/>
      <c r="G23" s="338"/>
      <c r="H23" s="76"/>
      <c r="I23" s="302"/>
      <c r="J23" s="303"/>
      <c r="K23" s="302"/>
      <c r="L23" s="303"/>
      <c r="M23" s="303"/>
      <c r="N23" s="304"/>
      <c r="O23" s="304"/>
      <c r="P23" s="305"/>
    </row>
    <row r="24" spans="2:16" ht="30" customHeight="1" x14ac:dyDescent="0.4">
      <c r="B24" s="77"/>
      <c r="C24" s="78" t="s">
        <v>2783</v>
      </c>
      <c r="D24" s="335" t="s">
        <v>2784</v>
      </c>
      <c r="E24" s="335"/>
      <c r="F24" s="335"/>
      <c r="G24" s="335"/>
      <c r="H24" s="79"/>
      <c r="I24" s="302"/>
      <c r="J24" s="303"/>
      <c r="K24" s="302"/>
      <c r="L24" s="303"/>
      <c r="M24" s="303"/>
      <c r="N24" s="304"/>
      <c r="O24" s="304"/>
      <c r="P24" s="305"/>
    </row>
    <row r="25" spans="2:16" ht="30" customHeight="1" x14ac:dyDescent="0.4">
      <c r="B25" s="77"/>
      <c r="C25" s="78" t="s">
        <v>2785</v>
      </c>
      <c r="D25" s="334" t="s">
        <v>2786</v>
      </c>
      <c r="E25" s="334"/>
      <c r="F25" s="334"/>
      <c r="G25" s="334"/>
      <c r="H25" s="80"/>
      <c r="I25" s="302"/>
      <c r="J25" s="303"/>
      <c r="K25" s="302"/>
      <c r="L25" s="303"/>
      <c r="M25" s="303"/>
      <c r="N25" s="304"/>
      <c r="O25" s="304"/>
      <c r="P25" s="305"/>
    </row>
    <row r="26" spans="2:16" ht="30" customHeight="1" thickBot="1" x14ac:dyDescent="0.45">
      <c r="B26" s="82"/>
      <c r="C26" s="83" t="s">
        <v>2787</v>
      </c>
      <c r="D26" s="336" t="s">
        <v>2788</v>
      </c>
      <c r="E26" s="336"/>
      <c r="F26" s="336"/>
      <c r="G26" s="336"/>
      <c r="H26" s="84"/>
      <c r="I26" s="339"/>
      <c r="J26" s="340"/>
      <c r="K26" s="339"/>
      <c r="L26" s="340"/>
      <c r="M26" s="340"/>
      <c r="N26" s="306"/>
      <c r="O26" s="306"/>
      <c r="P26" s="307"/>
    </row>
    <row r="27" spans="2:16" ht="17.25" customHeight="1" x14ac:dyDescent="0.25">
      <c r="B27" s="71"/>
      <c r="C27" s="71"/>
      <c r="D27" s="71"/>
      <c r="E27" s="71"/>
      <c r="F27" s="71"/>
      <c r="G27" s="71"/>
      <c r="H27" s="71"/>
      <c r="I27" s="71"/>
      <c r="J27" s="71"/>
      <c r="K27" s="71"/>
      <c r="L27" s="71"/>
      <c r="M27" s="71"/>
      <c r="N27" s="71"/>
      <c r="O27" s="71"/>
      <c r="P27" s="71"/>
    </row>
    <row r="28" spans="2:16" ht="17.25" customHeight="1" x14ac:dyDescent="0.25">
      <c r="B28" s="71" t="s">
        <v>2657</v>
      </c>
      <c r="C28" s="71"/>
      <c r="D28" s="71"/>
      <c r="E28" s="71"/>
      <c r="F28" s="71"/>
      <c r="G28" s="71"/>
      <c r="H28" s="71"/>
      <c r="I28" s="71"/>
      <c r="J28" s="71"/>
      <c r="K28" s="71"/>
      <c r="L28" s="71"/>
      <c r="M28" s="71"/>
      <c r="N28" s="71"/>
      <c r="O28" s="71"/>
      <c r="P28" s="71"/>
    </row>
    <row r="29" spans="2:16" ht="17.25" customHeight="1" x14ac:dyDescent="0.25">
      <c r="B29" s="71" t="s">
        <v>2658</v>
      </c>
      <c r="C29" s="71"/>
      <c r="D29" s="71"/>
      <c r="E29" s="71"/>
      <c r="F29" s="71"/>
      <c r="G29" s="71"/>
      <c r="H29" s="71"/>
      <c r="I29" s="71"/>
      <c r="J29" s="71"/>
      <c r="K29" s="71"/>
      <c r="L29" s="71"/>
      <c r="M29" s="71"/>
      <c r="N29" s="71"/>
      <c r="O29" s="71"/>
      <c r="P29" s="71"/>
    </row>
    <row r="30" spans="2:16" ht="17.25" customHeight="1" x14ac:dyDescent="0.25">
      <c r="B30" s="71" t="s">
        <v>2659</v>
      </c>
      <c r="C30" s="71"/>
      <c r="D30" s="71"/>
      <c r="E30" s="71"/>
      <c r="F30" s="71"/>
      <c r="G30" s="71"/>
      <c r="H30" s="71"/>
      <c r="I30" s="71"/>
      <c r="J30" s="71"/>
      <c r="K30" s="71"/>
      <c r="L30" s="71"/>
      <c r="M30" s="71"/>
      <c r="N30" s="71"/>
      <c r="O30" s="71"/>
      <c r="P30" s="71"/>
    </row>
    <row r="31" spans="2:16" ht="17.25" customHeight="1" x14ac:dyDescent="0.25">
      <c r="B31" s="71" t="s">
        <v>2660</v>
      </c>
      <c r="C31" s="71"/>
      <c r="D31" s="71"/>
      <c r="E31" s="71"/>
      <c r="F31" s="71"/>
      <c r="G31" s="71"/>
      <c r="H31" s="71"/>
      <c r="I31" s="71"/>
      <c r="J31" s="71"/>
      <c r="K31" s="71"/>
      <c r="L31" s="71"/>
      <c r="M31" s="71"/>
      <c r="N31" s="71"/>
      <c r="O31" s="71"/>
      <c r="P31" s="71"/>
    </row>
    <row r="32" spans="2:16" ht="17.25" customHeight="1" x14ac:dyDescent="0.25">
      <c r="B32" s="71" t="s">
        <v>2655</v>
      </c>
      <c r="C32" s="71"/>
      <c r="D32" s="71"/>
      <c r="E32" s="71"/>
      <c r="F32" s="71"/>
      <c r="G32" s="71"/>
      <c r="H32" s="71"/>
      <c r="I32" s="71"/>
      <c r="J32" s="71"/>
      <c r="K32" s="71"/>
      <c r="L32" s="71"/>
      <c r="M32" s="71"/>
      <c r="N32" s="71"/>
      <c r="O32" s="71"/>
      <c r="P32" s="71"/>
    </row>
    <row r="33" spans="2:31" ht="17.25" customHeight="1" x14ac:dyDescent="0.25">
      <c r="B33" s="71" t="s">
        <v>2656</v>
      </c>
      <c r="C33" s="71"/>
      <c r="D33" s="71"/>
      <c r="E33" s="71"/>
      <c r="F33" s="71"/>
      <c r="G33" s="71"/>
      <c r="H33" s="71"/>
      <c r="I33" s="71"/>
      <c r="J33" s="71"/>
      <c r="K33" s="71"/>
      <c r="L33" s="71"/>
      <c r="M33" s="71"/>
      <c r="N33" s="71"/>
      <c r="O33" s="71"/>
      <c r="P33" s="71"/>
    </row>
    <row r="34" spans="2:31" ht="17.25" customHeight="1" x14ac:dyDescent="0.25">
      <c r="B34" s="71"/>
      <c r="C34" s="71" t="s">
        <v>2661</v>
      </c>
      <c r="D34" s="71"/>
      <c r="E34" s="71"/>
      <c r="F34" s="71"/>
      <c r="G34" s="71"/>
      <c r="H34" s="71"/>
      <c r="I34" s="71"/>
      <c r="J34" s="71"/>
      <c r="K34" s="71"/>
      <c r="L34" s="71"/>
      <c r="M34" s="71"/>
      <c r="N34" s="71"/>
      <c r="O34" s="71"/>
      <c r="P34" s="71"/>
    </row>
    <row r="35" spans="2:31" ht="17.25" customHeight="1" x14ac:dyDescent="0.25">
      <c r="B35" s="71"/>
      <c r="C35" s="71" t="s">
        <v>2662</v>
      </c>
      <c r="D35" s="71"/>
      <c r="E35" s="71"/>
      <c r="F35" s="71"/>
      <c r="G35" s="71"/>
      <c r="H35" s="71"/>
      <c r="I35" s="71"/>
      <c r="J35" s="71"/>
      <c r="K35" s="71"/>
      <c r="L35" s="71"/>
      <c r="M35" s="71"/>
      <c r="N35" s="71"/>
      <c r="O35" s="71"/>
      <c r="P35" s="71"/>
    </row>
    <row r="36" spans="2:31" ht="17.25" customHeight="1" x14ac:dyDescent="0.25">
      <c r="B36" s="71"/>
      <c r="C36" s="71" t="s">
        <v>2663</v>
      </c>
      <c r="D36" s="71"/>
      <c r="E36" s="71"/>
      <c r="F36" s="71"/>
      <c r="G36" s="71"/>
      <c r="H36" s="71"/>
      <c r="I36" s="71"/>
      <c r="J36" s="71"/>
      <c r="K36" s="71"/>
      <c r="L36" s="71"/>
      <c r="M36" s="71"/>
      <c r="N36" s="71"/>
      <c r="O36" s="71"/>
      <c r="P36" s="71"/>
    </row>
    <row r="37" spans="2:31" ht="17.25" customHeight="1" x14ac:dyDescent="0.25">
      <c r="B37" s="71"/>
      <c r="C37" s="71"/>
      <c r="D37" s="71"/>
      <c r="E37" s="71"/>
      <c r="F37" s="71"/>
      <c r="G37" s="71"/>
      <c r="H37" s="71"/>
      <c r="I37" s="71"/>
      <c r="J37" s="71"/>
      <c r="K37" s="71"/>
      <c r="L37" s="71"/>
      <c r="M37" s="71"/>
      <c r="N37" s="71"/>
      <c r="O37" s="71"/>
      <c r="P37" s="71"/>
    </row>
    <row r="38" spans="2:31" ht="17.25" customHeight="1" x14ac:dyDescent="0.25">
      <c r="B38" s="71"/>
      <c r="C38" s="71"/>
      <c r="D38" s="71"/>
      <c r="E38" s="71"/>
      <c r="F38" s="71"/>
      <c r="G38" s="71"/>
      <c r="H38" s="71"/>
      <c r="I38" s="71"/>
      <c r="J38" s="71"/>
      <c r="K38" s="71"/>
      <c r="L38" s="71"/>
      <c r="M38" s="71"/>
      <c r="N38" s="71"/>
      <c r="O38" s="71"/>
      <c r="P38" s="71"/>
    </row>
    <row r="39" spans="2:31" ht="17.25" customHeight="1" x14ac:dyDescent="0.25">
      <c r="B39" s="12" t="s">
        <v>2664</v>
      </c>
      <c r="C39" s="71"/>
      <c r="D39" s="71"/>
      <c r="E39" s="71"/>
      <c r="F39" s="71"/>
      <c r="G39" s="71"/>
      <c r="H39" s="71"/>
      <c r="I39" s="71"/>
      <c r="J39" s="71"/>
      <c r="K39" s="71"/>
      <c r="L39" s="71"/>
      <c r="M39" s="71"/>
      <c r="N39" s="71"/>
      <c r="O39" s="71"/>
      <c r="P39" s="71"/>
    </row>
    <row r="40" spans="2:31" ht="17.25" customHeight="1" x14ac:dyDescent="0.25">
      <c r="B40" s="71"/>
      <c r="C40" s="71"/>
      <c r="D40" s="71"/>
      <c r="E40" s="71"/>
      <c r="F40" s="71"/>
      <c r="G40" s="71"/>
      <c r="H40" s="71"/>
      <c r="I40" s="71"/>
      <c r="J40" s="71"/>
      <c r="K40" s="71"/>
      <c r="L40" s="71"/>
      <c r="M40" s="71"/>
      <c r="N40" s="71"/>
      <c r="O40" s="71"/>
      <c r="P40" s="71"/>
    </row>
    <row r="41" spans="2:31" ht="17.25" customHeight="1" x14ac:dyDescent="0.25">
      <c r="B41" s="71" t="s">
        <v>2665</v>
      </c>
      <c r="C41" s="71"/>
      <c r="D41" s="71"/>
      <c r="E41" s="71"/>
      <c r="F41" s="71"/>
      <c r="G41" s="71"/>
      <c r="H41" s="71"/>
      <c r="I41" s="71"/>
      <c r="J41" s="71"/>
      <c r="K41" s="71"/>
      <c r="L41" s="71"/>
      <c r="M41" s="71"/>
      <c r="N41" s="71"/>
      <c r="O41" s="71"/>
      <c r="P41" s="71"/>
    </row>
    <row r="42" spans="2:31" ht="17.25" customHeight="1" x14ac:dyDescent="0.25">
      <c r="B42" s="71" t="s">
        <v>2666</v>
      </c>
      <c r="C42" s="71"/>
      <c r="D42" s="71"/>
      <c r="E42" s="71"/>
      <c r="F42" s="71"/>
      <c r="G42" s="71"/>
      <c r="H42" s="71"/>
      <c r="I42" s="71"/>
      <c r="J42" s="71"/>
      <c r="K42" s="71"/>
      <c r="L42" s="71"/>
      <c r="M42" s="71"/>
      <c r="N42" s="71"/>
      <c r="O42" s="71"/>
      <c r="P42" s="71"/>
    </row>
    <row r="43" spans="2:31" ht="17.25" customHeight="1" thickBot="1" x14ac:dyDescent="0.3">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row>
    <row r="44" spans="2:31" ht="17.25" customHeight="1" x14ac:dyDescent="0.4">
      <c r="B44" s="85"/>
      <c r="C44" s="86"/>
      <c r="D44" s="86"/>
      <c r="E44" s="86"/>
      <c r="F44" s="86"/>
      <c r="G44" s="86"/>
      <c r="H44" s="86"/>
      <c r="I44" s="86"/>
      <c r="J44" s="320" t="s">
        <v>2789</v>
      </c>
      <c r="K44" s="321"/>
      <c r="L44" s="321"/>
      <c r="M44" s="320" t="s">
        <v>2790</v>
      </c>
      <c r="N44" s="321"/>
      <c r="O44" s="322"/>
    </row>
    <row r="45" spans="2:31" ht="17.25" customHeight="1" x14ac:dyDescent="0.4">
      <c r="B45" s="87" t="s">
        <v>2791</v>
      </c>
      <c r="C45" s="308" t="s">
        <v>2792</v>
      </c>
      <c r="D45" s="309"/>
      <c r="E45" s="309"/>
      <c r="F45" s="309"/>
      <c r="G45" s="309"/>
      <c r="H45" s="309"/>
      <c r="I45" s="309"/>
      <c r="J45" s="245"/>
      <c r="K45" s="246"/>
      <c r="L45" s="246"/>
      <c r="M45" s="245"/>
      <c r="N45" s="246"/>
      <c r="O45" s="247"/>
    </row>
    <row r="46" spans="2:31" ht="17.25" customHeight="1" x14ac:dyDescent="0.4">
      <c r="B46" s="87" t="s">
        <v>2793</v>
      </c>
      <c r="C46" s="308" t="s">
        <v>2794</v>
      </c>
      <c r="D46" s="309"/>
      <c r="E46" s="309"/>
      <c r="F46" s="309"/>
      <c r="G46" s="309"/>
      <c r="H46" s="309"/>
      <c r="I46" s="309"/>
      <c r="J46" s="245"/>
      <c r="K46" s="246"/>
      <c r="L46" s="246"/>
      <c r="M46" s="245"/>
      <c r="N46" s="246"/>
      <c r="O46" s="247"/>
    </row>
    <row r="47" spans="2:31" ht="17.25" customHeight="1" x14ac:dyDescent="0.4">
      <c r="B47" s="87" t="s">
        <v>2795</v>
      </c>
      <c r="C47" s="308" t="s">
        <v>2796</v>
      </c>
      <c r="D47" s="309"/>
      <c r="E47" s="309"/>
      <c r="F47" s="309"/>
      <c r="G47" s="309"/>
      <c r="H47" s="309"/>
      <c r="I47" s="309"/>
      <c r="J47" s="245"/>
      <c r="K47" s="246"/>
      <c r="L47" s="246"/>
      <c r="M47" s="245"/>
      <c r="N47" s="246"/>
      <c r="O47" s="247"/>
    </row>
    <row r="48" spans="2:31" ht="17.25" customHeight="1" x14ac:dyDescent="0.4">
      <c r="B48" s="87" t="s">
        <v>2797</v>
      </c>
      <c r="C48" s="308" t="s">
        <v>2798</v>
      </c>
      <c r="D48" s="309"/>
      <c r="E48" s="309"/>
      <c r="F48" s="309"/>
      <c r="G48" s="309"/>
      <c r="H48" s="309"/>
      <c r="I48" s="309"/>
      <c r="J48" s="245"/>
      <c r="K48" s="246"/>
      <c r="L48" s="246"/>
      <c r="M48" s="245"/>
      <c r="N48" s="246"/>
      <c r="O48" s="247"/>
    </row>
    <row r="49" spans="2:20" ht="17.25" customHeight="1" x14ac:dyDescent="0.4">
      <c r="B49" s="87" t="s">
        <v>2799</v>
      </c>
      <c r="C49" s="308" t="s">
        <v>2800</v>
      </c>
      <c r="D49" s="309"/>
      <c r="E49" s="309"/>
      <c r="F49" s="309"/>
      <c r="G49" s="309"/>
      <c r="H49" s="309"/>
      <c r="I49" s="309"/>
      <c r="J49" s="245"/>
      <c r="K49" s="246"/>
      <c r="L49" s="246"/>
      <c r="M49" s="245"/>
      <c r="N49" s="246"/>
      <c r="O49" s="247"/>
    </row>
    <row r="50" spans="2:20" ht="17.25" customHeight="1" x14ac:dyDescent="0.4">
      <c r="B50" s="87" t="s">
        <v>2801</v>
      </c>
      <c r="C50" s="308" t="s">
        <v>2802</v>
      </c>
      <c r="D50" s="309"/>
      <c r="E50" s="309"/>
      <c r="F50" s="309"/>
      <c r="G50" s="309"/>
      <c r="H50" s="309"/>
      <c r="I50" s="309"/>
      <c r="J50" s="245"/>
      <c r="K50" s="246"/>
      <c r="L50" s="246"/>
      <c r="M50" s="245"/>
      <c r="N50" s="246"/>
      <c r="O50" s="247"/>
    </row>
    <row r="51" spans="2:20" ht="17.25" customHeight="1" x14ac:dyDescent="0.4">
      <c r="B51" s="87" t="s">
        <v>2803</v>
      </c>
      <c r="C51" s="308" t="s">
        <v>2804</v>
      </c>
      <c r="D51" s="309"/>
      <c r="E51" s="309"/>
      <c r="F51" s="309"/>
      <c r="G51" s="309"/>
      <c r="H51" s="309"/>
      <c r="I51" s="309"/>
      <c r="J51" s="245"/>
      <c r="K51" s="246"/>
      <c r="L51" s="246"/>
      <c r="M51" s="245"/>
      <c r="N51" s="246"/>
      <c r="O51" s="247"/>
    </row>
    <row r="52" spans="2:20" ht="17.25" customHeight="1" x14ac:dyDescent="0.4">
      <c r="B52" s="87" t="s">
        <v>2805</v>
      </c>
      <c r="C52" s="325" t="s">
        <v>2806</v>
      </c>
      <c r="D52" s="326"/>
      <c r="E52" s="326"/>
      <c r="F52" s="326"/>
      <c r="G52" s="326"/>
      <c r="H52" s="326"/>
      <c r="I52" s="326"/>
      <c r="J52" s="245"/>
      <c r="K52" s="246"/>
      <c r="L52" s="246"/>
      <c r="M52" s="245"/>
      <c r="N52" s="246"/>
      <c r="O52" s="247"/>
    </row>
    <row r="53" spans="2:20" ht="17.25" customHeight="1" x14ac:dyDescent="0.4">
      <c r="B53" s="87" t="s">
        <v>2807</v>
      </c>
      <c r="C53" s="308" t="s">
        <v>2808</v>
      </c>
      <c r="D53" s="309"/>
      <c r="E53" s="309"/>
      <c r="F53" s="309"/>
      <c r="G53" s="309"/>
      <c r="H53" s="309"/>
      <c r="I53" s="309"/>
      <c r="J53" s="245"/>
      <c r="K53" s="246"/>
      <c r="L53" s="246"/>
      <c r="M53" s="245"/>
      <c r="N53" s="246"/>
      <c r="O53" s="247"/>
    </row>
    <row r="54" spans="2:20" ht="17.25" customHeight="1" x14ac:dyDescent="0.4">
      <c r="B54" s="87" t="s">
        <v>2809</v>
      </c>
      <c r="C54" s="308" t="s">
        <v>2810</v>
      </c>
      <c r="D54" s="309"/>
      <c r="E54" s="309"/>
      <c r="F54" s="309"/>
      <c r="G54" s="309"/>
      <c r="H54" s="309"/>
      <c r="I54" s="309"/>
      <c r="J54" s="245"/>
      <c r="K54" s="246"/>
      <c r="L54" s="246"/>
      <c r="M54" s="245"/>
      <c r="N54" s="246"/>
      <c r="O54" s="247"/>
    </row>
    <row r="55" spans="2:20" ht="17.25" customHeight="1" x14ac:dyDescent="0.4">
      <c r="B55" s="87" t="s">
        <v>2811</v>
      </c>
      <c r="C55" s="308" t="s">
        <v>2812</v>
      </c>
      <c r="D55" s="309"/>
      <c r="E55" s="309"/>
      <c r="F55" s="309"/>
      <c r="G55" s="309"/>
      <c r="H55" s="309"/>
      <c r="I55" s="309"/>
      <c r="J55" s="245"/>
      <c r="K55" s="246"/>
      <c r="L55" s="246"/>
      <c r="M55" s="245"/>
      <c r="N55" s="246"/>
      <c r="O55" s="247"/>
    </row>
    <row r="56" spans="2:20" ht="17.25" customHeight="1" x14ac:dyDescent="0.4">
      <c r="B56" s="87" t="s">
        <v>2813</v>
      </c>
      <c r="C56" s="308" t="s">
        <v>2814</v>
      </c>
      <c r="D56" s="309"/>
      <c r="E56" s="309"/>
      <c r="F56" s="309"/>
      <c r="G56" s="341"/>
      <c r="H56" s="341"/>
      <c r="I56" s="309"/>
      <c r="J56" s="245"/>
      <c r="K56" s="246"/>
      <c r="L56" s="246"/>
      <c r="M56" s="245"/>
      <c r="N56" s="246"/>
      <c r="O56" s="247"/>
    </row>
    <row r="57" spans="2:20" ht="17.25" customHeight="1" thickBot="1" x14ac:dyDescent="0.45">
      <c r="B57" s="88" t="s">
        <v>2815</v>
      </c>
      <c r="C57" s="323" t="s">
        <v>2816</v>
      </c>
      <c r="D57" s="324"/>
      <c r="E57" s="324"/>
      <c r="F57" s="324"/>
      <c r="G57" s="280"/>
      <c r="H57" s="281"/>
      <c r="I57" s="89" t="s">
        <v>2817</v>
      </c>
      <c r="J57" s="248"/>
      <c r="K57" s="249"/>
      <c r="L57" s="249"/>
      <c r="M57" s="248"/>
      <c r="N57" s="249"/>
      <c r="O57" s="250"/>
    </row>
    <row r="58" spans="2:20" ht="17.25" customHeight="1" x14ac:dyDescent="0.25">
      <c r="B58" s="71" t="s">
        <v>2667</v>
      </c>
      <c r="C58" s="71"/>
      <c r="D58" s="71"/>
      <c r="E58" s="71"/>
      <c r="F58" s="71"/>
      <c r="G58" s="71"/>
      <c r="H58" s="71"/>
      <c r="I58" s="71"/>
      <c r="J58" s="71"/>
      <c r="K58" s="71"/>
      <c r="L58" s="71"/>
      <c r="M58" s="71"/>
      <c r="N58" s="71"/>
      <c r="O58" s="71"/>
      <c r="P58" s="71"/>
    </row>
    <row r="59" spans="2:20" ht="17.25" customHeight="1" x14ac:dyDescent="0.25">
      <c r="B59" s="71" t="s">
        <v>2668</v>
      </c>
      <c r="C59" s="71"/>
      <c r="D59" s="71"/>
      <c r="E59" s="71"/>
      <c r="F59" s="71"/>
      <c r="G59" s="71"/>
      <c r="H59" s="71"/>
      <c r="I59" s="71"/>
      <c r="J59" s="71"/>
      <c r="K59" s="71"/>
      <c r="L59" s="71"/>
      <c r="M59" s="71"/>
      <c r="N59" s="71"/>
      <c r="O59" s="71"/>
      <c r="P59" s="71"/>
    </row>
    <row r="60" spans="2:20" ht="16.5" customHeight="1" x14ac:dyDescent="0.25">
      <c r="B60" s="71"/>
      <c r="C60" s="71"/>
      <c r="D60" s="71"/>
      <c r="E60" s="71"/>
      <c r="F60" s="71"/>
      <c r="G60" s="71"/>
      <c r="H60" s="71"/>
      <c r="I60" s="71"/>
      <c r="J60" s="71"/>
      <c r="K60" s="71"/>
      <c r="L60" s="71"/>
      <c r="M60" s="71"/>
      <c r="N60" s="71"/>
      <c r="O60" s="71"/>
      <c r="P60" s="71"/>
    </row>
    <row r="61" spans="2:20" ht="16.5" customHeight="1" x14ac:dyDescent="0.25">
      <c r="B61" s="71"/>
      <c r="C61" s="71"/>
      <c r="D61" s="71"/>
      <c r="E61" s="71"/>
      <c r="F61" s="71"/>
      <c r="G61" s="71"/>
      <c r="H61" s="71"/>
      <c r="I61" s="71"/>
      <c r="J61" s="71"/>
      <c r="K61" s="71"/>
      <c r="L61" s="71"/>
      <c r="M61" s="71"/>
      <c r="N61" s="71"/>
      <c r="O61" s="71"/>
      <c r="P61" s="71"/>
    </row>
    <row r="62" spans="2:20" ht="16.5" customHeight="1" x14ac:dyDescent="0.25">
      <c r="B62" s="12" t="s">
        <v>2669</v>
      </c>
      <c r="C62" s="71"/>
      <c r="D62" s="71"/>
      <c r="E62" s="71"/>
      <c r="F62" s="71"/>
      <c r="G62" s="71"/>
      <c r="H62" s="71"/>
      <c r="I62" s="71"/>
      <c r="J62" s="71"/>
      <c r="K62" s="71"/>
      <c r="L62" s="71"/>
      <c r="M62" s="71"/>
      <c r="N62" s="71"/>
      <c r="O62" s="71"/>
      <c r="P62" s="71"/>
      <c r="Q62" s="71"/>
      <c r="R62" s="71"/>
      <c r="S62" s="71"/>
      <c r="T62" s="71"/>
    </row>
    <row r="63" spans="2:20" ht="16.5" customHeight="1" x14ac:dyDescent="0.25">
      <c r="B63" s="71"/>
      <c r="C63" s="71"/>
      <c r="D63" s="71"/>
      <c r="E63" s="71"/>
      <c r="F63" s="71"/>
      <c r="G63" s="71"/>
      <c r="H63" s="71"/>
      <c r="I63" s="71"/>
      <c r="J63" s="71"/>
      <c r="K63" s="71"/>
      <c r="L63" s="71"/>
      <c r="M63" s="71"/>
      <c r="N63" s="71"/>
      <c r="O63" s="71"/>
      <c r="P63" s="71"/>
      <c r="Q63" s="71"/>
      <c r="R63" s="71"/>
      <c r="S63" s="71"/>
      <c r="T63" s="71"/>
    </row>
    <row r="64" spans="2:20" ht="16.5" customHeight="1" x14ac:dyDescent="0.25">
      <c r="B64" s="12" t="s">
        <v>2670</v>
      </c>
      <c r="C64" s="71"/>
      <c r="D64" s="71"/>
      <c r="E64" s="71"/>
      <c r="F64" s="71"/>
      <c r="G64" s="71"/>
      <c r="H64" s="71"/>
      <c r="I64" s="71"/>
      <c r="J64" s="71"/>
      <c r="K64" s="71"/>
      <c r="L64" s="71"/>
      <c r="M64" s="71"/>
      <c r="N64" s="71"/>
      <c r="O64" s="71"/>
      <c r="P64" s="71"/>
      <c r="Q64" s="71"/>
      <c r="R64" s="71"/>
      <c r="S64" s="71"/>
      <c r="T64" s="71"/>
    </row>
    <row r="65" spans="2:20" ht="16.5" customHeight="1" x14ac:dyDescent="0.25">
      <c r="B65" s="71" t="s">
        <v>2671</v>
      </c>
      <c r="C65" s="71"/>
      <c r="D65" s="71"/>
      <c r="E65" s="71"/>
      <c r="F65" s="71"/>
      <c r="G65" s="71"/>
      <c r="H65" s="71"/>
      <c r="I65" s="71"/>
      <c r="J65" s="71"/>
      <c r="K65" s="71"/>
      <c r="L65" s="71"/>
      <c r="M65" s="71"/>
      <c r="N65" s="71"/>
      <c r="O65" s="90" t="s">
        <v>2672</v>
      </c>
      <c r="P65" s="90"/>
      <c r="Q65" s="232"/>
      <c r="R65" s="91" t="s">
        <v>61</v>
      </c>
      <c r="S65" s="71"/>
      <c r="T65" s="71"/>
    </row>
    <row r="66" spans="2:20" ht="16.5" customHeight="1" x14ac:dyDescent="0.25">
      <c r="B66" s="71"/>
      <c r="C66" s="71"/>
      <c r="D66" s="71"/>
      <c r="E66" s="71"/>
      <c r="F66" s="71"/>
      <c r="G66" s="71"/>
      <c r="H66" s="71"/>
      <c r="I66" s="71"/>
      <c r="J66" s="71"/>
      <c r="K66" s="71"/>
      <c r="L66" s="71"/>
      <c r="M66" s="71"/>
      <c r="N66" s="71"/>
      <c r="O66" s="90" t="s">
        <v>2673</v>
      </c>
      <c r="P66" s="90"/>
      <c r="Q66" s="232"/>
      <c r="R66" s="91" t="s">
        <v>61</v>
      </c>
      <c r="S66" s="71"/>
      <c r="T66" s="71"/>
    </row>
    <row r="67" spans="2:20" ht="16.5" customHeight="1" x14ac:dyDescent="0.25">
      <c r="B67" s="71"/>
      <c r="C67" s="71"/>
      <c r="D67" s="71"/>
      <c r="E67" s="71"/>
      <c r="F67" s="71"/>
      <c r="G67" s="71"/>
      <c r="H67" s="71"/>
      <c r="I67" s="71"/>
      <c r="J67" s="71"/>
      <c r="K67" s="71"/>
      <c r="L67" s="71"/>
      <c r="M67" s="71"/>
      <c r="N67" s="71"/>
      <c r="O67" s="71"/>
      <c r="P67" s="71"/>
    </row>
    <row r="68" spans="2:20" ht="16.5" customHeight="1" x14ac:dyDescent="0.25">
      <c r="B68" s="12" t="s">
        <v>2674</v>
      </c>
      <c r="C68" s="71"/>
      <c r="D68" s="71"/>
      <c r="E68" s="71"/>
      <c r="F68" s="71"/>
      <c r="G68" s="71"/>
      <c r="H68" s="71"/>
      <c r="I68" s="71"/>
      <c r="J68" s="71"/>
      <c r="K68" s="71"/>
      <c r="L68" s="71"/>
      <c r="M68" s="71"/>
      <c r="N68" s="71"/>
      <c r="O68" s="71"/>
      <c r="P68" s="71"/>
    </row>
    <row r="69" spans="2:20" ht="16.5" customHeight="1" x14ac:dyDescent="0.25">
      <c r="B69" s="71" t="s">
        <v>2675</v>
      </c>
      <c r="C69" s="71"/>
      <c r="D69" s="71"/>
      <c r="E69" s="71"/>
      <c r="F69" s="71"/>
      <c r="G69" s="71"/>
      <c r="H69" s="71"/>
      <c r="I69" s="71"/>
      <c r="J69" s="71"/>
      <c r="K69" s="71"/>
      <c r="L69" s="71"/>
      <c r="M69" s="71"/>
      <c r="N69" s="71"/>
      <c r="O69" s="71"/>
      <c r="P69" s="71"/>
    </row>
    <row r="70" spans="2:20" ht="16.5" customHeight="1" x14ac:dyDescent="0.25">
      <c r="B70" s="71" t="s">
        <v>2676</v>
      </c>
      <c r="C70" s="71"/>
      <c r="D70" s="71"/>
      <c r="E70" s="71"/>
      <c r="F70" s="71"/>
      <c r="G70" s="71"/>
      <c r="H70" s="71"/>
      <c r="I70" s="71"/>
      <c r="J70" s="71"/>
      <c r="K70" s="71"/>
      <c r="L70" s="71"/>
      <c r="M70" s="71"/>
      <c r="N70" s="71"/>
      <c r="O70" s="71"/>
      <c r="P70" s="71"/>
    </row>
    <row r="71" spans="2:20" ht="16.5" customHeight="1" thickBot="1" x14ac:dyDescent="0.3">
      <c r="B71" s="71"/>
      <c r="C71" s="71"/>
      <c r="D71" s="71"/>
      <c r="E71" s="71"/>
      <c r="F71" s="71"/>
      <c r="G71" s="71"/>
      <c r="H71" s="71"/>
      <c r="I71" s="71"/>
      <c r="J71" s="71"/>
      <c r="K71" s="71"/>
      <c r="L71" s="71"/>
      <c r="M71" s="71"/>
      <c r="N71" s="71"/>
      <c r="O71" s="71"/>
      <c r="P71" s="71"/>
    </row>
    <row r="72" spans="2:20" ht="16.5" customHeight="1" x14ac:dyDescent="0.4">
      <c r="B72" s="315" t="s">
        <v>2818</v>
      </c>
      <c r="C72" s="316"/>
      <c r="D72" s="316"/>
      <c r="E72" s="316"/>
      <c r="F72" s="316"/>
      <c r="G72" s="316"/>
      <c r="H72" s="316"/>
      <c r="I72" s="316"/>
      <c r="J72" s="316"/>
      <c r="K72" s="312"/>
      <c r="L72" s="312"/>
      <c r="M72" s="92" t="s">
        <v>2819</v>
      </c>
    </row>
    <row r="73" spans="2:20" ht="16.5" customHeight="1" x14ac:dyDescent="0.4">
      <c r="B73" s="317" t="s">
        <v>2820</v>
      </c>
      <c r="C73" s="318"/>
      <c r="D73" s="318"/>
      <c r="E73" s="318"/>
      <c r="F73" s="318"/>
      <c r="G73" s="318"/>
      <c r="H73" s="318"/>
      <c r="I73" s="318"/>
      <c r="J73" s="318"/>
      <c r="K73" s="313"/>
      <c r="L73" s="313"/>
      <c r="M73" s="93" t="s">
        <v>2819</v>
      </c>
    </row>
    <row r="74" spans="2:20" ht="16.5" customHeight="1" x14ac:dyDescent="0.4">
      <c r="B74" s="317" t="s">
        <v>2821</v>
      </c>
      <c r="C74" s="318"/>
      <c r="D74" s="318"/>
      <c r="E74" s="318"/>
      <c r="F74" s="318"/>
      <c r="G74" s="318"/>
      <c r="H74" s="318"/>
      <c r="I74" s="318"/>
      <c r="J74" s="318"/>
      <c r="K74" s="313"/>
      <c r="L74" s="313"/>
      <c r="M74" s="93" t="s">
        <v>2819</v>
      </c>
    </row>
    <row r="75" spans="2:20" ht="16.5" customHeight="1" x14ac:dyDescent="0.4">
      <c r="B75" s="317" t="s">
        <v>2822</v>
      </c>
      <c r="C75" s="318"/>
      <c r="D75" s="318"/>
      <c r="E75" s="318"/>
      <c r="F75" s="318"/>
      <c r="G75" s="318"/>
      <c r="H75" s="318"/>
      <c r="I75" s="318"/>
      <c r="J75" s="318"/>
      <c r="K75" s="313"/>
      <c r="L75" s="313"/>
      <c r="M75" s="93" t="s">
        <v>2819</v>
      </c>
    </row>
    <row r="76" spans="2:20" ht="16.5" customHeight="1" x14ac:dyDescent="0.4">
      <c r="B76" s="317" t="s">
        <v>2823</v>
      </c>
      <c r="C76" s="318"/>
      <c r="D76" s="318"/>
      <c r="E76" s="318"/>
      <c r="F76" s="318"/>
      <c r="G76" s="318"/>
      <c r="H76" s="318"/>
      <c r="I76" s="318"/>
      <c r="J76" s="318"/>
      <c r="K76" s="313"/>
      <c r="L76" s="313"/>
      <c r="M76" s="93" t="s">
        <v>2819</v>
      </c>
    </row>
    <row r="77" spans="2:20" ht="16.5" customHeight="1" x14ac:dyDescent="0.4">
      <c r="B77" s="317" t="s">
        <v>2824</v>
      </c>
      <c r="C77" s="318"/>
      <c r="D77" s="318"/>
      <c r="E77" s="318"/>
      <c r="F77" s="318"/>
      <c r="G77" s="318"/>
      <c r="H77" s="318"/>
      <c r="I77" s="318"/>
      <c r="J77" s="318"/>
      <c r="K77" s="313"/>
      <c r="L77" s="313"/>
      <c r="M77" s="93" t="s">
        <v>2819</v>
      </c>
    </row>
    <row r="78" spans="2:20" ht="16.5" customHeight="1" thickBot="1" x14ac:dyDescent="0.45">
      <c r="B78" s="310" t="s">
        <v>2825</v>
      </c>
      <c r="C78" s="311"/>
      <c r="D78" s="311"/>
      <c r="E78" s="311"/>
      <c r="F78" s="311"/>
      <c r="G78" s="311"/>
      <c r="H78" s="311"/>
      <c r="I78" s="311"/>
      <c r="J78" s="311"/>
      <c r="K78" s="314"/>
      <c r="L78" s="314"/>
      <c r="M78" s="94" t="s">
        <v>2819</v>
      </c>
    </row>
    <row r="81" spans="2:18" ht="16.5" customHeight="1" x14ac:dyDescent="0.4">
      <c r="B81" s="12" t="s">
        <v>2677</v>
      </c>
    </row>
    <row r="83" spans="2:18" ht="16.5" customHeight="1" x14ac:dyDescent="0.4">
      <c r="B83" s="2" t="s">
        <v>2678</v>
      </c>
    </row>
    <row r="84" spans="2:18" ht="16.5" customHeight="1" x14ac:dyDescent="0.4">
      <c r="B84" s="2" t="s">
        <v>2679</v>
      </c>
    </row>
    <row r="86" spans="2:18" ht="16.5" customHeight="1" x14ac:dyDescent="0.25">
      <c r="O86" s="90" t="s">
        <v>2672</v>
      </c>
      <c r="P86" s="90"/>
      <c r="Q86" s="232"/>
      <c r="R86" s="91" t="s">
        <v>61</v>
      </c>
    </row>
    <row r="87" spans="2:18" ht="16.5" customHeight="1" x14ac:dyDescent="0.25">
      <c r="O87" s="90" t="s">
        <v>2673</v>
      </c>
      <c r="P87" s="90"/>
      <c r="Q87" s="232"/>
      <c r="R87" s="91" t="s">
        <v>61</v>
      </c>
    </row>
    <row r="88" spans="2:18" ht="16.5" customHeight="1" x14ac:dyDescent="0.4">
      <c r="B88" s="2" t="s">
        <v>2714</v>
      </c>
    </row>
    <row r="89" spans="2:18" ht="16.5" customHeight="1" x14ac:dyDescent="0.4">
      <c r="B89" s="65" t="s">
        <v>2715</v>
      </c>
      <c r="C89" s="65" t="s">
        <v>2716</v>
      </c>
      <c r="D89" s="65" t="s">
        <v>2723</v>
      </c>
      <c r="E89" s="65" t="s">
        <v>2724</v>
      </c>
      <c r="F89" s="65" t="s">
        <v>2725</v>
      </c>
    </row>
    <row r="90" spans="2:18" ht="16.5" customHeight="1" x14ac:dyDescent="0.4">
      <c r="B90" s="66" t="str">
        <f>IF(COUNTA(I9:P26)&lt;54,"未回答","")</f>
        <v>未回答</v>
      </c>
      <c r="C90" s="66" t="str">
        <f>IF(COUNTBLANK(J45:J57)&gt;=1,"未回答","")</f>
        <v>未回答</v>
      </c>
      <c r="D90" s="66" t="str">
        <f>IF(COUNTBLANK(Q65:Q66)&gt;=1,"未回答","")</f>
        <v>未回答</v>
      </c>
      <c r="E90" s="66" t="str">
        <f>IF(COUNTBLANK(K72:K78)&gt;=1,"未回答","")</f>
        <v>未回答</v>
      </c>
      <c r="F90" s="66" t="str">
        <f>IF(COUNTBLANK(Q86:Q87)&gt;=1,"未回答","")</f>
        <v>未回答</v>
      </c>
    </row>
  </sheetData>
  <sheetProtection algorithmName="SHA-512" hashValue="Aha0VoEhx4keu/2oJKZKiI7sgVphqRXlur663WBaiQQBS7Pa+UWdI1MS2qqsguDZxN4zsMtNzD1EdoKdaxsxwQ==" saltValue="LtnFoLpt+R5j79kcWdQh0w==" spinCount="100000" sheet="1" objects="1" scenarios="1"/>
  <mergeCells count="132">
    <mergeCell ref="G57:H57"/>
    <mergeCell ref="D24:G24"/>
    <mergeCell ref="D25:G25"/>
    <mergeCell ref="D26:G26"/>
    <mergeCell ref="B23:G23"/>
    <mergeCell ref="D20:G20"/>
    <mergeCell ref="D21:G21"/>
    <mergeCell ref="D22:G22"/>
    <mergeCell ref="I25:J25"/>
    <mergeCell ref="I26:J26"/>
    <mergeCell ref="J50:L50"/>
    <mergeCell ref="J51:L51"/>
    <mergeCell ref="J44:L44"/>
    <mergeCell ref="J45:L45"/>
    <mergeCell ref="J46:L46"/>
    <mergeCell ref="J47:L47"/>
    <mergeCell ref="J57:L57"/>
    <mergeCell ref="C53:I53"/>
    <mergeCell ref="C54:I54"/>
    <mergeCell ref="J56:L56"/>
    <mergeCell ref="K25:M25"/>
    <mergeCell ref="K26:M26"/>
    <mergeCell ref="C55:I55"/>
    <mergeCell ref="C56:I56"/>
    <mergeCell ref="I8:J8"/>
    <mergeCell ref="I9:J9"/>
    <mergeCell ref="I10:J10"/>
    <mergeCell ref="I11:J11"/>
    <mergeCell ref="I12:J12"/>
    <mergeCell ref="I13:J13"/>
    <mergeCell ref="D16:G16"/>
    <mergeCell ref="D17:G17"/>
    <mergeCell ref="D19:G19"/>
    <mergeCell ref="D12:G12"/>
    <mergeCell ref="D14:G14"/>
    <mergeCell ref="I15:J15"/>
    <mergeCell ref="I14:J14"/>
    <mergeCell ref="B9:C9"/>
    <mergeCell ref="B13:C13"/>
    <mergeCell ref="B18:C18"/>
    <mergeCell ref="D10:G10"/>
    <mergeCell ref="D11:G11"/>
    <mergeCell ref="N21:P21"/>
    <mergeCell ref="D15:G15"/>
    <mergeCell ref="I20:J20"/>
    <mergeCell ref="I21:J21"/>
    <mergeCell ref="K15:M15"/>
    <mergeCell ref="K11:M11"/>
    <mergeCell ref="K12:M12"/>
    <mergeCell ref="K13:M13"/>
    <mergeCell ref="K14:M14"/>
    <mergeCell ref="I18:J18"/>
    <mergeCell ref="I19:J19"/>
    <mergeCell ref="I16:J16"/>
    <mergeCell ref="I17:J17"/>
    <mergeCell ref="K16:M16"/>
    <mergeCell ref="N18:P18"/>
    <mergeCell ref="N20:P20"/>
    <mergeCell ref="N22:P22"/>
    <mergeCell ref="K23:M23"/>
    <mergeCell ref="N19:P19"/>
    <mergeCell ref="K8:M8"/>
    <mergeCell ref="K9:M9"/>
    <mergeCell ref="K10:M10"/>
    <mergeCell ref="N9:P9"/>
    <mergeCell ref="N10:P10"/>
    <mergeCell ref="N11:P11"/>
    <mergeCell ref="N12:P12"/>
    <mergeCell ref="N13:P13"/>
    <mergeCell ref="N14:P14"/>
    <mergeCell ref="N15:P15"/>
    <mergeCell ref="N16:P16"/>
    <mergeCell ref="N17:P17"/>
    <mergeCell ref="A1:Q1"/>
    <mergeCell ref="M57:O57"/>
    <mergeCell ref="M51:O51"/>
    <mergeCell ref="M52:O52"/>
    <mergeCell ref="M53:O53"/>
    <mergeCell ref="M54:O54"/>
    <mergeCell ref="M55:O55"/>
    <mergeCell ref="M56:O56"/>
    <mergeCell ref="M44:O44"/>
    <mergeCell ref="M45:O45"/>
    <mergeCell ref="C57:F57"/>
    <mergeCell ref="C45:I45"/>
    <mergeCell ref="C46:I46"/>
    <mergeCell ref="C47:I47"/>
    <mergeCell ref="C48:I48"/>
    <mergeCell ref="C49:I49"/>
    <mergeCell ref="C52:I52"/>
    <mergeCell ref="N8:P8"/>
    <mergeCell ref="K17:M17"/>
    <mergeCell ref="K18:M18"/>
    <mergeCell ref="K19:M19"/>
    <mergeCell ref="K20:M20"/>
    <mergeCell ref="K21:M21"/>
    <mergeCell ref="K22:M22"/>
    <mergeCell ref="B78:J78"/>
    <mergeCell ref="K72:L72"/>
    <mergeCell ref="K74:L74"/>
    <mergeCell ref="K75:L75"/>
    <mergeCell ref="K76:L76"/>
    <mergeCell ref="K77:L77"/>
    <mergeCell ref="K78:L78"/>
    <mergeCell ref="B72:J72"/>
    <mergeCell ref="B73:J73"/>
    <mergeCell ref="K73:L73"/>
    <mergeCell ref="B74:J74"/>
    <mergeCell ref="B75:J75"/>
    <mergeCell ref="B76:J76"/>
    <mergeCell ref="B77:J77"/>
    <mergeCell ref="I24:J24"/>
    <mergeCell ref="I22:J22"/>
    <mergeCell ref="I23:J23"/>
    <mergeCell ref="J52:L52"/>
    <mergeCell ref="J53:L53"/>
    <mergeCell ref="J54:L54"/>
    <mergeCell ref="J55:L55"/>
    <mergeCell ref="M50:O50"/>
    <mergeCell ref="M46:O46"/>
    <mergeCell ref="M47:O47"/>
    <mergeCell ref="M48:O48"/>
    <mergeCell ref="N25:P25"/>
    <mergeCell ref="N26:P26"/>
    <mergeCell ref="C50:I50"/>
    <mergeCell ref="C51:I51"/>
    <mergeCell ref="M49:O49"/>
    <mergeCell ref="J48:L48"/>
    <mergeCell ref="J49:L49"/>
    <mergeCell ref="N23:P23"/>
    <mergeCell ref="N24:P24"/>
    <mergeCell ref="K24:M24"/>
  </mergeCells>
  <phoneticPr fontId="2"/>
  <pageMargins left="0.7" right="0.7" top="0.75" bottom="0.75" header="0.3" footer="0.3"/>
  <pageSetup paperSize="9" scale="73" orientation="portrait" r:id="rId1"/>
  <headerFooter>
    <oddHeader xml:space="preserve">&amp;RC：園
</oddHeader>
  </headerFooter>
  <rowBreaks count="1" manualBreakCount="1">
    <brk id="37"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view="pageBreakPreview" zoomScaleNormal="100" zoomScaleSheetLayoutView="100" workbookViewId="0">
      <selection activeCell="A3" sqref="A3:A5"/>
    </sheetView>
  </sheetViews>
  <sheetFormatPr defaultRowHeight="16.5" customHeight="1" x14ac:dyDescent="0.4"/>
  <cols>
    <col min="1" max="14" width="5.25" style="2" customWidth="1"/>
    <col min="15" max="16" width="5" style="2" customWidth="1"/>
    <col min="17" max="17" width="3.75" style="2" customWidth="1"/>
    <col min="18" max="18" width="5.75" style="2" customWidth="1"/>
    <col min="19" max="16384" width="9" style="2"/>
  </cols>
  <sheetData>
    <row r="1" spans="1:19" ht="24" customHeight="1" x14ac:dyDescent="0.4">
      <c r="A1" s="319" t="s">
        <v>2680</v>
      </c>
      <c r="B1" s="319"/>
      <c r="C1" s="319"/>
      <c r="D1" s="319"/>
      <c r="E1" s="319"/>
      <c r="F1" s="319"/>
      <c r="G1" s="319"/>
      <c r="H1" s="319"/>
      <c r="I1" s="319"/>
      <c r="J1" s="319"/>
      <c r="K1" s="319"/>
      <c r="L1" s="319"/>
      <c r="M1" s="319"/>
      <c r="N1" s="319"/>
      <c r="O1" s="319"/>
      <c r="P1" s="319"/>
    </row>
    <row r="2" spans="1:19" ht="24" customHeight="1" x14ac:dyDescent="0.4">
      <c r="A2" s="347" t="s">
        <v>2681</v>
      </c>
      <c r="B2" s="347"/>
      <c r="C2" s="347"/>
      <c r="D2" s="347"/>
      <c r="E2" s="347"/>
      <c r="F2" s="347"/>
      <c r="G2" s="347"/>
      <c r="H2" s="347"/>
      <c r="I2" s="347"/>
      <c r="J2" s="347"/>
      <c r="K2" s="347"/>
      <c r="L2" s="347"/>
      <c r="M2" s="347"/>
      <c r="N2" s="347"/>
      <c r="O2" s="347"/>
      <c r="P2" s="347"/>
    </row>
    <row r="3" spans="1:19" ht="17.25" customHeight="1" x14ac:dyDescent="0.4"/>
    <row r="4" spans="1:19" ht="17.25" customHeight="1" x14ac:dyDescent="0.4">
      <c r="B4" s="12" t="s">
        <v>2832</v>
      </c>
    </row>
    <row r="5" spans="1:19" ht="17.25" customHeight="1" thickBot="1" x14ac:dyDescent="0.45">
      <c r="B5" s="96"/>
      <c r="C5" s="99" t="s">
        <v>2848</v>
      </c>
    </row>
    <row r="6" spans="1:19" ht="17.25" customHeight="1" x14ac:dyDescent="0.25">
      <c r="A6" s="71"/>
      <c r="B6" s="315" t="s">
        <v>2826</v>
      </c>
      <c r="C6" s="316"/>
      <c r="D6" s="316"/>
      <c r="E6" s="316"/>
      <c r="F6" s="316"/>
      <c r="G6" s="316"/>
      <c r="H6" s="316"/>
      <c r="I6" s="316"/>
      <c r="J6" s="316"/>
      <c r="K6" s="316"/>
      <c r="L6" s="316"/>
      <c r="M6" s="316"/>
      <c r="N6" s="348"/>
      <c r="O6" s="233"/>
    </row>
    <row r="7" spans="1:19" ht="35.1" customHeight="1" x14ac:dyDescent="0.25">
      <c r="A7" s="71"/>
      <c r="B7" s="317" t="s">
        <v>2827</v>
      </c>
      <c r="C7" s="318"/>
      <c r="D7" s="318"/>
      <c r="E7" s="318"/>
      <c r="F7" s="318"/>
      <c r="G7" s="318"/>
      <c r="H7" s="318"/>
      <c r="I7" s="318"/>
      <c r="J7" s="318"/>
      <c r="K7" s="318"/>
      <c r="L7" s="318"/>
      <c r="M7" s="318"/>
      <c r="N7" s="345"/>
      <c r="O7" s="234"/>
    </row>
    <row r="8" spans="1:19" ht="17.25" customHeight="1" x14ac:dyDescent="0.25">
      <c r="A8" s="71"/>
      <c r="B8" s="317" t="s">
        <v>2828</v>
      </c>
      <c r="C8" s="318"/>
      <c r="D8" s="318"/>
      <c r="E8" s="318"/>
      <c r="F8" s="318"/>
      <c r="G8" s="318"/>
      <c r="H8" s="318"/>
      <c r="I8" s="318"/>
      <c r="J8" s="318"/>
      <c r="K8" s="318"/>
      <c r="L8" s="318"/>
      <c r="M8" s="318"/>
      <c r="N8" s="345"/>
      <c r="O8" s="234"/>
    </row>
    <row r="9" spans="1:19" ht="18.75" customHeight="1" x14ac:dyDescent="0.25">
      <c r="A9" s="71"/>
      <c r="B9" s="317" t="s">
        <v>2829</v>
      </c>
      <c r="C9" s="318"/>
      <c r="D9" s="318"/>
      <c r="E9" s="318"/>
      <c r="F9" s="318"/>
      <c r="G9" s="318"/>
      <c r="H9" s="318"/>
      <c r="I9" s="318"/>
      <c r="J9" s="318"/>
      <c r="K9" s="318"/>
      <c r="L9" s="318"/>
      <c r="M9" s="318"/>
      <c r="N9" s="345"/>
      <c r="O9" s="234"/>
    </row>
    <row r="10" spans="1:19" ht="18.75" customHeight="1" x14ac:dyDescent="0.25">
      <c r="A10" s="71"/>
      <c r="B10" s="317" t="s">
        <v>2830</v>
      </c>
      <c r="C10" s="318"/>
      <c r="D10" s="318"/>
      <c r="E10" s="318"/>
      <c r="F10" s="318"/>
      <c r="G10" s="318"/>
      <c r="H10" s="318"/>
      <c r="I10" s="318"/>
      <c r="J10" s="318"/>
      <c r="K10" s="318"/>
      <c r="L10" s="318"/>
      <c r="M10" s="318"/>
      <c r="N10" s="345"/>
      <c r="O10" s="234"/>
    </row>
    <row r="11" spans="1:19" ht="18.75" customHeight="1" thickBot="1" x14ac:dyDescent="0.3">
      <c r="A11" s="71"/>
      <c r="B11" s="310" t="s">
        <v>2831</v>
      </c>
      <c r="C11" s="311"/>
      <c r="D11" s="311"/>
      <c r="E11" s="311"/>
      <c r="F11" s="311"/>
      <c r="G11" s="311"/>
      <c r="H11" s="311"/>
      <c r="I11" s="311"/>
      <c r="J11" s="311"/>
      <c r="K11" s="311"/>
      <c r="L11" s="311"/>
      <c r="M11" s="311"/>
      <c r="N11" s="346"/>
      <c r="O11" s="235"/>
    </row>
    <row r="12" spans="1:19" ht="17.25" customHeight="1" x14ac:dyDescent="0.25">
      <c r="A12" s="71"/>
      <c r="B12" s="71" t="s">
        <v>2682</v>
      </c>
      <c r="C12" s="71"/>
      <c r="D12" s="71"/>
      <c r="E12" s="71"/>
      <c r="F12" s="71"/>
      <c r="G12" s="71"/>
      <c r="H12" s="71"/>
      <c r="I12" s="71"/>
      <c r="J12" s="71"/>
      <c r="K12" s="71"/>
      <c r="L12" s="71"/>
      <c r="M12" s="71"/>
      <c r="N12" s="71"/>
      <c r="O12" s="71"/>
      <c r="P12" s="71"/>
    </row>
    <row r="13" spans="1:19" ht="17.25" customHeight="1" x14ac:dyDescent="0.25">
      <c r="A13" s="71"/>
      <c r="B13" s="71" t="s">
        <v>2683</v>
      </c>
      <c r="C13" s="71"/>
      <c r="D13" s="71"/>
      <c r="E13" s="71"/>
      <c r="F13" s="71"/>
      <c r="G13" s="71"/>
      <c r="H13" s="71"/>
      <c r="I13" s="71"/>
      <c r="J13" s="71"/>
      <c r="K13" s="71"/>
      <c r="L13" s="71"/>
      <c r="M13" s="71"/>
      <c r="N13" s="71"/>
      <c r="O13" s="71"/>
      <c r="P13" s="71"/>
      <c r="Q13" s="71"/>
      <c r="R13" s="71"/>
      <c r="S13" s="71"/>
    </row>
    <row r="14" spans="1:19" ht="17.25" customHeight="1" x14ac:dyDescent="0.25">
      <c r="A14" s="71"/>
      <c r="B14" s="71"/>
      <c r="C14" s="71"/>
      <c r="D14" s="71"/>
      <c r="E14" s="71"/>
      <c r="F14" s="71"/>
      <c r="G14" s="71"/>
      <c r="H14" s="71"/>
      <c r="I14" s="71"/>
      <c r="J14" s="71"/>
      <c r="K14" s="71"/>
      <c r="L14" s="71"/>
      <c r="M14" s="71"/>
      <c r="N14" s="71"/>
      <c r="O14" s="71"/>
      <c r="P14" s="71"/>
      <c r="Q14" s="71"/>
      <c r="R14" s="71"/>
      <c r="S14" s="71"/>
    </row>
    <row r="15" spans="1:19" ht="17.25" customHeight="1" x14ac:dyDescent="0.25">
      <c r="A15" s="71"/>
      <c r="B15" s="12" t="s">
        <v>2684</v>
      </c>
      <c r="C15" s="71"/>
      <c r="D15" s="71"/>
      <c r="E15" s="71"/>
      <c r="F15" s="71"/>
      <c r="G15" s="71"/>
      <c r="H15" s="71"/>
      <c r="I15" s="71"/>
      <c r="J15" s="71"/>
      <c r="K15" s="71"/>
      <c r="L15" s="71"/>
      <c r="M15" s="71"/>
      <c r="N15" s="71"/>
      <c r="O15" s="71"/>
      <c r="P15" s="71"/>
      <c r="Q15" s="71"/>
      <c r="R15" s="71"/>
      <c r="S15" s="71"/>
    </row>
    <row r="16" spans="1:19" ht="17.25" customHeight="1" x14ac:dyDescent="0.25">
      <c r="A16" s="71"/>
      <c r="B16" s="71" t="s">
        <v>2686</v>
      </c>
      <c r="C16" s="71"/>
      <c r="D16" s="71"/>
      <c r="E16" s="71"/>
      <c r="F16" s="71"/>
      <c r="G16" s="71"/>
      <c r="H16" s="71"/>
      <c r="I16" s="71"/>
      <c r="J16" s="71"/>
      <c r="K16" s="71"/>
      <c r="L16" s="71"/>
      <c r="M16" s="71"/>
      <c r="N16" s="71"/>
      <c r="O16" s="71"/>
      <c r="P16" s="71"/>
      <c r="Q16" s="71"/>
      <c r="R16" s="71"/>
      <c r="S16" s="71"/>
    </row>
    <row r="17" spans="1:19" ht="17.25" customHeight="1" x14ac:dyDescent="0.25">
      <c r="A17" s="71"/>
      <c r="B17" s="71" t="s">
        <v>2685</v>
      </c>
      <c r="C17" s="71"/>
      <c r="D17" s="71"/>
      <c r="E17" s="71"/>
      <c r="F17" s="71"/>
      <c r="G17" s="71"/>
      <c r="H17" s="71"/>
      <c r="I17" s="71"/>
      <c r="J17" s="71"/>
      <c r="K17" s="71"/>
      <c r="L17" s="71"/>
      <c r="M17" s="71"/>
      <c r="N17" s="71"/>
      <c r="O17" s="71"/>
      <c r="P17" s="71"/>
      <c r="Q17" s="71"/>
      <c r="R17" s="71"/>
      <c r="S17" s="71"/>
    </row>
    <row r="18" spans="1:19" ht="17.25" customHeight="1" x14ac:dyDescent="0.25">
      <c r="A18" s="71"/>
      <c r="B18" s="71"/>
      <c r="C18" s="71"/>
      <c r="D18" s="71"/>
      <c r="E18" s="71"/>
      <c r="F18" s="71"/>
      <c r="G18" s="71"/>
      <c r="H18" s="71"/>
      <c r="I18" s="71"/>
      <c r="J18" s="71"/>
      <c r="K18" s="71"/>
      <c r="L18" s="71"/>
      <c r="M18" s="71"/>
      <c r="N18" s="71"/>
      <c r="O18" s="71"/>
      <c r="P18" s="71"/>
      <c r="Q18" s="71"/>
      <c r="R18" s="71"/>
      <c r="S18" s="71"/>
    </row>
    <row r="19" spans="1:19" ht="17.25" customHeight="1" x14ac:dyDescent="0.25">
      <c r="A19" s="71"/>
      <c r="B19" s="71" t="s">
        <v>2710</v>
      </c>
      <c r="C19" s="71"/>
      <c r="D19" s="71"/>
      <c r="E19" s="71"/>
      <c r="F19" s="71"/>
      <c r="G19" s="71"/>
      <c r="H19" s="71"/>
      <c r="I19" s="71"/>
      <c r="J19" s="71"/>
      <c r="K19" s="71"/>
      <c r="L19" s="71"/>
      <c r="M19" s="71"/>
      <c r="N19" s="71"/>
      <c r="O19" s="71"/>
      <c r="P19" s="71"/>
      <c r="Q19" s="71"/>
      <c r="R19" s="71"/>
    </row>
    <row r="20" spans="1:19" ht="17.25" customHeight="1" thickBot="1" x14ac:dyDescent="0.3">
      <c r="A20" s="71"/>
      <c r="B20" s="71" t="s">
        <v>2711</v>
      </c>
      <c r="C20" s="71"/>
      <c r="D20" s="71"/>
      <c r="E20" s="71"/>
      <c r="F20" s="71"/>
      <c r="G20" s="71"/>
      <c r="H20" s="71"/>
      <c r="I20" s="71"/>
      <c r="J20" s="71"/>
      <c r="K20" s="71"/>
      <c r="L20" s="71"/>
      <c r="M20" s="71"/>
      <c r="N20" s="71"/>
      <c r="O20" s="71"/>
      <c r="P20" s="71"/>
      <c r="Q20" s="71"/>
      <c r="R20" s="71"/>
    </row>
    <row r="21" spans="1:19" ht="17.25" customHeight="1" x14ac:dyDescent="0.25">
      <c r="A21" s="71"/>
      <c r="B21" s="71" t="s">
        <v>2712</v>
      </c>
      <c r="C21" s="71"/>
      <c r="D21" s="71"/>
      <c r="E21" s="71"/>
      <c r="F21" s="71"/>
      <c r="G21" s="71"/>
      <c r="H21" s="71"/>
      <c r="I21" s="71"/>
      <c r="J21" s="71"/>
      <c r="K21" s="71"/>
      <c r="L21" s="71"/>
      <c r="M21" s="349" t="s">
        <v>2687</v>
      </c>
      <c r="N21" s="350"/>
      <c r="O21" s="350"/>
      <c r="P21" s="351"/>
      <c r="Q21" s="236"/>
      <c r="R21" s="71"/>
    </row>
    <row r="22" spans="1:19" ht="17.25" customHeight="1" thickBot="1" x14ac:dyDescent="0.3">
      <c r="A22" s="71"/>
      <c r="B22" s="71" t="s">
        <v>2713</v>
      </c>
      <c r="C22" s="71"/>
      <c r="D22" s="71"/>
      <c r="E22" s="71"/>
      <c r="F22" s="71"/>
      <c r="G22" s="71"/>
      <c r="H22" s="71"/>
      <c r="I22" s="71"/>
      <c r="J22" s="71"/>
      <c r="K22" s="71"/>
      <c r="L22" s="71"/>
      <c r="M22" s="342" t="s">
        <v>2688</v>
      </c>
      <c r="N22" s="343"/>
      <c r="O22" s="343"/>
      <c r="P22" s="344"/>
      <c r="Q22" s="237"/>
      <c r="R22" s="71"/>
    </row>
    <row r="23" spans="1:19" ht="17.25" customHeight="1" x14ac:dyDescent="0.25">
      <c r="A23" s="71"/>
      <c r="B23" s="71"/>
      <c r="C23" s="71"/>
      <c r="D23" s="71"/>
      <c r="E23" s="71"/>
      <c r="F23" s="71"/>
      <c r="G23" s="71"/>
      <c r="H23" s="71"/>
      <c r="I23" s="71"/>
      <c r="J23" s="71"/>
      <c r="K23" s="71"/>
      <c r="L23" s="71"/>
      <c r="M23" s="71"/>
      <c r="N23" s="71"/>
      <c r="O23" s="71"/>
      <c r="P23" s="71"/>
      <c r="Q23" s="71"/>
      <c r="R23" s="71"/>
      <c r="S23" s="71"/>
    </row>
    <row r="24" spans="1:19" ht="17.25" customHeight="1" x14ac:dyDescent="0.25">
      <c r="A24" s="71"/>
      <c r="B24" s="71" t="s">
        <v>2714</v>
      </c>
      <c r="C24" s="71"/>
      <c r="D24" s="71"/>
      <c r="E24" s="71"/>
      <c r="F24" s="71"/>
      <c r="G24" s="71"/>
      <c r="H24" s="71"/>
      <c r="I24" s="71"/>
      <c r="J24" s="71"/>
      <c r="K24" s="71"/>
      <c r="L24" s="71"/>
      <c r="M24" s="71"/>
      <c r="N24" s="71"/>
      <c r="O24" s="71"/>
      <c r="P24" s="71"/>
      <c r="Q24" s="71"/>
      <c r="R24" s="71"/>
      <c r="S24" s="71"/>
    </row>
    <row r="25" spans="1:19" ht="17.25" customHeight="1" x14ac:dyDescent="0.25">
      <c r="A25" s="71"/>
      <c r="B25" s="90" t="s">
        <v>2715</v>
      </c>
      <c r="C25" s="90" t="s">
        <v>2716</v>
      </c>
      <c r="D25" s="71"/>
      <c r="E25" s="71"/>
      <c r="F25" s="71"/>
      <c r="G25" s="71"/>
      <c r="H25" s="71"/>
      <c r="I25" s="71"/>
      <c r="J25" s="71"/>
      <c r="K25" s="71"/>
      <c r="L25" s="71"/>
      <c r="M25" s="71"/>
      <c r="N25" s="71"/>
      <c r="O25" s="71"/>
      <c r="P25" s="71"/>
      <c r="Q25" s="71"/>
      <c r="R25" s="71"/>
      <c r="S25" s="71"/>
    </row>
    <row r="26" spans="1:19" ht="17.25" customHeight="1" x14ac:dyDescent="0.25">
      <c r="A26" s="71"/>
      <c r="B26" s="95" t="str">
        <f>IF(COUNTBLANK(O6:O11)&gt;=1,"未回答","")</f>
        <v>未回答</v>
      </c>
      <c r="C26" s="95" t="str">
        <f>IF(COUNTBLANK(Q21:Q22)&gt;=1,"未回答","")</f>
        <v>未回答</v>
      </c>
      <c r="D26" s="71"/>
      <c r="E26" s="71"/>
      <c r="F26" s="71"/>
      <c r="G26" s="71"/>
      <c r="H26" s="71"/>
      <c r="I26" s="71"/>
      <c r="J26" s="71"/>
      <c r="K26" s="71"/>
      <c r="L26" s="71"/>
      <c r="M26" s="71"/>
      <c r="N26" s="71"/>
      <c r="O26" s="71"/>
      <c r="P26" s="71"/>
      <c r="Q26" s="71"/>
      <c r="R26" s="71"/>
      <c r="S26" s="71"/>
    </row>
    <row r="27" spans="1:19" ht="17.25" customHeight="1" x14ac:dyDescent="0.25">
      <c r="A27" s="71"/>
      <c r="B27" s="71"/>
      <c r="C27" s="71"/>
      <c r="D27" s="71"/>
      <c r="E27" s="71"/>
      <c r="F27" s="71"/>
      <c r="G27" s="71"/>
      <c r="H27" s="71"/>
      <c r="I27" s="71"/>
      <c r="J27" s="71"/>
      <c r="K27" s="71"/>
      <c r="L27" s="71"/>
      <c r="M27" s="71"/>
      <c r="N27" s="71"/>
      <c r="O27" s="71"/>
      <c r="P27" s="71"/>
      <c r="Q27" s="71"/>
      <c r="R27" s="71"/>
      <c r="S27" s="71"/>
    </row>
    <row r="28" spans="1:19" ht="17.25" customHeight="1" x14ac:dyDescent="0.25">
      <c r="A28" s="71"/>
      <c r="B28" s="71"/>
      <c r="C28" s="71"/>
      <c r="D28" s="71"/>
      <c r="E28" s="71"/>
      <c r="F28" s="71"/>
      <c r="G28" s="71"/>
      <c r="H28" s="71"/>
      <c r="I28" s="71"/>
      <c r="J28" s="71"/>
      <c r="K28" s="71"/>
      <c r="L28" s="71"/>
      <c r="M28" s="71"/>
      <c r="N28" s="71"/>
      <c r="O28" s="71"/>
      <c r="P28" s="71"/>
      <c r="Q28" s="71"/>
      <c r="R28" s="71"/>
      <c r="S28" s="71"/>
    </row>
    <row r="29" spans="1:19" ht="17.25" customHeight="1" x14ac:dyDescent="0.25">
      <c r="A29" s="71"/>
      <c r="B29" s="71"/>
      <c r="C29" s="71"/>
      <c r="D29" s="71"/>
      <c r="E29" s="71"/>
      <c r="F29" s="71"/>
      <c r="G29" s="71"/>
      <c r="H29" s="71"/>
      <c r="I29" s="71"/>
      <c r="J29" s="71"/>
      <c r="K29" s="71"/>
      <c r="L29" s="71"/>
      <c r="M29" s="71"/>
      <c r="N29" s="71"/>
      <c r="O29" s="71"/>
      <c r="P29" s="71"/>
      <c r="Q29" s="71"/>
      <c r="R29" s="71"/>
      <c r="S29" s="71"/>
    </row>
    <row r="30" spans="1:19" ht="17.25" customHeight="1" x14ac:dyDescent="0.25">
      <c r="A30" s="71"/>
      <c r="B30" s="71"/>
      <c r="C30" s="71"/>
      <c r="D30" s="71"/>
      <c r="E30" s="71"/>
      <c r="F30" s="71"/>
      <c r="G30" s="71"/>
      <c r="H30" s="71"/>
      <c r="I30" s="71"/>
      <c r="J30" s="71"/>
      <c r="K30" s="71"/>
      <c r="L30" s="71"/>
      <c r="M30" s="71"/>
      <c r="N30" s="71"/>
      <c r="O30" s="71"/>
      <c r="P30" s="71"/>
      <c r="Q30" s="71"/>
      <c r="R30" s="71"/>
      <c r="S30" s="71"/>
    </row>
    <row r="31" spans="1:19" ht="17.25" customHeight="1" x14ac:dyDescent="0.25">
      <c r="A31" s="71"/>
      <c r="B31" s="71"/>
      <c r="C31" s="71"/>
      <c r="D31" s="71"/>
      <c r="E31" s="71"/>
      <c r="F31" s="71"/>
      <c r="G31" s="71"/>
      <c r="H31" s="71"/>
      <c r="I31" s="71"/>
      <c r="J31" s="71"/>
      <c r="K31" s="71"/>
      <c r="L31" s="71"/>
      <c r="M31" s="71"/>
      <c r="N31" s="71"/>
      <c r="O31" s="71"/>
      <c r="P31" s="71"/>
      <c r="Q31" s="71"/>
      <c r="R31" s="71"/>
      <c r="S31" s="71"/>
    </row>
    <row r="32" spans="1:19" ht="17.25" customHeight="1" x14ac:dyDescent="0.25">
      <c r="A32" s="71"/>
      <c r="B32" s="71"/>
      <c r="C32" s="71"/>
      <c r="D32" s="71"/>
      <c r="E32" s="71"/>
      <c r="F32" s="71"/>
      <c r="G32" s="71"/>
      <c r="H32" s="71"/>
      <c r="I32" s="71"/>
      <c r="J32" s="71"/>
      <c r="K32" s="71"/>
      <c r="L32" s="71"/>
      <c r="M32" s="71"/>
      <c r="N32" s="71"/>
      <c r="O32" s="71"/>
      <c r="P32" s="71"/>
      <c r="Q32" s="71"/>
      <c r="R32" s="71"/>
      <c r="S32" s="71"/>
    </row>
    <row r="33" spans="1:31" ht="17.25" customHeight="1" x14ac:dyDescent="0.25">
      <c r="A33" s="71"/>
      <c r="B33" s="71"/>
      <c r="C33" s="71"/>
      <c r="D33" s="71"/>
      <c r="E33" s="71"/>
      <c r="F33" s="71"/>
      <c r="G33" s="71"/>
      <c r="H33" s="71"/>
      <c r="I33" s="71"/>
      <c r="J33" s="71"/>
      <c r="K33" s="71"/>
      <c r="L33" s="71"/>
      <c r="M33" s="71"/>
      <c r="N33" s="71"/>
      <c r="O33" s="71"/>
      <c r="P33" s="71"/>
      <c r="Q33" s="71"/>
      <c r="R33" s="71"/>
      <c r="S33" s="71"/>
    </row>
    <row r="34" spans="1:31" ht="17.25" customHeight="1" x14ac:dyDescent="0.25">
      <c r="A34" s="71"/>
      <c r="B34" s="71"/>
      <c r="C34" s="71"/>
      <c r="D34" s="71"/>
      <c r="E34" s="71"/>
      <c r="F34" s="71"/>
      <c r="G34" s="71"/>
      <c r="H34" s="71"/>
      <c r="I34" s="71"/>
      <c r="J34" s="71"/>
      <c r="K34" s="71"/>
      <c r="L34" s="71"/>
      <c r="M34" s="71"/>
      <c r="N34" s="71"/>
      <c r="O34" s="71"/>
      <c r="P34" s="71"/>
      <c r="Q34" s="71"/>
      <c r="R34" s="71"/>
      <c r="S34" s="71"/>
    </row>
    <row r="35" spans="1:31" ht="17.25" customHeight="1" x14ac:dyDescent="0.25">
      <c r="A35" s="71"/>
      <c r="B35" s="71"/>
      <c r="C35" s="71"/>
      <c r="D35" s="71"/>
      <c r="E35" s="71"/>
      <c r="F35" s="71"/>
      <c r="G35" s="71"/>
      <c r="H35" s="71"/>
      <c r="I35" s="71"/>
      <c r="J35" s="71"/>
      <c r="K35" s="71"/>
      <c r="L35" s="71"/>
      <c r="M35" s="71"/>
      <c r="N35" s="71"/>
      <c r="O35" s="71"/>
      <c r="P35" s="71"/>
      <c r="Q35" s="71"/>
      <c r="R35" s="71"/>
      <c r="S35" s="71"/>
    </row>
    <row r="36" spans="1:31" ht="17.25" customHeight="1" x14ac:dyDescent="0.25">
      <c r="A36" s="71"/>
      <c r="B36" s="71"/>
      <c r="C36" s="71"/>
      <c r="D36" s="71"/>
      <c r="E36" s="71"/>
      <c r="F36" s="71"/>
      <c r="G36" s="71"/>
      <c r="H36" s="71"/>
      <c r="I36" s="71"/>
      <c r="J36" s="71"/>
      <c r="K36" s="71"/>
      <c r="L36" s="71"/>
      <c r="M36" s="71"/>
      <c r="N36" s="71"/>
      <c r="O36" s="71"/>
      <c r="P36" s="71"/>
      <c r="Q36" s="71"/>
      <c r="R36" s="71"/>
      <c r="S36" s="71"/>
    </row>
    <row r="37" spans="1:31" ht="17.25" customHeight="1" x14ac:dyDescent="0.25">
      <c r="A37" s="71"/>
      <c r="B37" s="71"/>
      <c r="C37" s="71"/>
      <c r="D37" s="71"/>
      <c r="E37" s="71"/>
      <c r="F37" s="71"/>
      <c r="G37" s="71"/>
      <c r="H37" s="71"/>
      <c r="I37" s="71"/>
      <c r="J37" s="71"/>
      <c r="K37" s="71"/>
      <c r="L37" s="71"/>
      <c r="M37" s="71"/>
      <c r="N37" s="71"/>
      <c r="O37" s="71"/>
      <c r="P37" s="71"/>
      <c r="Q37" s="71"/>
      <c r="R37" s="71"/>
      <c r="S37" s="71"/>
    </row>
    <row r="38" spans="1:31" ht="17.25" customHeight="1" x14ac:dyDescent="0.25">
      <c r="A38" s="71"/>
      <c r="B38" s="71"/>
      <c r="C38" s="71"/>
      <c r="D38" s="71"/>
      <c r="E38" s="71"/>
      <c r="F38" s="71"/>
      <c r="G38" s="71"/>
      <c r="H38" s="71"/>
      <c r="I38" s="71"/>
      <c r="J38" s="71"/>
      <c r="K38" s="71"/>
      <c r="L38" s="71"/>
      <c r="M38" s="71"/>
      <c r="N38" s="71"/>
      <c r="O38" s="71"/>
      <c r="P38" s="71"/>
      <c r="Q38" s="71"/>
      <c r="R38" s="71"/>
      <c r="S38" s="71"/>
    </row>
    <row r="39" spans="1:31" ht="17.25" customHeight="1" x14ac:dyDescent="0.25">
      <c r="A39" s="71"/>
      <c r="B39" s="71"/>
      <c r="C39" s="71"/>
      <c r="D39" s="71"/>
      <c r="E39" s="71"/>
      <c r="F39" s="71"/>
      <c r="G39" s="71"/>
      <c r="H39" s="71"/>
      <c r="I39" s="71"/>
      <c r="J39" s="71"/>
      <c r="K39" s="71"/>
      <c r="L39" s="71"/>
      <c r="M39" s="71"/>
      <c r="N39" s="71"/>
      <c r="O39" s="71"/>
      <c r="P39" s="71"/>
      <c r="Q39" s="71"/>
      <c r="R39" s="71"/>
      <c r="S39" s="71"/>
    </row>
    <row r="40" spans="1:31" ht="17.25" customHeight="1" x14ac:dyDescent="0.25">
      <c r="A40" s="71"/>
      <c r="B40" s="71"/>
      <c r="C40" s="71"/>
      <c r="D40" s="71"/>
      <c r="E40" s="71"/>
      <c r="F40" s="71"/>
      <c r="G40" s="71"/>
      <c r="H40" s="71"/>
      <c r="I40" s="71"/>
      <c r="J40" s="71"/>
      <c r="K40" s="71"/>
      <c r="L40" s="71"/>
      <c r="M40" s="71"/>
      <c r="N40" s="71"/>
      <c r="O40" s="71"/>
      <c r="P40" s="71"/>
      <c r="Q40" s="71"/>
      <c r="R40" s="71"/>
      <c r="S40" s="71"/>
    </row>
    <row r="41" spans="1:31" ht="17.25" customHeight="1" x14ac:dyDescent="0.25">
      <c r="A41" s="71"/>
      <c r="B41" s="71"/>
      <c r="C41" s="71"/>
      <c r="D41" s="71"/>
      <c r="E41" s="71"/>
      <c r="F41" s="71"/>
      <c r="G41" s="71"/>
      <c r="H41" s="71"/>
      <c r="I41" s="71"/>
      <c r="J41" s="71"/>
      <c r="K41" s="71"/>
      <c r="L41" s="71"/>
      <c r="M41" s="71"/>
      <c r="N41" s="71"/>
      <c r="O41" s="71"/>
      <c r="P41" s="71"/>
      <c r="Q41" s="71"/>
      <c r="R41" s="71"/>
      <c r="S41" s="71"/>
    </row>
    <row r="42" spans="1:31" ht="17.25" customHeight="1" x14ac:dyDescent="0.25">
      <c r="A42" s="71"/>
      <c r="B42" s="71"/>
      <c r="C42" s="71"/>
      <c r="D42" s="71"/>
      <c r="E42" s="71"/>
      <c r="F42" s="71"/>
      <c r="G42" s="71"/>
      <c r="H42" s="71"/>
      <c r="I42" s="71"/>
      <c r="J42" s="71"/>
      <c r="K42" s="71"/>
      <c r="L42" s="71"/>
      <c r="M42" s="71"/>
      <c r="N42" s="71"/>
      <c r="O42" s="71"/>
      <c r="P42" s="71"/>
      <c r="Q42" s="71"/>
      <c r="R42" s="71"/>
      <c r="S42" s="71"/>
    </row>
    <row r="43" spans="1:31" ht="17.25" customHeight="1" x14ac:dyDescent="0.25">
      <c r="A43" s="71"/>
      <c r="B43" s="71"/>
      <c r="C43" s="71"/>
      <c r="D43" s="71"/>
      <c r="E43" s="71"/>
      <c r="F43" s="71"/>
      <c r="G43" s="71"/>
      <c r="H43" s="71"/>
      <c r="I43" s="71"/>
      <c r="J43" s="71"/>
      <c r="K43" s="71"/>
      <c r="L43" s="71"/>
      <c r="M43" s="71"/>
      <c r="N43" s="71"/>
      <c r="O43" s="71"/>
      <c r="P43" s="71"/>
      <c r="Q43" s="71"/>
      <c r="R43" s="71"/>
      <c r="S43" s="71"/>
    </row>
    <row r="44" spans="1:31" ht="17.25" customHeight="1" x14ac:dyDescent="0.25">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row>
    <row r="45" spans="1:31" ht="17.25" customHeight="1" x14ac:dyDescent="0.25">
      <c r="A45" s="71"/>
      <c r="B45" s="71"/>
      <c r="C45" s="71"/>
      <c r="D45" s="71"/>
      <c r="E45" s="71"/>
      <c r="F45" s="71"/>
      <c r="G45" s="71"/>
      <c r="H45" s="71"/>
      <c r="I45" s="71"/>
      <c r="J45" s="71"/>
      <c r="K45" s="71"/>
      <c r="L45" s="71"/>
      <c r="M45" s="71"/>
      <c r="N45" s="71"/>
      <c r="O45" s="71"/>
      <c r="P45" s="71"/>
      <c r="Q45" s="71"/>
      <c r="R45" s="71"/>
      <c r="S45" s="71"/>
    </row>
    <row r="46" spans="1:31" ht="17.25" customHeight="1" x14ac:dyDescent="0.25">
      <c r="A46" s="71"/>
      <c r="B46" s="71"/>
      <c r="C46" s="71"/>
      <c r="D46" s="71"/>
      <c r="E46" s="71"/>
      <c r="F46" s="71"/>
      <c r="G46" s="71"/>
      <c r="H46" s="71"/>
      <c r="I46" s="71"/>
      <c r="J46" s="71"/>
      <c r="K46" s="71"/>
      <c r="L46" s="71"/>
      <c r="M46" s="71"/>
      <c r="N46" s="71"/>
      <c r="O46" s="71"/>
      <c r="P46" s="71"/>
      <c r="Q46" s="71"/>
      <c r="R46" s="71"/>
      <c r="S46" s="71"/>
    </row>
    <row r="47" spans="1:31" ht="17.25" customHeight="1" x14ac:dyDescent="0.25">
      <c r="A47" s="71"/>
      <c r="B47" s="71"/>
      <c r="C47" s="71"/>
      <c r="D47" s="71"/>
      <c r="E47" s="71"/>
      <c r="F47" s="71"/>
      <c r="G47" s="71"/>
      <c r="H47" s="71"/>
      <c r="I47" s="71"/>
      <c r="J47" s="71"/>
      <c r="K47" s="71"/>
      <c r="L47" s="71"/>
      <c r="M47" s="71"/>
      <c r="N47" s="71"/>
      <c r="O47" s="71"/>
      <c r="P47" s="71"/>
      <c r="Q47" s="71"/>
      <c r="R47" s="71"/>
      <c r="S47" s="71"/>
    </row>
    <row r="48" spans="1:31" ht="17.25" customHeight="1" x14ac:dyDescent="0.25">
      <c r="A48" s="71"/>
      <c r="B48" s="71"/>
      <c r="C48" s="71"/>
      <c r="D48" s="71"/>
      <c r="E48" s="71"/>
      <c r="F48" s="71"/>
      <c r="G48" s="71"/>
      <c r="H48" s="71"/>
      <c r="I48" s="71"/>
      <c r="J48" s="71"/>
      <c r="K48" s="71"/>
      <c r="L48" s="71"/>
      <c r="M48" s="71"/>
      <c r="N48" s="71"/>
      <c r="O48" s="71"/>
      <c r="P48" s="71"/>
      <c r="Q48" s="71"/>
      <c r="R48" s="71"/>
      <c r="S48" s="71"/>
    </row>
    <row r="49" spans="1:20" ht="17.25" customHeight="1" x14ac:dyDescent="0.25">
      <c r="A49" s="71"/>
      <c r="B49" s="71"/>
      <c r="C49" s="71"/>
      <c r="D49" s="71"/>
      <c r="E49" s="71"/>
      <c r="F49" s="71"/>
      <c r="G49" s="71"/>
      <c r="H49" s="71"/>
      <c r="I49" s="71"/>
      <c r="J49" s="71"/>
      <c r="K49" s="71"/>
      <c r="L49" s="71"/>
      <c r="M49" s="71"/>
      <c r="N49" s="71"/>
      <c r="O49" s="71"/>
      <c r="P49" s="71"/>
      <c r="Q49" s="71"/>
      <c r="R49" s="71"/>
      <c r="S49" s="71"/>
    </row>
    <row r="50" spans="1:20" ht="17.25" customHeight="1" x14ac:dyDescent="0.25">
      <c r="A50" s="71"/>
      <c r="B50" s="71"/>
      <c r="C50" s="71"/>
      <c r="D50" s="71"/>
      <c r="E50" s="71"/>
      <c r="F50" s="71"/>
      <c r="G50" s="71"/>
      <c r="H50" s="71"/>
      <c r="I50" s="71"/>
      <c r="J50" s="71"/>
      <c r="K50" s="71"/>
      <c r="L50" s="71"/>
      <c r="M50" s="71"/>
      <c r="N50" s="71"/>
      <c r="O50" s="71"/>
      <c r="P50" s="71"/>
      <c r="Q50" s="71"/>
      <c r="R50" s="71"/>
      <c r="S50" s="71"/>
    </row>
    <row r="51" spans="1:20" ht="17.25" customHeight="1" x14ac:dyDescent="0.25">
      <c r="A51" s="71"/>
      <c r="B51" s="71"/>
      <c r="C51" s="71"/>
      <c r="D51" s="71"/>
      <c r="E51" s="71"/>
      <c r="F51" s="71"/>
      <c r="G51" s="71"/>
      <c r="H51" s="71"/>
      <c r="I51" s="71"/>
      <c r="J51" s="71"/>
      <c r="K51" s="71"/>
      <c r="L51" s="71"/>
      <c r="M51" s="71"/>
      <c r="N51" s="71"/>
      <c r="O51" s="71"/>
      <c r="P51" s="71"/>
      <c r="Q51" s="71"/>
      <c r="R51" s="71"/>
      <c r="S51" s="71"/>
    </row>
    <row r="52" spans="1:20" ht="17.25" customHeight="1" x14ac:dyDescent="0.25">
      <c r="A52" s="71"/>
      <c r="B52" s="71"/>
      <c r="C52" s="71"/>
      <c r="D52" s="71"/>
      <c r="E52" s="71"/>
      <c r="F52" s="71"/>
      <c r="G52" s="71"/>
      <c r="H52" s="71"/>
      <c r="I52" s="71"/>
      <c r="J52" s="71"/>
      <c r="K52" s="71"/>
      <c r="L52" s="71"/>
      <c r="M52" s="71"/>
      <c r="N52" s="71"/>
      <c r="O52" s="71"/>
      <c r="P52" s="71"/>
      <c r="Q52" s="71"/>
      <c r="R52" s="71"/>
      <c r="S52" s="71"/>
    </row>
    <row r="53" spans="1:20" ht="17.25" customHeight="1" x14ac:dyDescent="0.25">
      <c r="A53" s="71"/>
      <c r="B53" s="71"/>
      <c r="C53" s="71"/>
      <c r="D53" s="71"/>
      <c r="E53" s="71"/>
      <c r="F53" s="71"/>
      <c r="G53" s="71"/>
      <c r="H53" s="71"/>
      <c r="I53" s="71"/>
      <c r="J53" s="71"/>
      <c r="K53" s="71"/>
      <c r="L53" s="71"/>
      <c r="M53" s="71"/>
      <c r="N53" s="71"/>
      <c r="O53" s="71"/>
      <c r="P53" s="71"/>
      <c r="Q53" s="71"/>
      <c r="R53" s="71"/>
      <c r="S53" s="71"/>
    </row>
    <row r="54" spans="1:20" ht="17.25" customHeight="1" x14ac:dyDescent="0.25">
      <c r="A54" s="71"/>
      <c r="B54" s="71"/>
      <c r="C54" s="71"/>
      <c r="D54" s="71"/>
      <c r="E54" s="71"/>
      <c r="F54" s="71"/>
      <c r="G54" s="71"/>
      <c r="H54" s="71"/>
      <c r="I54" s="71"/>
      <c r="J54" s="71"/>
      <c r="K54" s="71"/>
      <c r="L54" s="71"/>
      <c r="M54" s="71"/>
      <c r="N54" s="71"/>
      <c r="O54" s="71"/>
      <c r="P54" s="71"/>
      <c r="Q54" s="71"/>
      <c r="R54" s="71"/>
      <c r="S54" s="71"/>
    </row>
    <row r="55" spans="1:20" ht="17.25" customHeight="1" x14ac:dyDescent="0.25">
      <c r="A55" s="71"/>
      <c r="B55" s="71"/>
      <c r="C55" s="71"/>
      <c r="D55" s="71"/>
      <c r="E55" s="71"/>
      <c r="F55" s="71"/>
      <c r="G55" s="71"/>
      <c r="H55" s="71"/>
      <c r="I55" s="71"/>
      <c r="J55" s="71"/>
      <c r="K55" s="71"/>
      <c r="L55" s="71"/>
      <c r="M55" s="71"/>
      <c r="N55" s="71"/>
      <c r="O55" s="71"/>
      <c r="P55" s="71"/>
      <c r="Q55" s="71"/>
      <c r="R55" s="71"/>
      <c r="S55" s="71"/>
    </row>
    <row r="56" spans="1:20" ht="17.25" customHeight="1" x14ac:dyDescent="0.25">
      <c r="A56" s="71"/>
      <c r="B56" s="71"/>
      <c r="C56" s="71"/>
      <c r="D56" s="71"/>
      <c r="E56" s="71"/>
      <c r="F56" s="71"/>
      <c r="G56" s="71"/>
      <c r="H56" s="71"/>
      <c r="I56" s="71"/>
      <c r="J56" s="71"/>
      <c r="K56" s="71"/>
      <c r="L56" s="71"/>
      <c r="M56" s="71"/>
      <c r="N56" s="71"/>
      <c r="O56" s="71"/>
      <c r="P56" s="71"/>
      <c r="Q56" s="71"/>
      <c r="R56" s="71"/>
      <c r="S56" s="71"/>
    </row>
    <row r="57" spans="1:20" ht="17.25" customHeight="1" x14ac:dyDescent="0.25">
      <c r="A57" s="71"/>
      <c r="B57" s="71"/>
      <c r="C57" s="71"/>
      <c r="D57" s="71"/>
      <c r="E57" s="71"/>
      <c r="F57" s="71"/>
      <c r="G57" s="71"/>
      <c r="H57" s="71"/>
      <c r="I57" s="71"/>
      <c r="J57" s="71"/>
      <c r="K57" s="71"/>
      <c r="L57" s="71"/>
      <c r="M57" s="71"/>
      <c r="N57" s="71"/>
      <c r="O57" s="71"/>
      <c r="P57" s="71"/>
      <c r="Q57" s="71"/>
      <c r="R57" s="71"/>
      <c r="S57" s="71"/>
    </row>
    <row r="58" spans="1:20" ht="17.25" customHeight="1" x14ac:dyDescent="0.25">
      <c r="A58" s="71"/>
      <c r="B58" s="71"/>
      <c r="C58" s="71"/>
      <c r="D58" s="71"/>
      <c r="E58" s="71"/>
      <c r="F58" s="71"/>
      <c r="G58" s="71"/>
      <c r="H58" s="71"/>
      <c r="I58" s="71"/>
      <c r="J58" s="71"/>
      <c r="K58" s="71"/>
      <c r="L58" s="71"/>
      <c r="M58" s="71"/>
      <c r="N58" s="71"/>
      <c r="O58" s="71"/>
      <c r="P58" s="71"/>
      <c r="Q58" s="71"/>
      <c r="R58" s="71"/>
      <c r="S58" s="71"/>
    </row>
    <row r="59" spans="1:20" ht="17.25" customHeight="1" x14ac:dyDescent="0.25">
      <c r="A59" s="71"/>
      <c r="B59" s="71"/>
      <c r="C59" s="71"/>
      <c r="D59" s="71"/>
      <c r="E59" s="71"/>
      <c r="F59" s="71"/>
      <c r="G59" s="71"/>
      <c r="H59" s="71"/>
      <c r="I59" s="71"/>
      <c r="J59" s="71"/>
      <c r="K59" s="71"/>
      <c r="L59" s="71"/>
      <c r="M59" s="71"/>
      <c r="N59" s="71"/>
      <c r="O59" s="71"/>
      <c r="P59" s="71"/>
      <c r="Q59" s="71"/>
      <c r="R59" s="71"/>
      <c r="S59" s="71"/>
    </row>
    <row r="60" spans="1:20" ht="17.25" customHeight="1" x14ac:dyDescent="0.25">
      <c r="A60" s="71"/>
      <c r="B60" s="71"/>
      <c r="C60" s="71"/>
      <c r="D60" s="71"/>
      <c r="E60" s="71"/>
      <c r="F60" s="71"/>
      <c r="G60" s="71"/>
      <c r="H60" s="71"/>
      <c r="I60" s="71"/>
      <c r="J60" s="71"/>
      <c r="K60" s="71"/>
      <c r="L60" s="71"/>
      <c r="M60" s="71"/>
      <c r="N60" s="71"/>
      <c r="O60" s="71"/>
      <c r="P60" s="71"/>
      <c r="Q60" s="71"/>
      <c r="R60" s="71"/>
      <c r="S60" s="71"/>
    </row>
    <row r="61" spans="1:20" ht="16.5" customHeight="1" x14ac:dyDescent="0.25">
      <c r="A61" s="71"/>
      <c r="B61" s="71"/>
      <c r="C61" s="71"/>
      <c r="D61" s="71"/>
      <c r="E61" s="71"/>
      <c r="F61" s="71"/>
      <c r="G61" s="71"/>
      <c r="H61" s="71"/>
      <c r="I61" s="71"/>
      <c r="J61" s="71"/>
      <c r="K61" s="71"/>
      <c r="L61" s="71"/>
      <c r="M61" s="71"/>
      <c r="N61" s="71"/>
      <c r="O61" s="71"/>
      <c r="P61" s="71"/>
      <c r="Q61" s="71"/>
      <c r="R61" s="71"/>
      <c r="S61" s="71"/>
    </row>
    <row r="62" spans="1:20" ht="16.5" customHeight="1" x14ac:dyDescent="0.25">
      <c r="A62" s="71"/>
      <c r="B62" s="71"/>
      <c r="C62" s="71"/>
      <c r="D62" s="71"/>
      <c r="E62" s="71"/>
      <c r="F62" s="71"/>
      <c r="G62" s="71"/>
      <c r="H62" s="71"/>
      <c r="I62" s="71"/>
      <c r="J62" s="71"/>
      <c r="K62" s="71"/>
      <c r="L62" s="71"/>
      <c r="M62" s="71"/>
      <c r="N62" s="71"/>
      <c r="O62" s="71"/>
      <c r="P62" s="71"/>
      <c r="Q62" s="71"/>
      <c r="R62" s="71"/>
      <c r="S62" s="71"/>
    </row>
    <row r="63" spans="1:20" ht="16.5" customHeight="1" x14ac:dyDescent="0.25">
      <c r="A63" s="71"/>
      <c r="B63" s="71"/>
      <c r="C63" s="71"/>
      <c r="D63" s="71"/>
      <c r="E63" s="71"/>
      <c r="F63" s="71"/>
      <c r="G63" s="71"/>
      <c r="H63" s="71"/>
      <c r="I63" s="71"/>
      <c r="J63" s="71"/>
      <c r="K63" s="71"/>
      <c r="L63" s="71"/>
      <c r="M63" s="71"/>
      <c r="N63" s="71"/>
      <c r="O63" s="71"/>
      <c r="P63" s="71"/>
      <c r="Q63" s="71"/>
      <c r="R63" s="71"/>
      <c r="S63" s="71"/>
      <c r="T63" s="71"/>
    </row>
    <row r="64" spans="1:20" ht="16.5" customHeight="1" x14ac:dyDescent="0.25">
      <c r="A64" s="71"/>
      <c r="B64" s="71"/>
      <c r="C64" s="71"/>
      <c r="D64" s="71"/>
      <c r="E64" s="71"/>
      <c r="F64" s="71"/>
      <c r="G64" s="71"/>
      <c r="H64" s="71"/>
      <c r="I64" s="71"/>
      <c r="J64" s="71"/>
      <c r="K64" s="71"/>
      <c r="L64" s="71"/>
      <c r="M64" s="71"/>
      <c r="N64" s="71"/>
      <c r="O64" s="71"/>
      <c r="P64" s="71"/>
      <c r="Q64" s="71"/>
      <c r="R64" s="71"/>
      <c r="S64" s="71"/>
      <c r="T64" s="71"/>
    </row>
    <row r="65" spans="1:20" ht="16.5" customHeight="1" x14ac:dyDescent="0.25">
      <c r="A65" s="71"/>
      <c r="B65" s="71"/>
      <c r="C65" s="71"/>
      <c r="D65" s="71"/>
      <c r="E65" s="71"/>
      <c r="F65" s="71"/>
      <c r="G65" s="71"/>
      <c r="H65" s="71"/>
      <c r="I65" s="71"/>
      <c r="J65" s="71"/>
      <c r="K65" s="71"/>
      <c r="L65" s="71"/>
      <c r="M65" s="71"/>
      <c r="N65" s="71"/>
      <c r="O65" s="71"/>
      <c r="P65" s="71"/>
      <c r="Q65" s="71"/>
      <c r="R65" s="71"/>
      <c r="S65" s="71"/>
      <c r="T65" s="71"/>
    </row>
    <row r="66" spans="1:20" ht="16.5" customHeight="1" x14ac:dyDescent="0.25">
      <c r="A66" s="71"/>
      <c r="B66" s="71"/>
      <c r="C66" s="71"/>
      <c r="D66" s="71"/>
      <c r="E66" s="71"/>
      <c r="F66" s="71"/>
      <c r="G66" s="71"/>
      <c r="H66" s="71"/>
      <c r="I66" s="71"/>
      <c r="J66" s="71"/>
      <c r="K66" s="71"/>
      <c r="L66" s="71"/>
      <c r="M66" s="71"/>
      <c r="N66" s="71"/>
      <c r="O66" s="71"/>
      <c r="P66" s="71"/>
      <c r="Q66" s="71"/>
      <c r="R66" s="71"/>
      <c r="S66" s="71"/>
      <c r="T66" s="71"/>
    </row>
    <row r="67" spans="1:20" ht="16.5" customHeight="1" x14ac:dyDescent="0.25">
      <c r="A67" s="71"/>
      <c r="B67" s="71"/>
      <c r="C67" s="71"/>
      <c r="D67" s="71"/>
      <c r="E67" s="71"/>
      <c r="F67" s="71"/>
      <c r="G67" s="71"/>
      <c r="H67" s="71"/>
      <c r="I67" s="71"/>
      <c r="J67" s="71"/>
      <c r="K67" s="71"/>
      <c r="L67" s="71"/>
      <c r="M67" s="71"/>
      <c r="N67" s="71"/>
      <c r="O67" s="71"/>
      <c r="P67" s="71"/>
      <c r="Q67" s="71"/>
      <c r="R67" s="71"/>
      <c r="S67" s="71"/>
      <c r="T67" s="71"/>
    </row>
    <row r="68" spans="1:20" ht="16.5" customHeight="1" x14ac:dyDescent="0.25">
      <c r="A68" s="71"/>
      <c r="B68" s="71"/>
      <c r="C68" s="71"/>
      <c r="D68" s="71"/>
      <c r="E68" s="71"/>
      <c r="F68" s="71"/>
      <c r="G68" s="71"/>
      <c r="H68" s="71"/>
      <c r="I68" s="71"/>
      <c r="J68" s="71"/>
      <c r="K68" s="71"/>
      <c r="L68" s="71"/>
      <c r="M68" s="71"/>
      <c r="N68" s="71"/>
      <c r="O68" s="71"/>
      <c r="P68" s="71"/>
      <c r="Q68" s="71"/>
      <c r="R68" s="71"/>
      <c r="S68" s="71"/>
    </row>
    <row r="69" spans="1:20" ht="16.5" customHeight="1" x14ac:dyDescent="0.25">
      <c r="A69" s="71"/>
      <c r="B69" s="71"/>
      <c r="C69" s="71"/>
      <c r="D69" s="71"/>
      <c r="E69" s="71"/>
      <c r="F69" s="71"/>
      <c r="G69" s="71"/>
      <c r="H69" s="71"/>
      <c r="I69" s="71"/>
      <c r="J69" s="71"/>
      <c r="K69" s="71"/>
      <c r="L69" s="71"/>
      <c r="M69" s="71"/>
      <c r="N69" s="71"/>
      <c r="O69" s="71"/>
      <c r="P69" s="71"/>
      <c r="Q69" s="71"/>
      <c r="R69" s="71"/>
      <c r="S69" s="71"/>
    </row>
    <row r="70" spans="1:20" ht="16.5" customHeight="1" x14ac:dyDescent="0.25">
      <c r="A70" s="71"/>
      <c r="B70" s="71"/>
      <c r="C70" s="71"/>
      <c r="D70" s="71"/>
      <c r="E70" s="71"/>
      <c r="F70" s="71"/>
      <c r="G70" s="71"/>
      <c r="H70" s="71"/>
      <c r="I70" s="71"/>
      <c r="J70" s="71"/>
      <c r="K70" s="71"/>
      <c r="L70" s="71"/>
      <c r="M70" s="71"/>
      <c r="N70" s="71"/>
      <c r="O70" s="71"/>
      <c r="P70" s="71"/>
      <c r="Q70" s="71"/>
      <c r="R70" s="71"/>
      <c r="S70" s="71"/>
    </row>
    <row r="71" spans="1:20" ht="16.5" customHeight="1" x14ac:dyDescent="0.25">
      <c r="A71" s="71"/>
      <c r="B71" s="71"/>
      <c r="C71" s="71"/>
      <c r="D71" s="71"/>
      <c r="E71" s="71"/>
      <c r="F71" s="71"/>
      <c r="G71" s="71"/>
      <c r="H71" s="71"/>
      <c r="I71" s="71"/>
      <c r="J71" s="71"/>
      <c r="K71" s="71"/>
      <c r="L71" s="71"/>
      <c r="M71" s="71"/>
      <c r="N71" s="71"/>
      <c r="O71" s="71"/>
      <c r="P71" s="71"/>
      <c r="Q71" s="71"/>
      <c r="R71" s="71"/>
      <c r="S71" s="71"/>
    </row>
    <row r="72" spans="1:20" ht="16.5" customHeight="1" x14ac:dyDescent="0.25">
      <c r="A72" s="71"/>
      <c r="B72" s="71"/>
      <c r="C72" s="71"/>
      <c r="D72" s="71"/>
      <c r="E72" s="71"/>
      <c r="F72" s="71"/>
      <c r="G72" s="71"/>
      <c r="H72" s="71"/>
      <c r="I72" s="71"/>
      <c r="J72" s="71"/>
      <c r="K72" s="71"/>
      <c r="L72" s="71"/>
      <c r="M72" s="71"/>
      <c r="N72" s="71"/>
      <c r="O72" s="71"/>
      <c r="P72" s="71"/>
      <c r="Q72" s="71"/>
      <c r="R72" s="71"/>
      <c r="S72" s="71"/>
    </row>
    <row r="73" spans="1:20" ht="16.5" customHeight="1" x14ac:dyDescent="0.25">
      <c r="A73" s="71"/>
      <c r="B73" s="71"/>
      <c r="C73" s="71"/>
      <c r="D73" s="71"/>
      <c r="E73" s="71"/>
      <c r="F73" s="71"/>
      <c r="G73" s="71"/>
      <c r="H73" s="71"/>
      <c r="I73" s="71"/>
      <c r="J73" s="71"/>
      <c r="K73" s="71"/>
      <c r="L73" s="71"/>
      <c r="M73" s="71"/>
      <c r="N73" s="71"/>
      <c r="O73" s="71"/>
      <c r="P73" s="71"/>
      <c r="Q73" s="71"/>
      <c r="R73" s="71"/>
      <c r="S73" s="71"/>
    </row>
    <row r="74" spans="1:20" ht="16.5" customHeight="1" x14ac:dyDescent="0.25">
      <c r="A74" s="71"/>
      <c r="B74" s="71"/>
      <c r="C74" s="71"/>
      <c r="D74" s="71"/>
      <c r="E74" s="71"/>
      <c r="F74" s="71"/>
      <c r="G74" s="71"/>
      <c r="H74" s="71"/>
      <c r="I74" s="71"/>
      <c r="J74" s="71"/>
      <c r="K74" s="71"/>
      <c r="L74" s="71"/>
      <c r="M74" s="71"/>
      <c r="N74" s="71"/>
      <c r="O74" s="71"/>
      <c r="P74" s="71"/>
      <c r="Q74" s="71"/>
      <c r="R74" s="71"/>
      <c r="S74" s="71"/>
    </row>
    <row r="75" spans="1:20" ht="16.5" customHeight="1" x14ac:dyDescent="0.25">
      <c r="A75" s="71"/>
      <c r="B75" s="71"/>
      <c r="C75" s="71"/>
      <c r="D75" s="71"/>
      <c r="E75" s="71"/>
      <c r="F75" s="71"/>
      <c r="G75" s="71"/>
      <c r="H75" s="71"/>
      <c r="I75" s="71"/>
      <c r="J75" s="71"/>
      <c r="K75" s="71"/>
      <c r="L75" s="71"/>
      <c r="M75" s="71"/>
      <c r="N75" s="71"/>
      <c r="O75" s="71"/>
      <c r="P75" s="71"/>
      <c r="Q75" s="71"/>
      <c r="R75" s="71"/>
      <c r="S75" s="71"/>
    </row>
    <row r="76" spans="1:20" ht="16.5" customHeight="1" x14ac:dyDescent="0.25">
      <c r="A76" s="71"/>
      <c r="B76" s="71"/>
      <c r="C76" s="71"/>
      <c r="D76" s="71"/>
      <c r="E76" s="71"/>
      <c r="F76" s="71"/>
      <c r="G76" s="71"/>
      <c r="H76" s="71"/>
      <c r="I76" s="71"/>
      <c r="J76" s="71"/>
      <c r="K76" s="71"/>
      <c r="L76" s="71"/>
      <c r="M76" s="71"/>
      <c r="N76" s="71"/>
      <c r="O76" s="71"/>
      <c r="P76" s="71"/>
      <c r="Q76" s="71"/>
      <c r="R76" s="71"/>
      <c r="S76" s="71"/>
    </row>
    <row r="77" spans="1:20" ht="16.5" customHeight="1" x14ac:dyDescent="0.25">
      <c r="A77" s="71"/>
      <c r="B77" s="71"/>
      <c r="C77" s="71"/>
      <c r="D77" s="71"/>
      <c r="E77" s="71"/>
      <c r="F77" s="71"/>
      <c r="G77" s="71"/>
      <c r="H77" s="71"/>
      <c r="I77" s="71"/>
      <c r="J77" s="71"/>
      <c r="K77" s="71"/>
      <c r="L77" s="71"/>
      <c r="M77" s="71"/>
      <c r="N77" s="71"/>
      <c r="O77" s="71"/>
      <c r="P77" s="71"/>
      <c r="Q77" s="71"/>
      <c r="R77" s="71"/>
      <c r="S77" s="71"/>
    </row>
    <row r="78" spans="1:20" ht="16.5" customHeight="1" x14ac:dyDescent="0.25">
      <c r="A78" s="71"/>
      <c r="B78" s="71"/>
      <c r="C78" s="71"/>
      <c r="D78" s="71"/>
      <c r="E78" s="71"/>
      <c r="F78" s="71"/>
      <c r="G78" s="71"/>
      <c r="H78" s="71"/>
      <c r="I78" s="71"/>
      <c r="J78" s="71"/>
      <c r="K78" s="71"/>
      <c r="L78" s="71"/>
      <c r="M78" s="71"/>
      <c r="N78" s="71"/>
      <c r="O78" s="71"/>
      <c r="P78" s="71"/>
      <c r="Q78" s="71"/>
      <c r="R78" s="71"/>
      <c r="S78" s="71"/>
    </row>
    <row r="79" spans="1:20" ht="16.5" customHeight="1" x14ac:dyDescent="0.25">
      <c r="A79" s="71"/>
      <c r="B79" s="71"/>
      <c r="C79" s="71"/>
      <c r="D79" s="71"/>
      <c r="E79" s="71"/>
      <c r="F79" s="71"/>
      <c r="G79" s="71"/>
      <c r="H79" s="71"/>
      <c r="I79" s="71"/>
      <c r="J79" s="71"/>
      <c r="K79" s="71"/>
      <c r="L79" s="71"/>
      <c r="M79" s="71"/>
      <c r="N79" s="71"/>
      <c r="O79" s="71"/>
      <c r="P79" s="71"/>
      <c r="Q79" s="71"/>
      <c r="R79" s="71"/>
      <c r="S79" s="71"/>
    </row>
    <row r="80" spans="1:20" ht="16.5" customHeight="1" x14ac:dyDescent="0.25">
      <c r="A80" s="71"/>
      <c r="B80" s="71"/>
      <c r="C80" s="71"/>
      <c r="D80" s="71"/>
      <c r="E80" s="71"/>
      <c r="F80" s="71"/>
      <c r="G80" s="71"/>
      <c r="H80" s="71"/>
      <c r="I80" s="71"/>
      <c r="J80" s="71"/>
      <c r="K80" s="71"/>
      <c r="L80" s="71"/>
      <c r="M80" s="71"/>
      <c r="N80" s="71"/>
      <c r="O80" s="71"/>
      <c r="P80" s="71"/>
      <c r="Q80" s="71"/>
      <c r="R80" s="71"/>
      <c r="S80" s="71"/>
    </row>
    <row r="81" spans="1:19" ht="16.5" customHeight="1" x14ac:dyDescent="0.25">
      <c r="A81" s="71"/>
      <c r="B81" s="71"/>
      <c r="C81" s="71"/>
      <c r="D81" s="71"/>
      <c r="E81" s="71"/>
      <c r="F81" s="71"/>
      <c r="G81" s="71"/>
      <c r="H81" s="71"/>
      <c r="I81" s="71"/>
      <c r="J81" s="71"/>
      <c r="K81" s="71"/>
      <c r="L81" s="71"/>
      <c r="M81" s="71"/>
      <c r="N81" s="71"/>
      <c r="O81" s="71"/>
      <c r="P81" s="71"/>
      <c r="Q81" s="71"/>
      <c r="R81" s="71"/>
      <c r="S81" s="71"/>
    </row>
    <row r="82" spans="1:19" ht="16.5" customHeight="1" x14ac:dyDescent="0.25">
      <c r="A82" s="71"/>
      <c r="B82" s="71"/>
      <c r="C82" s="71"/>
      <c r="D82" s="71"/>
      <c r="E82" s="71"/>
      <c r="F82" s="71"/>
      <c r="G82" s="71"/>
      <c r="H82" s="71"/>
      <c r="I82" s="71"/>
      <c r="J82" s="71"/>
      <c r="K82" s="71"/>
      <c r="L82" s="71"/>
      <c r="M82" s="71"/>
      <c r="N82" s="71"/>
      <c r="O82" s="71"/>
      <c r="P82" s="71"/>
      <c r="Q82" s="71"/>
      <c r="R82" s="71"/>
      <c r="S82" s="71"/>
    </row>
    <row r="83" spans="1:19" ht="16.5" customHeight="1" x14ac:dyDescent="0.25">
      <c r="A83" s="71"/>
      <c r="B83" s="71"/>
      <c r="C83" s="71"/>
      <c r="D83" s="71"/>
      <c r="E83" s="71"/>
      <c r="F83" s="71"/>
      <c r="G83" s="71"/>
      <c r="H83" s="71"/>
      <c r="I83" s="71"/>
      <c r="J83" s="71"/>
      <c r="K83" s="71"/>
      <c r="L83" s="71"/>
      <c r="M83" s="71"/>
      <c r="N83" s="71"/>
      <c r="O83" s="71"/>
      <c r="P83" s="71"/>
      <c r="Q83" s="71"/>
      <c r="R83" s="71"/>
      <c r="S83" s="71"/>
    </row>
    <row r="84" spans="1:19" ht="16.5" customHeight="1" x14ac:dyDescent="0.25">
      <c r="A84" s="71"/>
      <c r="B84" s="71"/>
      <c r="C84" s="71"/>
      <c r="D84" s="71"/>
      <c r="E84" s="71"/>
      <c r="F84" s="71"/>
      <c r="G84" s="71"/>
      <c r="H84" s="71"/>
      <c r="I84" s="71"/>
      <c r="J84" s="71"/>
      <c r="K84" s="71"/>
      <c r="L84" s="71"/>
      <c r="M84" s="71"/>
      <c r="N84" s="71"/>
      <c r="O84" s="71"/>
      <c r="P84" s="71"/>
      <c r="Q84" s="71"/>
      <c r="R84" s="71"/>
      <c r="S84" s="71"/>
    </row>
    <row r="85" spans="1:19" ht="16.5" customHeight="1" x14ac:dyDescent="0.25">
      <c r="A85" s="71"/>
      <c r="B85" s="71"/>
      <c r="C85" s="71"/>
      <c r="D85" s="71"/>
      <c r="E85" s="71"/>
      <c r="F85" s="71"/>
      <c r="G85" s="71"/>
      <c r="H85" s="71"/>
      <c r="I85" s="71"/>
      <c r="J85" s="71"/>
      <c r="K85" s="71"/>
      <c r="L85" s="71"/>
      <c r="M85" s="71"/>
      <c r="N85" s="71"/>
      <c r="O85" s="71"/>
      <c r="P85" s="71"/>
      <c r="Q85" s="71"/>
      <c r="R85" s="71"/>
      <c r="S85" s="71"/>
    </row>
    <row r="86" spans="1:19" ht="16.5" customHeight="1" x14ac:dyDescent="0.25">
      <c r="A86" s="71"/>
      <c r="B86" s="71"/>
      <c r="C86" s="71"/>
      <c r="D86" s="71"/>
      <c r="E86" s="71"/>
      <c r="F86" s="71"/>
      <c r="G86" s="71"/>
      <c r="H86" s="71"/>
      <c r="I86" s="71"/>
      <c r="J86" s="71"/>
      <c r="K86" s="71"/>
      <c r="L86" s="71"/>
      <c r="M86" s="71"/>
      <c r="N86" s="71"/>
      <c r="O86" s="71"/>
      <c r="P86" s="71"/>
      <c r="Q86" s="71"/>
      <c r="R86" s="71"/>
      <c r="S86" s="71"/>
    </row>
    <row r="87" spans="1:19" ht="16.5" customHeight="1" x14ac:dyDescent="0.25">
      <c r="A87" s="71"/>
      <c r="B87" s="71"/>
      <c r="C87" s="71"/>
      <c r="D87" s="71"/>
      <c r="E87" s="71"/>
      <c r="F87" s="71"/>
      <c r="G87" s="71"/>
      <c r="H87" s="71"/>
      <c r="I87" s="71"/>
      <c r="J87" s="71"/>
      <c r="K87" s="71"/>
      <c r="L87" s="71"/>
      <c r="M87" s="71"/>
      <c r="N87" s="71"/>
      <c r="O87" s="71"/>
      <c r="P87" s="71"/>
      <c r="Q87" s="71"/>
      <c r="R87" s="71"/>
      <c r="S87" s="71"/>
    </row>
    <row r="88" spans="1:19" ht="16.5" customHeight="1" x14ac:dyDescent="0.25">
      <c r="A88" s="71"/>
      <c r="B88" s="71"/>
      <c r="C88" s="71"/>
      <c r="D88" s="71"/>
      <c r="E88" s="71"/>
      <c r="F88" s="71"/>
      <c r="G88" s="71"/>
      <c r="H88" s="71"/>
      <c r="I88" s="71"/>
      <c r="J88" s="71"/>
      <c r="K88" s="71"/>
      <c r="L88" s="71"/>
      <c r="M88" s="71"/>
      <c r="N88" s="71"/>
      <c r="O88" s="71"/>
      <c r="P88" s="71"/>
      <c r="Q88" s="71"/>
      <c r="R88" s="71"/>
      <c r="S88" s="71"/>
    </row>
    <row r="89" spans="1:19" ht="16.5" customHeight="1" x14ac:dyDescent="0.25">
      <c r="A89" s="71"/>
      <c r="B89" s="71"/>
      <c r="C89" s="71"/>
      <c r="D89" s="71"/>
      <c r="E89" s="71"/>
      <c r="F89" s="71"/>
      <c r="G89" s="71"/>
      <c r="H89" s="71"/>
      <c r="I89" s="71"/>
      <c r="J89" s="71"/>
      <c r="K89" s="71"/>
      <c r="L89" s="71"/>
      <c r="M89" s="71"/>
      <c r="N89" s="71"/>
      <c r="O89" s="71"/>
      <c r="P89" s="71"/>
      <c r="Q89" s="71"/>
      <c r="R89" s="71"/>
      <c r="S89" s="71"/>
    </row>
    <row r="90" spans="1:19" ht="16.5" customHeight="1" x14ac:dyDescent="0.25">
      <c r="A90" s="71"/>
      <c r="B90" s="71"/>
      <c r="C90" s="71"/>
      <c r="D90" s="71"/>
      <c r="E90" s="71"/>
      <c r="F90" s="71"/>
      <c r="G90" s="71"/>
      <c r="H90" s="71"/>
      <c r="I90" s="71"/>
      <c r="J90" s="71"/>
      <c r="K90" s="71"/>
      <c r="L90" s="71"/>
      <c r="M90" s="71"/>
      <c r="N90" s="71"/>
      <c r="O90" s="71"/>
      <c r="P90" s="71"/>
      <c r="Q90" s="71"/>
      <c r="R90" s="71"/>
      <c r="S90" s="71"/>
    </row>
    <row r="91" spans="1:19" ht="16.5" customHeight="1" x14ac:dyDescent="0.25">
      <c r="A91" s="71"/>
      <c r="B91" s="71"/>
      <c r="C91" s="71"/>
      <c r="D91" s="71"/>
      <c r="E91" s="71"/>
      <c r="F91" s="71"/>
      <c r="G91" s="71"/>
      <c r="H91" s="71"/>
      <c r="I91" s="71"/>
      <c r="J91" s="71"/>
      <c r="K91" s="71"/>
      <c r="L91" s="71"/>
      <c r="M91" s="71"/>
      <c r="N91" s="71"/>
      <c r="O91" s="71"/>
      <c r="P91" s="71"/>
      <c r="Q91" s="71"/>
      <c r="R91" s="71"/>
      <c r="S91" s="71"/>
    </row>
    <row r="92" spans="1:19" ht="16.5" customHeight="1" x14ac:dyDescent="0.25">
      <c r="A92" s="71"/>
      <c r="B92" s="71"/>
      <c r="C92" s="71"/>
      <c r="D92" s="71"/>
      <c r="E92" s="71"/>
      <c r="F92" s="71"/>
      <c r="G92" s="71"/>
      <c r="H92" s="71"/>
      <c r="I92" s="71"/>
      <c r="J92" s="71"/>
      <c r="K92" s="71"/>
      <c r="L92" s="71"/>
      <c r="M92" s="71"/>
      <c r="N92" s="71"/>
      <c r="O92" s="71"/>
      <c r="P92" s="71"/>
      <c r="Q92" s="71"/>
      <c r="R92" s="71"/>
      <c r="S92" s="71"/>
    </row>
    <row r="93" spans="1:19" ht="16.5" customHeight="1" x14ac:dyDescent="0.25">
      <c r="M93" s="71"/>
      <c r="N93" s="71"/>
      <c r="O93" s="71"/>
      <c r="P93" s="71"/>
      <c r="Q93" s="71"/>
      <c r="R93" s="71"/>
    </row>
    <row r="94" spans="1:19" ht="16.5" customHeight="1" x14ac:dyDescent="0.25">
      <c r="M94" s="71"/>
      <c r="N94" s="71"/>
      <c r="O94" s="71"/>
      <c r="P94" s="71"/>
      <c r="Q94" s="71"/>
      <c r="R94" s="71"/>
    </row>
  </sheetData>
  <sheetProtection algorithmName="SHA-512" hashValue="l3c9H7y08ALQKb5loT9VzOpdH33jkkmaVQ9LDQ/IAzGxmMj6CQbWnKi3Jrnigi1GNBzKH/MCeV9lHRbX+3bznw==" saltValue="zU4or4Q+J6Md2CLGa613vg==" spinCount="100000" sheet="1" objects="1" scenarios="1"/>
  <mergeCells count="10">
    <mergeCell ref="A1:P1"/>
    <mergeCell ref="A2:P2"/>
    <mergeCell ref="B6:N6"/>
    <mergeCell ref="B7:N7"/>
    <mergeCell ref="M21:P21"/>
    <mergeCell ref="M22:P22"/>
    <mergeCell ref="B9:N9"/>
    <mergeCell ref="B10:N10"/>
    <mergeCell ref="B11:N11"/>
    <mergeCell ref="B8:N8"/>
  </mergeCells>
  <phoneticPr fontId="2"/>
  <pageMargins left="0.7" right="0.7" top="0.75" bottom="0.75" header="0.3" footer="0.3"/>
  <pageSetup paperSize="9" scale="73" orientation="portrait" r:id="rId1"/>
  <headerFooter>
    <oddHeader xml:space="preserve">&amp;RC：園
</oddHeader>
  </headerFooter>
  <rowBreaks count="1" manualBreakCount="1">
    <brk id="38" max="18"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プルダウン!$A$1:$A$4</xm:f>
          </x14:formula1>
          <xm:sqref>Q21:Q22</xm:sqref>
        </x14:dataValidation>
        <x14:dataValidation type="list" allowBlank="1" showInputMessage="1" showErrorMessage="1">
          <x14:formula1>
            <xm:f>プルダウン!$A$10:$A$11</xm:f>
          </x14:formula1>
          <xm:sqref>O6:O11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2"/>
  <sheetViews>
    <sheetView view="pageBreakPreview" zoomScaleNormal="100" zoomScaleSheetLayoutView="100" workbookViewId="0">
      <selection activeCell="A3" sqref="A3:A5"/>
    </sheetView>
  </sheetViews>
  <sheetFormatPr defaultRowHeight="16.5" customHeight="1" x14ac:dyDescent="0.4"/>
  <cols>
    <col min="1" max="15" width="5.25" style="2" customWidth="1"/>
    <col min="16" max="17" width="5" style="2" customWidth="1"/>
    <col min="18" max="18" width="3.75" style="2" customWidth="1"/>
    <col min="19" max="19" width="5.75" style="2" customWidth="1"/>
    <col min="20" max="16384" width="9" style="2"/>
  </cols>
  <sheetData>
    <row r="1" spans="1:23" ht="24" customHeight="1" x14ac:dyDescent="0.4">
      <c r="A1" s="319" t="s">
        <v>2689</v>
      </c>
      <c r="B1" s="319"/>
      <c r="C1" s="319"/>
      <c r="D1" s="319"/>
      <c r="E1" s="319"/>
      <c r="F1" s="319"/>
      <c r="G1" s="319"/>
      <c r="H1" s="319"/>
      <c r="I1" s="319"/>
      <c r="J1" s="319"/>
      <c r="K1" s="319"/>
      <c r="L1" s="319"/>
      <c r="M1" s="319"/>
      <c r="N1" s="319"/>
      <c r="O1" s="319"/>
      <c r="P1" s="319"/>
      <c r="Q1" s="319"/>
      <c r="R1" s="319"/>
      <c r="S1" s="319"/>
      <c r="T1" s="319"/>
      <c r="U1" s="214"/>
      <c r="V1" s="214"/>
      <c r="W1" s="214"/>
    </row>
    <row r="2" spans="1:23" ht="24" customHeight="1" x14ac:dyDescent="0.4">
      <c r="A2" s="347" t="s">
        <v>2681</v>
      </c>
      <c r="B2" s="347"/>
      <c r="C2" s="347"/>
      <c r="D2" s="347"/>
      <c r="E2" s="347"/>
      <c r="F2" s="347"/>
      <c r="G2" s="347"/>
      <c r="H2" s="347"/>
      <c r="I2" s="347"/>
      <c r="J2" s="347"/>
      <c r="K2" s="347"/>
      <c r="L2" s="347"/>
      <c r="M2" s="347"/>
      <c r="N2" s="347"/>
      <c r="O2" s="347"/>
      <c r="P2" s="347"/>
      <c r="Q2" s="347"/>
      <c r="R2" s="347"/>
      <c r="S2" s="347"/>
      <c r="T2" s="347"/>
    </row>
    <row r="3" spans="1:23" ht="17.25" customHeight="1" x14ac:dyDescent="0.4"/>
    <row r="4" spans="1:23" ht="17.25" customHeight="1" x14ac:dyDescent="0.4">
      <c r="B4" s="12" t="s">
        <v>2690</v>
      </c>
    </row>
    <row r="5" spans="1:23" ht="17.25" customHeight="1" x14ac:dyDescent="0.25">
      <c r="A5" s="71"/>
      <c r="B5" s="97" t="s">
        <v>2691</v>
      </c>
      <c r="C5" s="71"/>
      <c r="D5" s="71"/>
      <c r="E5" s="71"/>
      <c r="F5" s="71"/>
      <c r="G5" s="71"/>
      <c r="H5" s="71"/>
      <c r="I5" s="71"/>
      <c r="J5" s="71"/>
      <c r="K5" s="71"/>
      <c r="L5" s="71"/>
      <c r="M5" s="71"/>
      <c r="N5" s="71"/>
      <c r="O5" s="71"/>
      <c r="P5" s="71"/>
      <c r="Q5" s="71"/>
      <c r="R5" s="71"/>
      <c r="S5" s="71"/>
    </row>
    <row r="6" spans="1:23" ht="17.25" customHeight="1" x14ac:dyDescent="0.25">
      <c r="A6" s="71"/>
      <c r="B6" s="71"/>
      <c r="C6" s="71"/>
      <c r="D6" s="71"/>
      <c r="E6" s="71"/>
      <c r="F6" s="71"/>
      <c r="G6" s="71"/>
      <c r="H6" s="71"/>
      <c r="I6" s="71"/>
      <c r="J6" s="71"/>
      <c r="K6" s="71"/>
      <c r="L6" s="71"/>
      <c r="M6" s="71"/>
      <c r="N6" s="71"/>
      <c r="O6" s="71"/>
      <c r="P6" s="71"/>
      <c r="Q6" s="71"/>
      <c r="R6" s="71"/>
      <c r="S6" s="71"/>
      <c r="T6" s="71"/>
    </row>
    <row r="7" spans="1:23" ht="17.25" customHeight="1" x14ac:dyDescent="0.25">
      <c r="A7" s="71"/>
      <c r="B7" s="71" t="s">
        <v>2697</v>
      </c>
      <c r="C7" s="71" t="s">
        <v>2692</v>
      </c>
      <c r="D7" s="71"/>
      <c r="E7" s="71"/>
      <c r="F7" s="71"/>
      <c r="G7" s="71"/>
      <c r="H7" s="71"/>
      <c r="I7" s="71"/>
      <c r="J7" s="71"/>
      <c r="K7" s="71"/>
      <c r="L7" s="71"/>
      <c r="M7" s="71"/>
      <c r="N7" s="71"/>
      <c r="O7" s="71"/>
      <c r="P7" s="71"/>
      <c r="Q7" s="71"/>
      <c r="R7" s="71"/>
      <c r="S7" s="71"/>
      <c r="T7" s="71"/>
    </row>
    <row r="8" spans="1:23" ht="17.25" customHeight="1" x14ac:dyDescent="0.25">
      <c r="A8" s="71"/>
      <c r="B8" s="71" t="s">
        <v>2698</v>
      </c>
      <c r="C8" s="71" t="s">
        <v>2693</v>
      </c>
      <c r="D8" s="71"/>
      <c r="E8" s="71"/>
      <c r="F8" s="71"/>
      <c r="G8" s="71"/>
      <c r="H8" s="71"/>
      <c r="I8" s="71"/>
      <c r="J8" s="71"/>
      <c r="K8" s="71"/>
      <c r="L8" s="71"/>
      <c r="M8" s="71"/>
      <c r="N8" s="71"/>
      <c r="O8" s="71"/>
      <c r="P8" s="71"/>
      <c r="Q8" s="71"/>
      <c r="R8" s="71"/>
      <c r="S8" s="71"/>
      <c r="T8" s="71"/>
    </row>
    <row r="9" spans="1:23" ht="18.75" customHeight="1" x14ac:dyDescent="0.25">
      <c r="A9" s="71"/>
      <c r="B9" s="71" t="s">
        <v>2699</v>
      </c>
      <c r="C9" s="71" t="s">
        <v>2694</v>
      </c>
      <c r="D9" s="71"/>
      <c r="E9" s="71"/>
      <c r="F9" s="71"/>
      <c r="G9" s="71"/>
      <c r="H9" s="71"/>
      <c r="I9" s="71"/>
      <c r="J9" s="71"/>
      <c r="K9" s="71"/>
      <c r="L9" s="71"/>
      <c r="M9" s="71"/>
      <c r="N9" s="71"/>
      <c r="O9" s="71"/>
      <c r="P9" s="71"/>
      <c r="Q9" s="71"/>
      <c r="R9" s="71"/>
      <c r="S9" s="71"/>
      <c r="T9" s="71"/>
    </row>
    <row r="10" spans="1:23" ht="18.75" customHeight="1" x14ac:dyDescent="0.25">
      <c r="A10" s="71"/>
      <c r="B10" s="71" t="s">
        <v>2700</v>
      </c>
      <c r="C10" s="71" t="s">
        <v>2695</v>
      </c>
      <c r="D10" s="71"/>
      <c r="E10" s="71"/>
      <c r="F10" s="71"/>
      <c r="G10" s="71"/>
      <c r="H10" s="71"/>
      <c r="I10" s="71"/>
      <c r="J10" s="71"/>
      <c r="K10" s="71"/>
      <c r="L10" s="71"/>
      <c r="M10" s="71"/>
      <c r="N10" s="71"/>
      <c r="O10" s="71"/>
      <c r="P10" s="71"/>
      <c r="Q10" s="71"/>
      <c r="R10" s="71"/>
      <c r="S10" s="71"/>
      <c r="T10" s="71"/>
    </row>
    <row r="11" spans="1:23" ht="18.75" customHeight="1" x14ac:dyDescent="0.25">
      <c r="A11" s="71"/>
      <c r="B11" s="71" t="s">
        <v>2701</v>
      </c>
      <c r="C11" s="71" t="s">
        <v>2696</v>
      </c>
      <c r="D11" s="71"/>
      <c r="E11" s="71"/>
      <c r="F11" s="71"/>
      <c r="G11" s="71"/>
      <c r="H11" s="71"/>
      <c r="I11" s="71"/>
      <c r="J11" s="71"/>
      <c r="K11" s="71"/>
      <c r="L11" s="71"/>
      <c r="M11" s="71"/>
      <c r="N11" s="71"/>
      <c r="O11" s="71"/>
      <c r="P11" s="71"/>
      <c r="Q11" s="71"/>
      <c r="R11" s="71"/>
      <c r="S11" s="71"/>
      <c r="T11" s="71"/>
    </row>
    <row r="12" spans="1:23" ht="17.25" customHeight="1" x14ac:dyDescent="0.25">
      <c r="A12" s="71"/>
      <c r="B12" s="71"/>
      <c r="C12" s="71"/>
      <c r="D12" s="71"/>
      <c r="E12" s="71"/>
      <c r="F12" s="71"/>
      <c r="G12" s="71"/>
      <c r="H12" s="71"/>
      <c r="I12" s="71"/>
      <c r="J12" s="71"/>
      <c r="K12" s="71"/>
      <c r="L12" s="71"/>
      <c r="M12" s="71"/>
      <c r="N12" s="71"/>
      <c r="O12" s="71"/>
      <c r="P12" s="71"/>
      <c r="Q12" s="71"/>
      <c r="R12" s="71"/>
      <c r="S12" s="71"/>
      <c r="T12" s="71"/>
    </row>
    <row r="13" spans="1:23" ht="17.25" customHeight="1" thickBot="1" x14ac:dyDescent="0.3">
      <c r="A13" s="71"/>
      <c r="B13" s="71"/>
      <c r="C13" s="71" t="s">
        <v>2702</v>
      </c>
      <c r="D13" s="71"/>
      <c r="E13" s="71"/>
      <c r="F13" s="71"/>
      <c r="G13" s="71"/>
      <c r="H13" s="71"/>
      <c r="I13" s="71"/>
      <c r="J13" s="71"/>
      <c r="K13" s="71"/>
      <c r="L13" s="71"/>
      <c r="M13" s="71"/>
      <c r="N13" s="71"/>
      <c r="O13" s="71"/>
      <c r="P13" s="71"/>
      <c r="Q13" s="71"/>
      <c r="R13" s="71"/>
      <c r="S13" s="71"/>
      <c r="T13" s="71"/>
    </row>
    <row r="14" spans="1:23" ht="17.25" customHeight="1" thickBot="1" x14ac:dyDescent="0.3">
      <c r="A14" s="71"/>
      <c r="B14" s="71"/>
      <c r="C14" s="71" t="s">
        <v>2703</v>
      </c>
      <c r="D14" s="71"/>
      <c r="E14" s="71"/>
      <c r="F14" s="71"/>
      <c r="G14" s="71"/>
      <c r="H14" s="71"/>
      <c r="I14" s="71"/>
      <c r="J14" s="71"/>
      <c r="K14" s="71"/>
      <c r="L14" s="71"/>
      <c r="M14" s="71"/>
      <c r="N14" s="71"/>
      <c r="O14" s="71"/>
      <c r="P14" s="71"/>
      <c r="Q14" s="71"/>
      <c r="R14" s="71"/>
      <c r="S14" s="71"/>
      <c r="T14" s="13" t="s">
        <v>32</v>
      </c>
      <c r="U14" s="64"/>
    </row>
    <row r="15" spans="1:23" ht="17.25" customHeight="1" x14ac:dyDescent="0.25">
      <c r="A15" s="71"/>
      <c r="B15" s="71"/>
      <c r="C15" s="71"/>
      <c r="D15" s="71"/>
      <c r="E15" s="71"/>
      <c r="F15" s="71"/>
      <c r="G15" s="71"/>
      <c r="H15" s="71"/>
      <c r="I15" s="71"/>
      <c r="J15" s="71"/>
      <c r="K15" s="71"/>
      <c r="L15" s="71"/>
      <c r="M15" s="71"/>
      <c r="N15" s="71"/>
      <c r="O15" s="71"/>
      <c r="P15" s="71"/>
      <c r="Q15" s="71"/>
      <c r="R15" s="71"/>
      <c r="S15" s="71"/>
      <c r="T15" s="71"/>
    </row>
    <row r="16" spans="1:23" ht="17.25" customHeight="1" x14ac:dyDescent="0.25">
      <c r="A16" s="71"/>
      <c r="B16" s="71"/>
      <c r="C16" s="71"/>
      <c r="D16" s="71"/>
      <c r="E16" s="71"/>
      <c r="F16" s="71"/>
      <c r="G16" s="71"/>
      <c r="H16" s="71"/>
      <c r="I16" s="71"/>
      <c r="J16" s="71"/>
      <c r="K16" s="71"/>
      <c r="L16" s="71"/>
      <c r="M16" s="71"/>
      <c r="N16" s="71"/>
      <c r="O16" s="71"/>
      <c r="P16" s="71"/>
      <c r="Q16" s="71"/>
      <c r="R16" s="71"/>
      <c r="S16" s="71"/>
      <c r="T16" s="71"/>
    </row>
    <row r="17" spans="1:20" ht="17.25" customHeight="1" x14ac:dyDescent="0.25">
      <c r="A17" s="71"/>
      <c r="B17" s="12" t="s">
        <v>2704</v>
      </c>
      <c r="C17" s="71"/>
      <c r="D17" s="71"/>
      <c r="E17" s="71"/>
      <c r="F17" s="71"/>
      <c r="G17" s="71"/>
      <c r="H17" s="71"/>
      <c r="I17" s="71"/>
      <c r="J17" s="71"/>
      <c r="K17" s="71"/>
      <c r="L17" s="71"/>
      <c r="M17" s="71"/>
      <c r="N17" s="71"/>
      <c r="O17" s="71"/>
      <c r="P17" s="71"/>
      <c r="Q17" s="71"/>
      <c r="R17" s="71"/>
      <c r="S17" s="71"/>
      <c r="T17" s="71"/>
    </row>
    <row r="18" spans="1:20" ht="17.25" customHeight="1" x14ac:dyDescent="0.25">
      <c r="A18" s="71"/>
      <c r="B18" s="98" t="s">
        <v>2847</v>
      </c>
      <c r="C18" s="71"/>
      <c r="D18" s="71"/>
      <c r="E18" s="71"/>
      <c r="F18" s="71"/>
      <c r="G18" s="71"/>
      <c r="H18" s="71"/>
      <c r="I18" s="71"/>
      <c r="J18" s="71"/>
      <c r="K18" s="71"/>
      <c r="L18" s="71"/>
      <c r="M18" s="71"/>
      <c r="N18" s="71"/>
      <c r="O18" s="71"/>
      <c r="P18" s="71"/>
      <c r="Q18" s="71"/>
      <c r="R18" s="71"/>
      <c r="S18" s="71"/>
      <c r="T18" s="71"/>
    </row>
    <row r="19" spans="1:20" ht="17.25" customHeight="1" thickBot="1" x14ac:dyDescent="0.3">
      <c r="A19" s="71"/>
      <c r="B19" s="99" t="s">
        <v>2848</v>
      </c>
      <c r="C19" s="71"/>
      <c r="D19" s="71"/>
      <c r="E19" s="71"/>
      <c r="F19" s="71"/>
      <c r="G19" s="71"/>
      <c r="H19" s="71"/>
      <c r="I19" s="71"/>
      <c r="J19" s="71"/>
      <c r="K19" s="71"/>
      <c r="L19" s="71"/>
      <c r="M19" s="71"/>
      <c r="N19" s="71"/>
      <c r="O19" s="71"/>
      <c r="P19" s="71"/>
      <c r="Q19" s="71"/>
      <c r="R19" s="71"/>
      <c r="S19" s="71"/>
      <c r="T19" s="71"/>
    </row>
    <row r="20" spans="1:20" ht="17.25" customHeight="1" x14ac:dyDescent="0.25">
      <c r="A20" s="71"/>
      <c r="B20" s="315" t="s">
        <v>2833</v>
      </c>
      <c r="C20" s="316"/>
      <c r="D20" s="316"/>
      <c r="E20" s="316"/>
      <c r="F20" s="316"/>
      <c r="G20" s="316"/>
      <c r="H20" s="316"/>
      <c r="I20" s="316"/>
      <c r="J20" s="316"/>
      <c r="K20" s="316"/>
      <c r="L20" s="316"/>
      <c r="M20" s="348"/>
      <c r="N20" s="238"/>
    </row>
    <row r="21" spans="1:20" ht="17.25" customHeight="1" x14ac:dyDescent="0.25">
      <c r="A21" s="71"/>
      <c r="B21" s="317" t="s">
        <v>2834</v>
      </c>
      <c r="C21" s="318"/>
      <c r="D21" s="318"/>
      <c r="E21" s="318"/>
      <c r="F21" s="318"/>
      <c r="G21" s="318"/>
      <c r="H21" s="318"/>
      <c r="I21" s="318"/>
      <c r="J21" s="318"/>
      <c r="K21" s="318"/>
      <c r="L21" s="318"/>
      <c r="M21" s="345"/>
      <c r="N21" s="239"/>
    </row>
    <row r="22" spans="1:20" ht="17.25" customHeight="1" x14ac:dyDescent="0.25">
      <c r="A22" s="71"/>
      <c r="B22" s="317" t="s">
        <v>2835</v>
      </c>
      <c r="C22" s="318"/>
      <c r="D22" s="318"/>
      <c r="E22" s="318"/>
      <c r="F22" s="318"/>
      <c r="G22" s="318"/>
      <c r="H22" s="318"/>
      <c r="I22" s="318"/>
      <c r="J22" s="318"/>
      <c r="K22" s="318"/>
      <c r="L22" s="318"/>
      <c r="M22" s="345"/>
      <c r="N22" s="239"/>
    </row>
    <row r="23" spans="1:20" ht="17.25" customHeight="1" x14ac:dyDescent="0.25">
      <c r="A23" s="71"/>
      <c r="B23" s="317" t="s">
        <v>2836</v>
      </c>
      <c r="C23" s="318"/>
      <c r="D23" s="318"/>
      <c r="E23" s="318"/>
      <c r="F23" s="318"/>
      <c r="G23" s="318"/>
      <c r="H23" s="318"/>
      <c r="I23" s="318"/>
      <c r="J23" s="318"/>
      <c r="K23" s="318"/>
      <c r="L23" s="318"/>
      <c r="M23" s="345"/>
      <c r="N23" s="239"/>
    </row>
    <row r="24" spans="1:20" ht="17.25" customHeight="1" x14ac:dyDescent="0.25">
      <c r="A24" s="71"/>
      <c r="B24" s="317" t="s">
        <v>2837</v>
      </c>
      <c r="C24" s="318"/>
      <c r="D24" s="318"/>
      <c r="E24" s="318"/>
      <c r="F24" s="318"/>
      <c r="G24" s="318"/>
      <c r="H24" s="318"/>
      <c r="I24" s="318"/>
      <c r="J24" s="318"/>
      <c r="K24" s="318"/>
      <c r="L24" s="318"/>
      <c r="M24" s="345"/>
      <c r="N24" s="239"/>
    </row>
    <row r="25" spans="1:20" ht="17.25" customHeight="1" x14ac:dyDescent="0.25">
      <c r="A25" s="71"/>
      <c r="B25" s="317" t="s">
        <v>2838</v>
      </c>
      <c r="C25" s="318"/>
      <c r="D25" s="318"/>
      <c r="E25" s="318"/>
      <c r="F25" s="318"/>
      <c r="G25" s="318"/>
      <c r="H25" s="318"/>
      <c r="I25" s="318"/>
      <c r="J25" s="318"/>
      <c r="K25" s="318"/>
      <c r="L25" s="318"/>
      <c r="M25" s="345"/>
      <c r="N25" s="239"/>
    </row>
    <row r="26" spans="1:20" ht="17.25" customHeight="1" x14ac:dyDescent="0.25">
      <c r="A26" s="71"/>
      <c r="B26" s="317" t="s">
        <v>2839</v>
      </c>
      <c r="C26" s="318"/>
      <c r="D26" s="318"/>
      <c r="E26" s="318"/>
      <c r="F26" s="318"/>
      <c r="G26" s="318"/>
      <c r="H26" s="318"/>
      <c r="I26" s="318"/>
      <c r="J26" s="318"/>
      <c r="K26" s="318"/>
      <c r="L26" s="318"/>
      <c r="M26" s="345"/>
      <c r="N26" s="239"/>
    </row>
    <row r="27" spans="1:20" ht="17.25" customHeight="1" x14ac:dyDescent="0.25">
      <c r="A27" s="71"/>
      <c r="B27" s="317" t="s">
        <v>2840</v>
      </c>
      <c r="C27" s="318"/>
      <c r="D27" s="318"/>
      <c r="E27" s="318"/>
      <c r="F27" s="318"/>
      <c r="G27" s="318"/>
      <c r="H27" s="318"/>
      <c r="I27" s="318"/>
      <c r="J27" s="318"/>
      <c r="K27" s="318"/>
      <c r="L27" s="318"/>
      <c r="M27" s="345"/>
      <c r="N27" s="239"/>
    </row>
    <row r="28" spans="1:20" ht="17.25" customHeight="1" thickBot="1" x14ac:dyDescent="0.3">
      <c r="A28" s="71"/>
      <c r="B28" s="310" t="s">
        <v>2841</v>
      </c>
      <c r="C28" s="311"/>
      <c r="D28" s="311"/>
      <c r="E28" s="311"/>
      <c r="F28" s="311"/>
      <c r="G28" s="311"/>
      <c r="H28" s="311"/>
      <c r="I28" s="311"/>
      <c r="J28" s="311"/>
      <c r="K28" s="311"/>
      <c r="L28" s="311"/>
      <c r="M28" s="346"/>
      <c r="N28" s="240"/>
    </row>
    <row r="29" spans="1:20" ht="17.25" customHeight="1" x14ac:dyDescent="0.25">
      <c r="A29" s="71"/>
      <c r="B29" s="71"/>
      <c r="C29" s="71"/>
      <c r="D29" s="71"/>
      <c r="E29" s="71"/>
      <c r="F29" s="71"/>
      <c r="G29" s="71"/>
      <c r="H29" s="71"/>
      <c r="I29" s="71"/>
      <c r="J29" s="71"/>
      <c r="K29" s="71"/>
      <c r="L29" s="71"/>
      <c r="M29" s="71"/>
      <c r="N29" s="71"/>
      <c r="O29" s="71"/>
      <c r="P29" s="71"/>
      <c r="Q29" s="71"/>
      <c r="R29" s="71"/>
      <c r="S29" s="71"/>
      <c r="T29" s="71"/>
    </row>
    <row r="30" spans="1:20" ht="17.25" customHeight="1" x14ac:dyDescent="0.25">
      <c r="A30" s="71"/>
      <c r="B30" s="71"/>
      <c r="C30" s="71"/>
      <c r="D30" s="71"/>
      <c r="E30" s="71"/>
      <c r="F30" s="71"/>
      <c r="G30" s="71"/>
      <c r="H30" s="71"/>
      <c r="I30" s="71"/>
      <c r="J30" s="71"/>
      <c r="K30" s="71"/>
      <c r="L30" s="71"/>
      <c r="M30" s="71"/>
      <c r="N30" s="71"/>
      <c r="O30" s="71"/>
      <c r="P30" s="71"/>
      <c r="Q30" s="71"/>
      <c r="R30" s="71"/>
      <c r="S30" s="71"/>
      <c r="T30" s="71"/>
    </row>
    <row r="31" spans="1:20" ht="17.25" customHeight="1" x14ac:dyDescent="0.25">
      <c r="A31" s="71"/>
      <c r="B31" s="12" t="s">
        <v>2705</v>
      </c>
      <c r="C31" s="71"/>
      <c r="D31" s="71"/>
      <c r="E31" s="71"/>
      <c r="F31" s="71"/>
      <c r="G31" s="71"/>
      <c r="H31" s="71"/>
      <c r="I31" s="71"/>
      <c r="J31" s="71"/>
      <c r="K31" s="71"/>
      <c r="L31" s="71"/>
      <c r="M31" s="71"/>
      <c r="N31" s="71"/>
      <c r="O31" s="71"/>
      <c r="P31" s="71"/>
      <c r="Q31" s="71"/>
      <c r="R31" s="71"/>
      <c r="S31" s="71"/>
      <c r="T31" s="71"/>
    </row>
    <row r="32" spans="1:20" ht="17.25" customHeight="1" x14ac:dyDescent="0.25">
      <c r="A32" s="71"/>
      <c r="B32" s="98" t="s">
        <v>2849</v>
      </c>
      <c r="C32" s="71"/>
      <c r="D32" s="71"/>
      <c r="E32" s="71"/>
      <c r="F32" s="71"/>
      <c r="G32" s="71"/>
      <c r="H32" s="71"/>
      <c r="I32" s="71"/>
      <c r="J32" s="71"/>
      <c r="K32" s="71"/>
      <c r="L32" s="71"/>
      <c r="M32" s="71"/>
      <c r="N32" s="71"/>
      <c r="O32" s="71"/>
      <c r="P32" s="71"/>
      <c r="Q32" s="71"/>
      <c r="R32" s="71"/>
      <c r="S32" s="71"/>
      <c r="T32" s="71"/>
    </row>
    <row r="33" spans="1:32" ht="17.25" customHeight="1" thickBot="1" x14ac:dyDescent="0.3">
      <c r="A33" s="71"/>
      <c r="B33" s="100" t="s">
        <v>3034</v>
      </c>
      <c r="C33" s="71"/>
      <c r="D33" s="71"/>
      <c r="E33" s="71"/>
      <c r="F33" s="71"/>
      <c r="G33" s="71"/>
      <c r="H33" s="71"/>
      <c r="I33" s="71"/>
      <c r="J33" s="71"/>
      <c r="K33" s="71"/>
      <c r="L33" s="71"/>
      <c r="M33" s="71"/>
      <c r="N33" s="71"/>
      <c r="O33" s="71"/>
      <c r="P33" s="71"/>
      <c r="Q33" s="71"/>
      <c r="R33" s="71"/>
      <c r="S33" s="71"/>
      <c r="T33" s="71"/>
    </row>
    <row r="34" spans="1:32" ht="17.25" customHeight="1" x14ac:dyDescent="0.25">
      <c r="A34" s="71"/>
      <c r="B34" s="315" t="s">
        <v>2842</v>
      </c>
      <c r="C34" s="316"/>
      <c r="D34" s="316"/>
      <c r="E34" s="316"/>
      <c r="F34" s="316"/>
      <c r="G34" s="316"/>
      <c r="H34" s="316"/>
      <c r="I34" s="316"/>
      <c r="J34" s="316"/>
      <c r="K34" s="316"/>
      <c r="L34" s="316"/>
      <c r="M34" s="316"/>
      <c r="N34" s="316"/>
      <c r="O34" s="316"/>
      <c r="P34" s="348"/>
      <c r="Q34" s="238"/>
    </row>
    <row r="35" spans="1:32" ht="17.25" customHeight="1" x14ac:dyDescent="0.25">
      <c r="A35" s="71"/>
      <c r="B35" s="317" t="s">
        <v>2843</v>
      </c>
      <c r="C35" s="318"/>
      <c r="D35" s="318"/>
      <c r="E35" s="318"/>
      <c r="F35" s="318"/>
      <c r="G35" s="318"/>
      <c r="H35" s="318"/>
      <c r="I35" s="318"/>
      <c r="J35" s="318"/>
      <c r="K35" s="318"/>
      <c r="L35" s="318"/>
      <c r="M35" s="318"/>
      <c r="N35" s="318"/>
      <c r="O35" s="318"/>
      <c r="P35" s="345"/>
      <c r="Q35" s="239"/>
    </row>
    <row r="36" spans="1:32" ht="17.25" customHeight="1" x14ac:dyDescent="0.25">
      <c r="A36" s="71"/>
      <c r="B36" s="317" t="s">
        <v>2844</v>
      </c>
      <c r="C36" s="318"/>
      <c r="D36" s="318"/>
      <c r="E36" s="318"/>
      <c r="F36" s="318"/>
      <c r="G36" s="318"/>
      <c r="H36" s="318"/>
      <c r="I36" s="318"/>
      <c r="J36" s="318"/>
      <c r="K36" s="318"/>
      <c r="L36" s="318"/>
      <c r="M36" s="318"/>
      <c r="N36" s="318"/>
      <c r="O36" s="318"/>
      <c r="P36" s="345"/>
      <c r="Q36" s="239"/>
    </row>
    <row r="37" spans="1:32" ht="17.25" customHeight="1" x14ac:dyDescent="0.25">
      <c r="A37" s="71"/>
      <c r="B37" s="317" t="s">
        <v>2845</v>
      </c>
      <c r="C37" s="318"/>
      <c r="D37" s="318"/>
      <c r="E37" s="318"/>
      <c r="F37" s="318"/>
      <c r="G37" s="318"/>
      <c r="H37" s="318"/>
      <c r="I37" s="318"/>
      <c r="J37" s="318"/>
      <c r="K37" s="318"/>
      <c r="L37" s="318"/>
      <c r="M37" s="318"/>
      <c r="N37" s="318"/>
      <c r="O37" s="318"/>
      <c r="P37" s="345"/>
      <c r="Q37" s="239"/>
    </row>
    <row r="38" spans="1:32" ht="17.25" customHeight="1" thickBot="1" x14ac:dyDescent="0.3">
      <c r="A38" s="71"/>
      <c r="B38" s="310" t="s">
        <v>2846</v>
      </c>
      <c r="C38" s="311"/>
      <c r="D38" s="311"/>
      <c r="E38" s="311"/>
      <c r="F38" s="311"/>
      <c r="G38" s="311"/>
      <c r="H38" s="311"/>
      <c r="I38" s="311"/>
      <c r="J38" s="311"/>
      <c r="K38" s="311"/>
      <c r="L38" s="311"/>
      <c r="M38" s="311"/>
      <c r="N38" s="311"/>
      <c r="O38" s="311"/>
      <c r="P38" s="346"/>
      <c r="Q38" s="240"/>
    </row>
    <row r="39" spans="1:32" ht="17.25" customHeight="1" x14ac:dyDescent="0.25">
      <c r="A39" s="71"/>
      <c r="B39" s="71"/>
      <c r="C39" s="71"/>
      <c r="D39" s="71"/>
      <c r="E39" s="71"/>
      <c r="F39" s="71"/>
      <c r="G39" s="71"/>
      <c r="H39" s="71"/>
      <c r="I39" s="71"/>
      <c r="J39" s="71"/>
      <c r="K39" s="71"/>
      <c r="L39" s="71"/>
      <c r="M39" s="71"/>
      <c r="N39" s="71"/>
      <c r="O39" s="71"/>
      <c r="P39" s="71"/>
      <c r="Q39" s="71"/>
      <c r="R39" s="71"/>
      <c r="S39" s="71"/>
      <c r="T39" s="71"/>
    </row>
    <row r="40" spans="1:32" ht="17.25" customHeight="1" x14ac:dyDescent="0.25">
      <c r="A40" s="71"/>
      <c r="B40" s="71"/>
      <c r="C40" s="71"/>
      <c r="D40" s="71"/>
      <c r="E40" s="71"/>
      <c r="F40" s="71"/>
      <c r="G40" s="71"/>
      <c r="H40" s="71"/>
      <c r="I40" s="71"/>
      <c r="J40" s="71"/>
      <c r="K40" s="71"/>
      <c r="L40" s="71"/>
      <c r="M40" s="71"/>
      <c r="N40" s="71"/>
      <c r="O40" s="71"/>
      <c r="P40" s="71"/>
      <c r="Q40" s="71"/>
      <c r="R40" s="71"/>
      <c r="S40" s="71"/>
      <c r="T40" s="71"/>
    </row>
    <row r="41" spans="1:32" ht="17.25" customHeight="1" x14ac:dyDescent="0.25">
      <c r="A41" s="71"/>
      <c r="B41" s="71" t="s">
        <v>2714</v>
      </c>
      <c r="C41" s="71"/>
      <c r="D41" s="71"/>
      <c r="E41" s="71"/>
      <c r="F41" s="71"/>
      <c r="G41" s="71"/>
      <c r="H41" s="71"/>
      <c r="I41" s="71"/>
      <c r="J41" s="71"/>
      <c r="K41" s="71"/>
      <c r="L41" s="71"/>
      <c r="M41" s="71"/>
      <c r="N41" s="71"/>
      <c r="O41" s="71"/>
      <c r="P41" s="71"/>
      <c r="Q41" s="71"/>
      <c r="R41" s="71"/>
      <c r="S41" s="71"/>
      <c r="T41" s="71"/>
    </row>
    <row r="42" spans="1:32" ht="17.25" customHeight="1" x14ac:dyDescent="0.25">
      <c r="A42" s="71"/>
      <c r="B42" s="90" t="s">
        <v>2715</v>
      </c>
      <c r="C42" s="90" t="s">
        <v>2716</v>
      </c>
      <c r="D42" s="90" t="s">
        <v>2717</v>
      </c>
      <c r="E42" s="71"/>
      <c r="F42" s="71"/>
      <c r="G42" s="71"/>
      <c r="H42" s="71"/>
      <c r="I42" s="71"/>
      <c r="J42" s="71"/>
      <c r="K42" s="71"/>
      <c r="L42" s="71"/>
      <c r="M42" s="71"/>
      <c r="N42" s="71"/>
      <c r="O42" s="71"/>
      <c r="P42" s="71"/>
      <c r="Q42" s="71"/>
      <c r="R42" s="71"/>
      <c r="S42" s="71"/>
      <c r="T42" s="71"/>
    </row>
    <row r="43" spans="1:32" ht="17.25" customHeight="1" x14ac:dyDescent="0.25">
      <c r="A43" s="71"/>
      <c r="B43" s="95" t="str">
        <f>IF(U14="","未回答","")</f>
        <v>未回答</v>
      </c>
      <c r="C43" s="95" t="str">
        <f>IF(COUNTBLANK(N20:N28)&gt;=1,"未回答","")</f>
        <v>未回答</v>
      </c>
      <c r="D43" s="95" t="str">
        <f>IF(COUNTBLANK(Q34:Q38)&gt;=1,"未回答","")</f>
        <v>未回答</v>
      </c>
      <c r="E43" s="71"/>
      <c r="F43" s="71"/>
      <c r="G43" s="71"/>
      <c r="H43" s="71"/>
      <c r="I43" s="71"/>
      <c r="J43" s="71"/>
      <c r="K43" s="71"/>
      <c r="L43" s="71"/>
      <c r="M43" s="71"/>
      <c r="N43" s="71"/>
      <c r="O43" s="71"/>
      <c r="P43" s="71"/>
      <c r="Q43" s="71"/>
      <c r="R43" s="71"/>
      <c r="S43" s="71"/>
      <c r="T43" s="71"/>
    </row>
    <row r="44" spans="1:32" ht="17.25" customHeight="1" x14ac:dyDescent="0.25">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row>
    <row r="45" spans="1:32" ht="17.25" customHeight="1" x14ac:dyDescent="0.25">
      <c r="A45" s="71"/>
      <c r="B45" s="71"/>
      <c r="C45" s="71"/>
      <c r="D45" s="71"/>
      <c r="E45" s="71"/>
      <c r="F45" s="71"/>
      <c r="G45" s="71"/>
      <c r="H45" s="71"/>
      <c r="I45" s="71"/>
      <c r="J45" s="71"/>
      <c r="K45" s="71"/>
      <c r="L45" s="71"/>
      <c r="M45" s="71"/>
      <c r="N45" s="71"/>
      <c r="O45" s="71"/>
      <c r="P45" s="71"/>
      <c r="Q45" s="71"/>
      <c r="R45" s="71"/>
      <c r="S45" s="71"/>
      <c r="T45" s="71"/>
    </row>
    <row r="46" spans="1:32" ht="17.25" customHeight="1" x14ac:dyDescent="0.25">
      <c r="A46" s="71"/>
      <c r="B46" s="71"/>
      <c r="C46" s="71"/>
      <c r="D46" s="71"/>
      <c r="E46" s="71"/>
      <c r="F46" s="71"/>
      <c r="G46" s="71"/>
      <c r="H46" s="71"/>
      <c r="I46" s="71"/>
      <c r="J46" s="71"/>
      <c r="K46" s="71"/>
      <c r="L46" s="71"/>
      <c r="M46" s="71"/>
      <c r="N46" s="71"/>
      <c r="O46" s="71"/>
      <c r="P46" s="71"/>
      <c r="Q46" s="71"/>
      <c r="R46" s="71"/>
      <c r="S46" s="71"/>
      <c r="T46" s="71"/>
    </row>
    <row r="47" spans="1:32" ht="17.25" customHeight="1" x14ac:dyDescent="0.25">
      <c r="A47" s="71"/>
      <c r="B47" s="71"/>
      <c r="C47" s="71"/>
      <c r="D47" s="71"/>
      <c r="E47" s="71"/>
      <c r="F47" s="71"/>
      <c r="G47" s="71"/>
      <c r="H47" s="71"/>
      <c r="I47" s="71"/>
      <c r="J47" s="71"/>
      <c r="K47" s="71"/>
      <c r="L47" s="71"/>
      <c r="M47" s="71"/>
      <c r="N47" s="71"/>
      <c r="O47" s="71"/>
      <c r="P47" s="71"/>
      <c r="Q47" s="71"/>
      <c r="R47" s="71"/>
      <c r="S47" s="71"/>
      <c r="T47" s="71"/>
    </row>
    <row r="48" spans="1:32" ht="17.25" customHeight="1" x14ac:dyDescent="0.25">
      <c r="A48" s="71"/>
      <c r="B48" s="71"/>
      <c r="C48" s="71"/>
      <c r="D48" s="71"/>
      <c r="E48" s="71"/>
      <c r="F48" s="71"/>
      <c r="G48" s="71"/>
      <c r="H48" s="71"/>
      <c r="I48" s="71"/>
      <c r="J48" s="71"/>
      <c r="K48" s="71"/>
      <c r="L48" s="71"/>
      <c r="M48" s="71"/>
      <c r="N48" s="71"/>
      <c r="O48" s="71"/>
      <c r="P48" s="71"/>
      <c r="Q48" s="71"/>
      <c r="R48" s="71"/>
      <c r="S48" s="71"/>
      <c r="T48" s="71"/>
    </row>
    <row r="49" spans="1:21" ht="17.25" customHeight="1" x14ac:dyDescent="0.25">
      <c r="A49" s="71"/>
      <c r="B49" s="71"/>
      <c r="C49" s="71"/>
      <c r="D49" s="71"/>
      <c r="E49" s="71"/>
      <c r="F49" s="71"/>
      <c r="G49" s="71"/>
      <c r="H49" s="71"/>
      <c r="I49" s="71"/>
      <c r="J49" s="71"/>
      <c r="K49" s="71"/>
      <c r="L49" s="71"/>
      <c r="M49" s="71"/>
      <c r="N49" s="71"/>
      <c r="O49" s="71"/>
      <c r="P49" s="71"/>
      <c r="Q49" s="71"/>
      <c r="R49" s="71"/>
      <c r="S49" s="71"/>
      <c r="T49" s="71"/>
    </row>
    <row r="50" spans="1:21" ht="17.25" customHeight="1" x14ac:dyDescent="0.25">
      <c r="A50" s="71"/>
      <c r="B50" s="71"/>
      <c r="C50" s="71"/>
      <c r="D50" s="71"/>
      <c r="E50" s="71"/>
      <c r="F50" s="71"/>
      <c r="G50" s="71"/>
      <c r="H50" s="71"/>
      <c r="I50" s="71"/>
      <c r="J50" s="71"/>
      <c r="K50" s="71"/>
      <c r="L50" s="71"/>
      <c r="M50" s="71"/>
      <c r="N50" s="71"/>
      <c r="O50" s="71"/>
      <c r="P50" s="71"/>
      <c r="Q50" s="71"/>
      <c r="R50" s="71"/>
      <c r="S50" s="71"/>
      <c r="T50" s="71"/>
    </row>
    <row r="51" spans="1:21" ht="17.25" customHeight="1" x14ac:dyDescent="0.25">
      <c r="A51" s="71"/>
      <c r="B51" s="71"/>
      <c r="C51" s="71"/>
      <c r="D51" s="71"/>
      <c r="E51" s="71"/>
      <c r="F51" s="71"/>
      <c r="G51" s="71"/>
      <c r="H51" s="71"/>
      <c r="I51" s="71"/>
      <c r="J51" s="71"/>
      <c r="K51" s="71"/>
      <c r="L51" s="71"/>
      <c r="M51" s="71"/>
      <c r="N51" s="71"/>
      <c r="O51" s="71"/>
      <c r="P51" s="71"/>
      <c r="Q51" s="71"/>
      <c r="R51" s="71"/>
      <c r="S51" s="71"/>
      <c r="T51" s="71"/>
    </row>
    <row r="52" spans="1:21" ht="17.25" customHeight="1" x14ac:dyDescent="0.25">
      <c r="A52" s="71"/>
      <c r="B52" s="71"/>
      <c r="C52" s="71"/>
      <c r="D52" s="71"/>
      <c r="E52" s="71"/>
      <c r="F52" s="71"/>
      <c r="G52" s="71"/>
      <c r="H52" s="71"/>
      <c r="I52" s="71"/>
      <c r="J52" s="71"/>
      <c r="K52" s="71"/>
      <c r="L52" s="71"/>
      <c r="M52" s="71"/>
      <c r="N52" s="71"/>
      <c r="O52" s="71"/>
      <c r="P52" s="71"/>
      <c r="Q52" s="71"/>
      <c r="R52" s="71"/>
      <c r="S52" s="71"/>
      <c r="T52" s="71"/>
    </row>
    <row r="53" spans="1:21" ht="17.25" customHeight="1" x14ac:dyDescent="0.25">
      <c r="A53" s="71"/>
      <c r="B53" s="71"/>
      <c r="C53" s="71"/>
      <c r="D53" s="71"/>
      <c r="E53" s="71"/>
      <c r="F53" s="71"/>
      <c r="G53" s="71"/>
      <c r="H53" s="71"/>
      <c r="I53" s="71"/>
      <c r="J53" s="71"/>
      <c r="K53" s="71"/>
      <c r="L53" s="71"/>
      <c r="M53" s="71"/>
      <c r="N53" s="71"/>
      <c r="O53" s="71"/>
      <c r="P53" s="71"/>
      <c r="Q53" s="71"/>
      <c r="R53" s="71"/>
      <c r="S53" s="71"/>
      <c r="T53" s="71"/>
    </row>
    <row r="54" spans="1:21" ht="17.25" customHeight="1" x14ac:dyDescent="0.25">
      <c r="A54" s="71"/>
      <c r="B54" s="71"/>
      <c r="C54" s="71"/>
      <c r="D54" s="71"/>
      <c r="E54" s="71"/>
      <c r="F54" s="71"/>
      <c r="G54" s="71"/>
      <c r="H54" s="71"/>
      <c r="I54" s="71"/>
      <c r="J54" s="71"/>
      <c r="K54" s="71"/>
      <c r="L54" s="71"/>
      <c r="M54" s="71"/>
      <c r="N54" s="71"/>
      <c r="O54" s="71"/>
      <c r="P54" s="71"/>
      <c r="Q54" s="71"/>
      <c r="R54" s="71"/>
      <c r="S54" s="71"/>
      <c r="T54" s="71"/>
    </row>
    <row r="55" spans="1:21" ht="17.25" customHeight="1" x14ac:dyDescent="0.25">
      <c r="A55" s="71"/>
      <c r="B55" s="71"/>
      <c r="C55" s="71"/>
      <c r="D55" s="71"/>
      <c r="E55" s="71"/>
      <c r="F55" s="71"/>
      <c r="G55" s="71"/>
      <c r="H55" s="71"/>
      <c r="I55" s="71"/>
      <c r="J55" s="71"/>
      <c r="K55" s="71"/>
      <c r="L55" s="71"/>
      <c r="M55" s="71"/>
      <c r="N55" s="71"/>
      <c r="O55" s="71"/>
      <c r="P55" s="71"/>
      <c r="Q55" s="71"/>
      <c r="R55" s="71"/>
      <c r="S55" s="71"/>
      <c r="T55" s="71"/>
    </row>
    <row r="56" spans="1:21" ht="17.25" customHeight="1" x14ac:dyDescent="0.25">
      <c r="A56" s="71"/>
      <c r="B56" s="71"/>
      <c r="C56" s="71"/>
      <c r="D56" s="71"/>
      <c r="E56" s="71"/>
      <c r="F56" s="71"/>
      <c r="G56" s="71"/>
      <c r="H56" s="71"/>
      <c r="I56" s="71"/>
      <c r="J56" s="71"/>
      <c r="K56" s="71"/>
      <c r="L56" s="71"/>
      <c r="M56" s="71"/>
      <c r="N56" s="71"/>
      <c r="O56" s="71"/>
      <c r="P56" s="71"/>
      <c r="Q56" s="71"/>
      <c r="R56" s="71"/>
      <c r="S56" s="71"/>
      <c r="T56" s="71"/>
    </row>
    <row r="57" spans="1:21" ht="17.25" customHeight="1" x14ac:dyDescent="0.25">
      <c r="A57" s="71"/>
      <c r="B57" s="71"/>
      <c r="C57" s="71"/>
      <c r="D57" s="71"/>
      <c r="E57" s="71"/>
      <c r="F57" s="71"/>
      <c r="G57" s="71"/>
      <c r="H57" s="71"/>
      <c r="I57" s="71"/>
      <c r="J57" s="71"/>
      <c r="K57" s="71"/>
      <c r="L57" s="71"/>
      <c r="M57" s="71"/>
      <c r="N57" s="71"/>
      <c r="O57" s="71"/>
      <c r="P57" s="71"/>
      <c r="Q57" s="71"/>
      <c r="R57" s="71"/>
      <c r="S57" s="71"/>
      <c r="T57" s="71"/>
    </row>
    <row r="58" spans="1:21" ht="17.25" customHeight="1" x14ac:dyDescent="0.25">
      <c r="A58" s="71"/>
      <c r="B58" s="71"/>
      <c r="C58" s="71"/>
      <c r="D58" s="71"/>
      <c r="E58" s="71"/>
      <c r="F58" s="71"/>
      <c r="G58" s="71"/>
      <c r="H58" s="71"/>
      <c r="I58" s="71"/>
      <c r="J58" s="71"/>
      <c r="K58" s="71"/>
      <c r="L58" s="71"/>
      <c r="M58" s="71"/>
      <c r="N58" s="71"/>
      <c r="O58" s="71"/>
      <c r="P58" s="71"/>
      <c r="Q58" s="71"/>
      <c r="R58" s="71"/>
      <c r="S58" s="71"/>
      <c r="T58" s="71"/>
    </row>
    <row r="59" spans="1:21" ht="17.25" customHeight="1" x14ac:dyDescent="0.25">
      <c r="A59" s="71"/>
      <c r="B59" s="71"/>
      <c r="C59" s="71"/>
      <c r="D59" s="71"/>
      <c r="E59" s="71"/>
      <c r="F59" s="71"/>
      <c r="G59" s="71"/>
      <c r="H59" s="71"/>
      <c r="I59" s="71"/>
      <c r="J59" s="71"/>
      <c r="K59" s="71"/>
      <c r="L59" s="71"/>
      <c r="M59" s="71"/>
      <c r="N59" s="71"/>
      <c r="O59" s="71"/>
      <c r="P59" s="71"/>
      <c r="Q59" s="71"/>
      <c r="R59" s="71"/>
      <c r="S59" s="71"/>
      <c r="T59" s="71"/>
    </row>
    <row r="60" spans="1:21" ht="17.25" customHeight="1" x14ac:dyDescent="0.25">
      <c r="A60" s="71"/>
      <c r="B60" s="71"/>
      <c r="C60" s="71"/>
      <c r="D60" s="71"/>
      <c r="E60" s="71"/>
      <c r="F60" s="71"/>
      <c r="G60" s="71"/>
      <c r="H60" s="71"/>
      <c r="I60" s="71"/>
      <c r="J60" s="71"/>
      <c r="K60" s="71"/>
      <c r="L60" s="71"/>
      <c r="M60" s="71"/>
      <c r="N60" s="71"/>
      <c r="O60" s="71"/>
      <c r="P60" s="71"/>
      <c r="Q60" s="71"/>
      <c r="R60" s="71"/>
      <c r="S60" s="71"/>
      <c r="T60" s="71"/>
    </row>
    <row r="61" spans="1:21" ht="16.5" customHeight="1" x14ac:dyDescent="0.25">
      <c r="A61" s="71"/>
      <c r="B61" s="71"/>
      <c r="C61" s="71"/>
      <c r="D61" s="71"/>
      <c r="E61" s="71"/>
      <c r="F61" s="71"/>
      <c r="G61" s="71"/>
      <c r="H61" s="71"/>
      <c r="I61" s="71"/>
      <c r="J61" s="71"/>
      <c r="K61" s="71"/>
      <c r="L61" s="71"/>
      <c r="M61" s="71"/>
      <c r="N61" s="71"/>
      <c r="O61" s="71"/>
      <c r="P61" s="71"/>
      <c r="Q61" s="71"/>
      <c r="R61" s="71"/>
      <c r="S61" s="71"/>
      <c r="T61" s="71"/>
    </row>
    <row r="62" spans="1:21" ht="16.5" customHeight="1" x14ac:dyDescent="0.25">
      <c r="A62" s="71"/>
      <c r="B62" s="71"/>
      <c r="C62" s="71"/>
      <c r="D62" s="71"/>
      <c r="E62" s="71"/>
      <c r="F62" s="71"/>
      <c r="G62" s="71"/>
      <c r="H62" s="71"/>
      <c r="I62" s="71"/>
      <c r="J62" s="71"/>
      <c r="K62" s="71"/>
      <c r="L62" s="71"/>
      <c r="M62" s="71"/>
      <c r="N62" s="71"/>
      <c r="O62" s="71"/>
      <c r="P62" s="71"/>
      <c r="Q62" s="71"/>
      <c r="R62" s="71"/>
      <c r="S62" s="71"/>
      <c r="T62" s="71"/>
    </row>
    <row r="63" spans="1:21" ht="16.5" customHeight="1" x14ac:dyDescent="0.25">
      <c r="A63" s="71"/>
      <c r="B63" s="71"/>
      <c r="C63" s="71"/>
      <c r="D63" s="71"/>
      <c r="E63" s="71"/>
      <c r="F63" s="71"/>
      <c r="G63" s="71"/>
      <c r="H63" s="71"/>
      <c r="I63" s="71"/>
      <c r="J63" s="71"/>
      <c r="K63" s="71"/>
      <c r="L63" s="71"/>
      <c r="M63" s="71"/>
      <c r="N63" s="71"/>
      <c r="O63" s="71"/>
      <c r="P63" s="71"/>
      <c r="Q63" s="71"/>
      <c r="R63" s="71"/>
      <c r="S63" s="71"/>
      <c r="T63" s="71"/>
      <c r="U63" s="71"/>
    </row>
    <row r="64" spans="1:21" ht="16.5" customHeight="1" x14ac:dyDescent="0.25">
      <c r="A64" s="71"/>
      <c r="B64" s="71"/>
      <c r="C64" s="71"/>
      <c r="D64" s="71"/>
      <c r="E64" s="71"/>
      <c r="F64" s="71"/>
      <c r="G64" s="71"/>
      <c r="H64" s="71"/>
      <c r="I64" s="71"/>
      <c r="J64" s="71"/>
      <c r="K64" s="71"/>
      <c r="L64" s="71"/>
      <c r="M64" s="71"/>
      <c r="N64" s="71"/>
      <c r="O64" s="71"/>
      <c r="P64" s="71"/>
      <c r="Q64" s="71"/>
      <c r="R64" s="71"/>
      <c r="S64" s="71"/>
      <c r="T64" s="71"/>
      <c r="U64" s="71"/>
    </row>
    <row r="65" spans="1:21" ht="16.5" customHeight="1" x14ac:dyDescent="0.25">
      <c r="A65" s="71"/>
      <c r="B65" s="71"/>
      <c r="C65" s="71"/>
      <c r="D65" s="71"/>
      <c r="E65" s="71"/>
      <c r="F65" s="71"/>
      <c r="G65" s="71"/>
      <c r="H65" s="71"/>
      <c r="I65" s="71"/>
      <c r="J65" s="71"/>
      <c r="K65" s="71"/>
      <c r="L65" s="71"/>
      <c r="M65" s="71"/>
      <c r="N65" s="71"/>
      <c r="O65" s="71"/>
      <c r="P65" s="71"/>
      <c r="Q65" s="71"/>
      <c r="R65" s="71"/>
      <c r="S65" s="71"/>
      <c r="T65" s="71"/>
      <c r="U65" s="71"/>
    </row>
    <row r="66" spans="1:21" ht="16.5" customHeight="1" x14ac:dyDescent="0.25">
      <c r="A66" s="71"/>
      <c r="B66" s="71"/>
      <c r="C66" s="71"/>
      <c r="D66" s="71"/>
      <c r="E66" s="71"/>
      <c r="F66" s="71"/>
      <c r="G66" s="71"/>
      <c r="H66" s="71"/>
      <c r="I66" s="71"/>
      <c r="J66" s="71"/>
      <c r="K66" s="71"/>
      <c r="L66" s="71"/>
      <c r="M66" s="71"/>
      <c r="N66" s="71"/>
      <c r="O66" s="71"/>
      <c r="P66" s="71"/>
      <c r="Q66" s="71"/>
      <c r="R66" s="71"/>
      <c r="S66" s="71"/>
      <c r="T66" s="71"/>
      <c r="U66" s="71"/>
    </row>
    <row r="67" spans="1:21" ht="16.5" customHeight="1" x14ac:dyDescent="0.25">
      <c r="A67" s="71"/>
      <c r="B67" s="71"/>
      <c r="C67" s="71"/>
      <c r="D67" s="71"/>
      <c r="E67" s="71"/>
      <c r="F67" s="71"/>
      <c r="G67" s="71"/>
      <c r="H67" s="71"/>
      <c r="I67" s="71"/>
      <c r="J67" s="71"/>
      <c r="K67" s="71"/>
      <c r="L67" s="71"/>
      <c r="M67" s="71"/>
      <c r="N67" s="71"/>
      <c r="O67" s="71"/>
      <c r="P67" s="71"/>
      <c r="Q67" s="71"/>
      <c r="R67" s="71"/>
      <c r="S67" s="71"/>
      <c r="T67" s="71"/>
      <c r="U67" s="71"/>
    </row>
    <row r="68" spans="1:21" ht="16.5" customHeight="1" x14ac:dyDescent="0.25">
      <c r="A68" s="71"/>
      <c r="B68" s="71"/>
      <c r="C68" s="71"/>
      <c r="D68" s="71"/>
      <c r="E68" s="71"/>
      <c r="F68" s="71"/>
      <c r="G68" s="71"/>
      <c r="H68" s="71"/>
      <c r="I68" s="71"/>
      <c r="J68" s="71"/>
      <c r="K68" s="71"/>
      <c r="L68" s="71"/>
      <c r="M68" s="71"/>
      <c r="N68" s="71"/>
      <c r="O68" s="71"/>
      <c r="P68" s="71"/>
      <c r="Q68" s="71"/>
      <c r="R68" s="71"/>
      <c r="S68" s="71"/>
      <c r="T68" s="71"/>
    </row>
    <row r="69" spans="1:21" ht="16.5" customHeight="1" x14ac:dyDescent="0.25">
      <c r="A69" s="71"/>
      <c r="B69" s="71"/>
      <c r="C69" s="71"/>
      <c r="D69" s="71"/>
      <c r="E69" s="71"/>
      <c r="F69" s="71"/>
      <c r="G69" s="71"/>
      <c r="H69" s="71"/>
      <c r="I69" s="71"/>
      <c r="J69" s="71"/>
      <c r="K69" s="71"/>
      <c r="L69" s="71"/>
      <c r="M69" s="71"/>
      <c r="N69" s="71"/>
      <c r="O69" s="71"/>
      <c r="P69" s="71"/>
      <c r="Q69" s="71"/>
      <c r="R69" s="71"/>
      <c r="S69" s="71"/>
      <c r="T69" s="71"/>
    </row>
    <row r="70" spans="1:21" ht="16.5" customHeight="1" x14ac:dyDescent="0.25">
      <c r="A70" s="71"/>
      <c r="B70" s="71"/>
      <c r="C70" s="71"/>
      <c r="D70" s="71"/>
      <c r="E70" s="71"/>
      <c r="F70" s="71"/>
      <c r="G70" s="71"/>
      <c r="H70" s="71"/>
      <c r="I70" s="71"/>
      <c r="J70" s="71"/>
      <c r="K70" s="71"/>
      <c r="L70" s="71"/>
      <c r="M70" s="71"/>
      <c r="N70" s="71"/>
      <c r="O70" s="71"/>
      <c r="P70" s="71"/>
      <c r="Q70" s="71"/>
      <c r="R70" s="71"/>
      <c r="S70" s="71"/>
      <c r="T70" s="71"/>
    </row>
    <row r="71" spans="1:21" ht="16.5" customHeight="1" x14ac:dyDescent="0.25">
      <c r="A71" s="71"/>
      <c r="B71" s="71"/>
      <c r="C71" s="71"/>
      <c r="D71" s="71"/>
      <c r="E71" s="71"/>
      <c r="F71" s="71"/>
      <c r="G71" s="71"/>
      <c r="H71" s="71"/>
      <c r="I71" s="71"/>
      <c r="J71" s="71"/>
      <c r="K71" s="71"/>
      <c r="L71" s="71"/>
      <c r="M71" s="71"/>
      <c r="N71" s="71"/>
      <c r="O71" s="71"/>
      <c r="P71" s="71"/>
      <c r="Q71" s="71"/>
      <c r="R71" s="71"/>
      <c r="S71" s="71"/>
      <c r="T71" s="71"/>
    </row>
    <row r="72" spans="1:21" ht="16.5" customHeight="1" x14ac:dyDescent="0.25">
      <c r="A72" s="71"/>
      <c r="B72" s="71"/>
      <c r="C72" s="71"/>
      <c r="D72" s="71"/>
      <c r="E72" s="71"/>
      <c r="F72" s="71"/>
      <c r="G72" s="71"/>
      <c r="H72" s="71"/>
      <c r="I72" s="71"/>
      <c r="J72" s="71"/>
      <c r="K72" s="71"/>
      <c r="L72" s="71"/>
      <c r="M72" s="71"/>
      <c r="N72" s="71"/>
      <c r="O72" s="71"/>
      <c r="P72" s="71"/>
      <c r="Q72" s="71"/>
      <c r="R72" s="71"/>
      <c r="S72" s="71"/>
      <c r="T72" s="71"/>
    </row>
    <row r="73" spans="1:21" ht="16.5" customHeight="1" x14ac:dyDescent="0.25">
      <c r="A73" s="71"/>
      <c r="B73" s="71"/>
      <c r="C73" s="71"/>
      <c r="D73" s="71"/>
      <c r="E73" s="71"/>
      <c r="F73" s="71"/>
      <c r="G73" s="71"/>
      <c r="H73" s="71"/>
      <c r="I73" s="71"/>
      <c r="J73" s="71"/>
      <c r="K73" s="71"/>
      <c r="L73" s="71"/>
      <c r="M73" s="71"/>
      <c r="N73" s="71"/>
      <c r="O73" s="71"/>
      <c r="P73" s="71"/>
      <c r="Q73" s="71"/>
      <c r="R73" s="71"/>
      <c r="S73" s="71"/>
      <c r="T73" s="71"/>
    </row>
    <row r="74" spans="1:21" ht="16.5" customHeight="1" x14ac:dyDescent="0.25">
      <c r="A74" s="71"/>
      <c r="B74" s="71"/>
      <c r="C74" s="71"/>
      <c r="D74" s="71"/>
      <c r="E74" s="71"/>
      <c r="F74" s="71"/>
      <c r="G74" s="71"/>
      <c r="H74" s="71"/>
      <c r="I74" s="71"/>
      <c r="J74" s="71"/>
      <c r="K74" s="71"/>
      <c r="L74" s="71"/>
      <c r="M74" s="71"/>
      <c r="N74" s="71"/>
      <c r="O74" s="71"/>
      <c r="P74" s="71"/>
      <c r="Q74" s="71"/>
      <c r="R74" s="71"/>
      <c r="S74" s="71"/>
      <c r="T74" s="71"/>
    </row>
    <row r="75" spans="1:21" ht="16.5" customHeight="1" x14ac:dyDescent="0.25">
      <c r="A75" s="71"/>
      <c r="B75" s="71"/>
      <c r="C75" s="71"/>
      <c r="D75" s="71"/>
      <c r="E75" s="71"/>
      <c r="F75" s="71"/>
      <c r="G75" s="71"/>
      <c r="H75" s="71"/>
      <c r="I75" s="71"/>
      <c r="J75" s="71"/>
      <c r="K75" s="71"/>
      <c r="L75" s="71"/>
      <c r="M75" s="71"/>
      <c r="N75" s="71"/>
      <c r="O75" s="71"/>
      <c r="P75" s="71"/>
      <c r="Q75" s="71"/>
      <c r="R75" s="71"/>
      <c r="S75" s="71"/>
      <c r="T75" s="71"/>
    </row>
    <row r="76" spans="1:21" ht="16.5" customHeight="1" x14ac:dyDescent="0.25">
      <c r="A76" s="71"/>
      <c r="B76" s="71"/>
      <c r="C76" s="71"/>
      <c r="D76" s="71"/>
      <c r="E76" s="71"/>
      <c r="F76" s="71"/>
      <c r="G76" s="71"/>
      <c r="H76" s="71"/>
      <c r="I76" s="71"/>
      <c r="J76" s="71"/>
      <c r="K76" s="71"/>
      <c r="L76" s="71"/>
      <c r="M76" s="71"/>
      <c r="N76" s="71"/>
      <c r="O76" s="71"/>
      <c r="P76" s="71"/>
      <c r="Q76" s="71"/>
      <c r="R76" s="71"/>
      <c r="S76" s="71"/>
      <c r="T76" s="71"/>
    </row>
    <row r="77" spans="1:21" ht="16.5" customHeight="1" x14ac:dyDescent="0.25">
      <c r="A77" s="71"/>
      <c r="B77" s="71"/>
      <c r="C77" s="71"/>
      <c r="D77" s="71"/>
      <c r="E77" s="71"/>
      <c r="F77" s="71"/>
      <c r="G77" s="71"/>
      <c r="H77" s="71"/>
      <c r="I77" s="71"/>
      <c r="J77" s="71"/>
      <c r="K77" s="71"/>
      <c r="L77" s="71"/>
      <c r="M77" s="71"/>
      <c r="N77" s="71"/>
      <c r="O77" s="71"/>
      <c r="P77" s="71"/>
      <c r="Q77" s="71"/>
      <c r="R77" s="71"/>
      <c r="S77" s="71"/>
      <c r="T77" s="71"/>
    </row>
    <row r="78" spans="1:21" ht="16.5" customHeight="1" x14ac:dyDescent="0.25">
      <c r="A78" s="71"/>
      <c r="B78" s="71"/>
      <c r="C78" s="71"/>
      <c r="D78" s="71"/>
      <c r="E78" s="71"/>
      <c r="F78" s="71"/>
      <c r="G78" s="71"/>
      <c r="H78" s="71"/>
      <c r="I78" s="71"/>
      <c r="J78" s="71"/>
      <c r="K78" s="71"/>
      <c r="L78" s="71"/>
      <c r="M78" s="71"/>
      <c r="N78" s="71"/>
      <c r="O78" s="71"/>
      <c r="P78" s="71"/>
      <c r="Q78" s="71"/>
      <c r="R78" s="71"/>
      <c r="S78" s="71"/>
      <c r="T78" s="71"/>
    </row>
    <row r="79" spans="1:21" ht="16.5" customHeight="1" x14ac:dyDescent="0.25">
      <c r="A79" s="71"/>
      <c r="B79" s="71"/>
      <c r="C79" s="71"/>
      <c r="D79" s="71"/>
      <c r="E79" s="71"/>
      <c r="F79" s="71"/>
      <c r="G79" s="71"/>
      <c r="H79" s="71"/>
      <c r="I79" s="71"/>
      <c r="J79" s="71"/>
      <c r="K79" s="71"/>
      <c r="L79" s="71"/>
      <c r="M79" s="71"/>
      <c r="N79" s="71"/>
      <c r="O79" s="71"/>
      <c r="P79" s="71"/>
      <c r="Q79" s="71"/>
      <c r="R79" s="71"/>
      <c r="S79" s="71"/>
      <c r="T79" s="71"/>
    </row>
    <row r="80" spans="1:21" ht="16.5" customHeight="1" x14ac:dyDescent="0.25">
      <c r="A80" s="71"/>
      <c r="B80" s="71"/>
      <c r="C80" s="71"/>
      <c r="D80" s="71"/>
      <c r="E80" s="71"/>
      <c r="F80" s="71"/>
      <c r="G80" s="71"/>
      <c r="H80" s="71"/>
      <c r="I80" s="71"/>
      <c r="J80" s="71"/>
      <c r="K80" s="71"/>
      <c r="L80" s="71"/>
      <c r="M80" s="71"/>
      <c r="N80" s="71"/>
      <c r="O80" s="71"/>
      <c r="P80" s="71"/>
      <c r="Q80" s="71"/>
      <c r="R80" s="71"/>
      <c r="S80" s="71"/>
      <c r="T80" s="71"/>
    </row>
    <row r="81" spans="1:20" ht="16.5" customHeight="1" x14ac:dyDescent="0.25">
      <c r="A81" s="71"/>
      <c r="B81" s="71"/>
      <c r="C81" s="71"/>
      <c r="D81" s="71"/>
      <c r="E81" s="71"/>
      <c r="F81" s="71"/>
      <c r="G81" s="71"/>
      <c r="H81" s="71"/>
      <c r="I81" s="71"/>
      <c r="J81" s="71"/>
      <c r="K81" s="71"/>
      <c r="L81" s="71"/>
      <c r="M81" s="71"/>
      <c r="N81" s="71"/>
      <c r="O81" s="71"/>
      <c r="P81" s="71"/>
      <c r="Q81" s="71"/>
      <c r="R81" s="71"/>
      <c r="S81" s="71"/>
      <c r="T81" s="71"/>
    </row>
    <row r="82" spans="1:20" ht="16.5" customHeight="1" x14ac:dyDescent="0.25">
      <c r="A82" s="71"/>
      <c r="B82" s="71"/>
      <c r="C82" s="71"/>
      <c r="D82" s="71"/>
      <c r="E82" s="71"/>
      <c r="F82" s="71"/>
      <c r="G82" s="71"/>
      <c r="H82" s="71"/>
      <c r="I82" s="71"/>
      <c r="J82" s="71"/>
      <c r="K82" s="71"/>
      <c r="L82" s="71"/>
      <c r="M82" s="71"/>
      <c r="N82" s="71"/>
      <c r="O82" s="71"/>
      <c r="P82" s="71"/>
      <c r="Q82" s="71"/>
      <c r="R82" s="71"/>
      <c r="S82" s="71"/>
      <c r="T82" s="71"/>
    </row>
    <row r="83" spans="1:20" ht="16.5" customHeight="1" x14ac:dyDescent="0.25">
      <c r="A83" s="71"/>
      <c r="B83" s="71"/>
      <c r="C83" s="71"/>
      <c r="D83" s="71"/>
      <c r="E83" s="71"/>
      <c r="F83" s="71"/>
      <c r="G83" s="71"/>
      <c r="H83" s="71"/>
      <c r="I83" s="71"/>
      <c r="J83" s="71"/>
      <c r="K83" s="71"/>
      <c r="L83" s="71"/>
      <c r="M83" s="71"/>
      <c r="N83" s="71"/>
      <c r="O83" s="71"/>
      <c r="P83" s="71"/>
      <c r="Q83" s="71"/>
      <c r="R83" s="71"/>
      <c r="S83" s="71"/>
      <c r="T83" s="71"/>
    </row>
    <row r="84" spans="1:20" ht="16.5" customHeight="1" x14ac:dyDescent="0.25">
      <c r="A84" s="71"/>
      <c r="B84" s="71"/>
      <c r="C84" s="71"/>
      <c r="D84" s="71"/>
      <c r="E84" s="71"/>
      <c r="F84" s="71"/>
      <c r="G84" s="71"/>
      <c r="H84" s="71"/>
      <c r="I84" s="71"/>
      <c r="J84" s="71"/>
      <c r="K84" s="71"/>
      <c r="L84" s="71"/>
      <c r="M84" s="71"/>
      <c r="N84" s="71"/>
      <c r="O84" s="71"/>
      <c r="P84" s="71"/>
      <c r="Q84" s="71"/>
      <c r="R84" s="71"/>
      <c r="S84" s="71"/>
      <c r="T84" s="71"/>
    </row>
    <row r="85" spans="1:20" ht="16.5" customHeight="1" x14ac:dyDescent="0.25">
      <c r="A85" s="71"/>
      <c r="B85" s="71"/>
      <c r="C85" s="71"/>
      <c r="D85" s="71"/>
      <c r="E85" s="71"/>
      <c r="F85" s="71"/>
      <c r="G85" s="71"/>
      <c r="H85" s="71"/>
      <c r="I85" s="71"/>
      <c r="J85" s="71"/>
      <c r="K85" s="71"/>
      <c r="L85" s="71"/>
      <c r="M85" s="71"/>
      <c r="N85" s="71"/>
      <c r="O85" s="71"/>
      <c r="P85" s="71"/>
      <c r="Q85" s="71"/>
      <c r="R85" s="71"/>
      <c r="S85" s="71"/>
      <c r="T85" s="71"/>
    </row>
    <row r="86" spans="1:20" ht="16.5" customHeight="1" x14ac:dyDescent="0.25">
      <c r="A86" s="71"/>
      <c r="B86" s="71"/>
      <c r="C86" s="71"/>
      <c r="D86" s="71"/>
      <c r="E86" s="71"/>
      <c r="F86" s="71"/>
      <c r="G86" s="71"/>
      <c r="H86" s="71"/>
      <c r="I86" s="71"/>
      <c r="J86" s="71"/>
      <c r="K86" s="71"/>
      <c r="L86" s="71"/>
      <c r="M86" s="71"/>
      <c r="N86" s="71"/>
      <c r="O86" s="71"/>
      <c r="P86" s="71"/>
      <c r="Q86" s="71"/>
      <c r="R86" s="71"/>
      <c r="S86" s="71"/>
      <c r="T86" s="71"/>
    </row>
    <row r="87" spans="1:20" ht="16.5" customHeight="1" x14ac:dyDescent="0.25">
      <c r="A87" s="71"/>
      <c r="B87" s="71"/>
      <c r="C87" s="71"/>
      <c r="D87" s="71"/>
      <c r="E87" s="71"/>
      <c r="F87" s="71"/>
      <c r="G87" s="71"/>
      <c r="H87" s="71"/>
      <c r="I87" s="71"/>
      <c r="J87" s="71"/>
      <c r="K87" s="71"/>
      <c r="L87" s="71"/>
      <c r="M87" s="71"/>
      <c r="N87" s="71"/>
      <c r="O87" s="71"/>
      <c r="P87" s="71"/>
      <c r="Q87" s="71"/>
      <c r="R87" s="71"/>
      <c r="S87" s="71"/>
      <c r="T87" s="71"/>
    </row>
    <row r="88" spans="1:20" ht="16.5" customHeight="1" x14ac:dyDescent="0.25">
      <c r="A88" s="71"/>
      <c r="B88" s="71"/>
      <c r="C88" s="71"/>
      <c r="D88" s="71"/>
      <c r="E88" s="71"/>
      <c r="F88" s="71"/>
      <c r="G88" s="71"/>
      <c r="H88" s="71"/>
      <c r="I88" s="71"/>
      <c r="J88" s="71"/>
      <c r="K88" s="71"/>
      <c r="L88" s="71"/>
      <c r="M88" s="71"/>
      <c r="N88" s="71"/>
      <c r="O88" s="71"/>
      <c r="P88" s="71"/>
      <c r="Q88" s="71"/>
      <c r="R88" s="71"/>
      <c r="S88" s="71"/>
      <c r="T88" s="71"/>
    </row>
    <row r="89" spans="1:20" ht="16.5" customHeight="1" x14ac:dyDescent="0.25">
      <c r="A89" s="71"/>
      <c r="B89" s="71"/>
      <c r="C89" s="71"/>
      <c r="D89" s="71"/>
      <c r="E89" s="71"/>
      <c r="F89" s="71"/>
      <c r="G89" s="71"/>
      <c r="H89" s="71"/>
      <c r="I89" s="71"/>
      <c r="J89" s="71"/>
      <c r="K89" s="71"/>
      <c r="L89" s="71"/>
      <c r="M89" s="71"/>
      <c r="N89" s="71"/>
      <c r="O89" s="71"/>
      <c r="P89" s="71"/>
      <c r="Q89" s="71"/>
      <c r="R89" s="71"/>
      <c r="S89" s="71"/>
      <c r="T89" s="71"/>
    </row>
    <row r="90" spans="1:20" ht="16.5" customHeight="1" x14ac:dyDescent="0.25">
      <c r="A90" s="71"/>
      <c r="B90" s="71"/>
      <c r="C90" s="71"/>
      <c r="D90" s="71"/>
      <c r="E90" s="71"/>
      <c r="F90" s="71"/>
      <c r="G90" s="71"/>
      <c r="H90" s="71"/>
      <c r="I90" s="71"/>
      <c r="J90" s="71"/>
      <c r="K90" s="71"/>
      <c r="L90" s="71"/>
      <c r="M90" s="71"/>
      <c r="N90" s="71"/>
      <c r="O90" s="71"/>
      <c r="P90" s="71"/>
      <c r="Q90" s="71"/>
      <c r="R90" s="71"/>
      <c r="S90" s="71"/>
      <c r="T90" s="71"/>
    </row>
    <row r="91" spans="1:20" ht="16.5" customHeight="1" x14ac:dyDescent="0.25">
      <c r="A91" s="71"/>
      <c r="B91" s="71"/>
      <c r="C91" s="71"/>
      <c r="D91" s="71"/>
      <c r="E91" s="71"/>
      <c r="F91" s="71"/>
      <c r="G91" s="71"/>
      <c r="H91" s="71"/>
      <c r="I91" s="71"/>
      <c r="J91" s="71"/>
      <c r="K91" s="71"/>
      <c r="L91" s="71"/>
      <c r="M91" s="71"/>
      <c r="N91" s="71"/>
      <c r="O91" s="71"/>
      <c r="P91" s="71"/>
      <c r="Q91" s="71"/>
      <c r="R91" s="71"/>
      <c r="S91" s="71"/>
      <c r="T91" s="71"/>
    </row>
    <row r="92" spans="1:20" ht="16.5" customHeight="1" x14ac:dyDescent="0.25">
      <c r="A92" s="71"/>
      <c r="B92" s="71"/>
      <c r="C92" s="71"/>
      <c r="D92" s="71"/>
      <c r="E92" s="71"/>
      <c r="F92" s="71"/>
      <c r="G92" s="71"/>
      <c r="H92" s="71"/>
      <c r="I92" s="71"/>
      <c r="J92" s="71"/>
      <c r="K92" s="71"/>
      <c r="L92" s="71"/>
      <c r="M92" s="71"/>
      <c r="N92" s="71"/>
      <c r="O92" s="71"/>
      <c r="P92" s="71"/>
      <c r="Q92" s="71"/>
      <c r="R92" s="71"/>
      <c r="S92" s="71"/>
      <c r="T92" s="71"/>
    </row>
  </sheetData>
  <sheetProtection password="DC90" sheet="1" objects="1" scenarios="1"/>
  <mergeCells count="16">
    <mergeCell ref="A1:T1"/>
    <mergeCell ref="A2:T2"/>
    <mergeCell ref="B28:M28"/>
    <mergeCell ref="B20:M20"/>
    <mergeCell ref="B21:M21"/>
    <mergeCell ref="B22:M22"/>
    <mergeCell ref="B23:M23"/>
    <mergeCell ref="B24:M24"/>
    <mergeCell ref="B25:M25"/>
    <mergeCell ref="B26:M26"/>
    <mergeCell ref="B27:M27"/>
    <mergeCell ref="B35:P35"/>
    <mergeCell ref="B34:P34"/>
    <mergeCell ref="B36:P36"/>
    <mergeCell ref="B37:P37"/>
    <mergeCell ref="B38:P38"/>
  </mergeCells>
  <phoneticPr fontId="2"/>
  <pageMargins left="0.7" right="0.7" top="0.75" bottom="0.75" header="0.3" footer="0.3"/>
  <pageSetup paperSize="9" scale="61" orientation="portrait" r:id="rId1"/>
  <headerFooter>
    <oddHeader xml:space="preserve">&amp;RC：園
</oddHeader>
  </headerFooter>
  <rowBreaks count="1" manualBreakCount="1">
    <brk id="45" max="21"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プルダウン!$A$1:$A$5</xm:f>
          </x14:formula1>
          <xm:sqref>U14</xm:sqref>
        </x14:dataValidation>
        <x14:dataValidation type="list" allowBlank="1" showInputMessage="1" showErrorMessage="1">
          <x14:formula1>
            <xm:f>プルダウン!$A$10:$A$11</xm:f>
          </x14:formula1>
          <xm:sqref>N20:N28 Q34:Q38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view="pageBreakPreview" zoomScaleNormal="100" zoomScaleSheetLayoutView="100" workbookViewId="0">
      <selection activeCell="A3" sqref="A3:A5"/>
    </sheetView>
  </sheetViews>
  <sheetFormatPr defaultRowHeight="16.5" customHeight="1" x14ac:dyDescent="0.4"/>
  <cols>
    <col min="1" max="14" width="5.25" style="2" customWidth="1"/>
    <col min="15" max="15" width="5" style="2" customWidth="1"/>
    <col min="16" max="16384" width="9" style="2"/>
  </cols>
  <sheetData>
    <row r="1" spans="1:14" ht="24" customHeight="1" x14ac:dyDescent="0.4">
      <c r="A1" s="319" t="s">
        <v>31</v>
      </c>
      <c r="B1" s="319"/>
      <c r="C1" s="319"/>
      <c r="D1" s="319"/>
      <c r="E1" s="319"/>
      <c r="F1" s="319"/>
      <c r="G1" s="319"/>
      <c r="H1" s="319"/>
      <c r="I1" s="319"/>
      <c r="J1" s="319"/>
      <c r="K1" s="319"/>
      <c r="L1" s="319"/>
      <c r="M1" s="319"/>
      <c r="N1" s="319"/>
    </row>
    <row r="2" spans="1:14" ht="17.25" customHeight="1" x14ac:dyDescent="0.4"/>
    <row r="3" spans="1:14" ht="17.25" customHeight="1" x14ac:dyDescent="0.4">
      <c r="B3" s="12" t="s">
        <v>0</v>
      </c>
    </row>
    <row r="4" spans="1:14" ht="17.25" customHeight="1" x14ac:dyDescent="0.4">
      <c r="B4" s="12"/>
    </row>
    <row r="5" spans="1:14" ht="17.25" customHeight="1" x14ac:dyDescent="0.4">
      <c r="B5" s="12" t="s">
        <v>18</v>
      </c>
    </row>
    <row r="6" spans="1:14" ht="17.25" customHeight="1" x14ac:dyDescent="0.4">
      <c r="B6" s="12" t="s">
        <v>19</v>
      </c>
    </row>
    <row r="7" spans="1:14" ht="17.25" customHeight="1" x14ac:dyDescent="0.4"/>
    <row r="8" spans="1:14" ht="17.25" customHeight="1" x14ac:dyDescent="0.4">
      <c r="B8" s="2" t="s">
        <v>1</v>
      </c>
    </row>
    <row r="9" spans="1:14" ht="17.25" customHeight="1" x14ac:dyDescent="0.4">
      <c r="B9" s="2" t="s">
        <v>2</v>
      </c>
    </row>
    <row r="10" spans="1:14" ht="17.25" customHeight="1" x14ac:dyDescent="0.4">
      <c r="B10" s="2" t="s">
        <v>3</v>
      </c>
    </row>
    <row r="11" spans="1:14" ht="17.25" customHeight="1" thickBot="1" x14ac:dyDescent="0.45">
      <c r="B11" s="2" t="s">
        <v>4</v>
      </c>
    </row>
    <row r="12" spans="1:14" ht="17.25" customHeight="1" thickBot="1" x14ac:dyDescent="0.45">
      <c r="B12" s="2" t="s">
        <v>5</v>
      </c>
      <c r="L12" s="13" t="s">
        <v>32</v>
      </c>
      <c r="M12" s="64"/>
    </row>
    <row r="13" spans="1:14" ht="17.25" customHeight="1" x14ac:dyDescent="0.4"/>
    <row r="14" spans="1:14" ht="17.25" customHeight="1" x14ac:dyDescent="0.4">
      <c r="B14" s="12" t="s">
        <v>20</v>
      </c>
    </row>
    <row r="15" spans="1:14" ht="17.25" customHeight="1" x14ac:dyDescent="0.4">
      <c r="B15" s="12" t="s">
        <v>19</v>
      </c>
    </row>
    <row r="16" spans="1:14" ht="17.25" customHeight="1" x14ac:dyDescent="0.4"/>
    <row r="17" spans="2:13" ht="17.25" customHeight="1" x14ac:dyDescent="0.4">
      <c r="B17" s="2" t="s">
        <v>1</v>
      </c>
    </row>
    <row r="18" spans="2:13" ht="17.25" customHeight="1" x14ac:dyDescent="0.4">
      <c r="B18" s="2" t="s">
        <v>2</v>
      </c>
    </row>
    <row r="19" spans="2:13" ht="17.25" customHeight="1" thickBot="1" x14ac:dyDescent="0.45">
      <c r="B19" s="2" t="s">
        <v>3</v>
      </c>
    </row>
    <row r="20" spans="2:13" ht="17.25" customHeight="1" thickBot="1" x14ac:dyDescent="0.45">
      <c r="B20" s="2" t="s">
        <v>6</v>
      </c>
      <c r="L20" s="13" t="s">
        <v>32</v>
      </c>
      <c r="M20" s="64"/>
    </row>
    <row r="21" spans="2:13" ht="17.25" customHeight="1" x14ac:dyDescent="0.4"/>
    <row r="22" spans="2:13" ht="17.25" customHeight="1" x14ac:dyDescent="0.4">
      <c r="B22" s="12" t="s">
        <v>7</v>
      </c>
    </row>
    <row r="23" spans="2:13" ht="17.25" customHeight="1" x14ac:dyDescent="0.4"/>
    <row r="24" spans="2:13" ht="17.25" customHeight="1" x14ac:dyDescent="0.4">
      <c r="B24" s="2" t="s">
        <v>8</v>
      </c>
    </row>
    <row r="25" spans="2:13" ht="17.25" customHeight="1" thickBot="1" x14ac:dyDescent="0.45">
      <c r="B25" s="2" t="s">
        <v>9</v>
      </c>
    </row>
    <row r="26" spans="2:13" ht="17.25" customHeight="1" thickBot="1" x14ac:dyDescent="0.45">
      <c r="B26" s="2" t="s">
        <v>10</v>
      </c>
      <c r="L26" s="13" t="s">
        <v>32</v>
      </c>
      <c r="M26" s="64"/>
    </row>
    <row r="27" spans="2:13" ht="17.25" customHeight="1" x14ac:dyDescent="0.4"/>
    <row r="28" spans="2:13" ht="17.25" customHeight="1" x14ac:dyDescent="0.4">
      <c r="B28" s="12" t="s">
        <v>11</v>
      </c>
    </row>
    <row r="29" spans="2:13" ht="17.25" customHeight="1" x14ac:dyDescent="0.4">
      <c r="B29" s="12" t="s">
        <v>21</v>
      </c>
    </row>
    <row r="30" spans="2:13" ht="17.25" customHeight="1" x14ac:dyDescent="0.4">
      <c r="B30" s="12" t="s">
        <v>53</v>
      </c>
    </row>
    <row r="31" spans="2:13" ht="17.25" customHeight="1" x14ac:dyDescent="0.4"/>
    <row r="32" spans="2:13" ht="17.25" customHeight="1" x14ac:dyDescent="0.4">
      <c r="B32" s="2" t="s">
        <v>12</v>
      </c>
    </row>
    <row r="33" spans="2:15" ht="17.25" customHeight="1" x14ac:dyDescent="0.4">
      <c r="B33" s="2" t="s">
        <v>13</v>
      </c>
    </row>
    <row r="34" spans="2:15" ht="17.25" customHeight="1" thickBot="1" x14ac:dyDescent="0.45">
      <c r="M34" s="1" t="s">
        <v>33</v>
      </c>
      <c r="O34" s="16"/>
    </row>
    <row r="35" spans="2:15" ht="17.25" customHeight="1" x14ac:dyDescent="0.4">
      <c r="B35" s="17" t="s">
        <v>14</v>
      </c>
      <c r="C35" s="18"/>
      <c r="D35" s="18"/>
      <c r="E35" s="18"/>
      <c r="F35" s="18"/>
      <c r="G35" s="18"/>
      <c r="H35" s="18"/>
      <c r="I35" s="18"/>
      <c r="J35" s="18"/>
      <c r="K35" s="18"/>
      <c r="L35" s="23"/>
      <c r="M35" s="24"/>
      <c r="N35" s="16"/>
    </row>
    <row r="36" spans="2:15" ht="17.25" customHeight="1" x14ac:dyDescent="0.4">
      <c r="B36" s="19" t="s">
        <v>15</v>
      </c>
      <c r="C36" s="20"/>
      <c r="D36" s="20"/>
      <c r="E36" s="20"/>
      <c r="F36" s="20"/>
      <c r="G36" s="20"/>
      <c r="H36" s="20"/>
      <c r="I36" s="20"/>
      <c r="J36" s="20"/>
      <c r="K36" s="20"/>
      <c r="L36" s="25"/>
      <c r="M36" s="26"/>
      <c r="N36" s="16"/>
    </row>
    <row r="37" spans="2:15" ht="33" customHeight="1" x14ac:dyDescent="0.4">
      <c r="B37" s="356" t="s">
        <v>3011</v>
      </c>
      <c r="C37" s="357"/>
      <c r="D37" s="357"/>
      <c r="E37" s="357"/>
      <c r="F37" s="357"/>
      <c r="G37" s="357"/>
      <c r="H37" s="357"/>
      <c r="I37" s="357"/>
      <c r="J37" s="357"/>
      <c r="K37" s="357"/>
      <c r="L37" s="358"/>
      <c r="M37" s="26"/>
      <c r="N37" s="16"/>
    </row>
    <row r="38" spans="2:15" ht="17.25" customHeight="1" thickBot="1" x14ac:dyDescent="0.45">
      <c r="B38" s="21" t="s">
        <v>16</v>
      </c>
      <c r="C38" s="22"/>
      <c r="D38" s="22"/>
      <c r="E38" s="22"/>
      <c r="F38" s="22"/>
      <c r="G38" s="22"/>
      <c r="H38" s="22"/>
      <c r="I38" s="22"/>
      <c r="J38" s="22"/>
      <c r="K38" s="22"/>
      <c r="L38" s="27"/>
      <c r="M38" s="224"/>
      <c r="N38" s="16"/>
    </row>
    <row r="39" spans="2:15" ht="17.25" customHeight="1" x14ac:dyDescent="0.4">
      <c r="B39" s="2" t="s">
        <v>17</v>
      </c>
    </row>
    <row r="40" spans="2:15" ht="17.25" customHeight="1" x14ac:dyDescent="0.4"/>
    <row r="41" spans="2:15" ht="17.25" customHeight="1" x14ac:dyDescent="0.4">
      <c r="B41" s="12" t="s">
        <v>22</v>
      </c>
    </row>
    <row r="42" spans="2:15" ht="17.25" customHeight="1" x14ac:dyDescent="0.4">
      <c r="B42" s="12" t="s">
        <v>30</v>
      </c>
    </row>
    <row r="43" spans="2:15" ht="17.25" customHeight="1" thickBot="1" x14ac:dyDescent="0.45">
      <c r="B43" s="12" t="s">
        <v>3035</v>
      </c>
    </row>
    <row r="44" spans="2:15" ht="17.25" customHeight="1" x14ac:dyDescent="0.4">
      <c r="B44" s="359" t="s">
        <v>23</v>
      </c>
      <c r="C44" s="360"/>
      <c r="D44" s="360"/>
      <c r="E44" s="360"/>
      <c r="F44" s="360"/>
      <c r="G44" s="360"/>
      <c r="H44" s="360"/>
      <c r="I44" s="360"/>
      <c r="J44" s="360"/>
      <c r="K44" s="360"/>
      <c r="L44" s="221"/>
    </row>
    <row r="45" spans="2:15" ht="17.25" customHeight="1" x14ac:dyDescent="0.4">
      <c r="B45" s="352" t="s">
        <v>24</v>
      </c>
      <c r="C45" s="353"/>
      <c r="D45" s="353"/>
      <c r="E45" s="353"/>
      <c r="F45" s="353"/>
      <c r="G45" s="353"/>
      <c r="H45" s="353"/>
      <c r="I45" s="353"/>
      <c r="J45" s="353"/>
      <c r="K45" s="353"/>
      <c r="L45" s="222"/>
    </row>
    <row r="46" spans="2:15" ht="17.25" customHeight="1" x14ac:dyDescent="0.4">
      <c r="B46" s="352" t="s">
        <v>25</v>
      </c>
      <c r="C46" s="353"/>
      <c r="D46" s="353"/>
      <c r="E46" s="353"/>
      <c r="F46" s="353"/>
      <c r="G46" s="353"/>
      <c r="H46" s="353"/>
      <c r="I46" s="353"/>
      <c r="J46" s="353"/>
      <c r="K46" s="353"/>
      <c r="L46" s="222"/>
    </row>
    <row r="47" spans="2:15" ht="17.25" customHeight="1" x14ac:dyDescent="0.4">
      <c r="B47" s="352" t="s">
        <v>26</v>
      </c>
      <c r="C47" s="353"/>
      <c r="D47" s="353"/>
      <c r="E47" s="353"/>
      <c r="F47" s="353"/>
      <c r="G47" s="353"/>
      <c r="H47" s="353"/>
      <c r="I47" s="353"/>
      <c r="J47" s="353"/>
      <c r="K47" s="353"/>
      <c r="L47" s="222"/>
    </row>
    <row r="48" spans="2:15" ht="17.25" customHeight="1" x14ac:dyDescent="0.4">
      <c r="B48" s="352" t="s">
        <v>27</v>
      </c>
      <c r="C48" s="353"/>
      <c r="D48" s="353"/>
      <c r="E48" s="353"/>
      <c r="F48" s="353"/>
      <c r="G48" s="353"/>
      <c r="H48" s="353"/>
      <c r="I48" s="353"/>
      <c r="J48" s="353"/>
      <c r="K48" s="353"/>
      <c r="L48" s="222"/>
    </row>
    <row r="49" spans="2:13" ht="17.25" customHeight="1" x14ac:dyDescent="0.4">
      <c r="B49" s="352" t="s">
        <v>28</v>
      </c>
      <c r="C49" s="353"/>
      <c r="D49" s="353"/>
      <c r="E49" s="353"/>
      <c r="F49" s="353"/>
      <c r="G49" s="353"/>
      <c r="H49" s="353"/>
      <c r="I49" s="353"/>
      <c r="J49" s="353"/>
      <c r="K49" s="353"/>
      <c r="L49" s="222"/>
    </row>
    <row r="50" spans="2:13" ht="17.25" customHeight="1" thickBot="1" x14ac:dyDescent="0.45">
      <c r="B50" s="354" t="s">
        <v>29</v>
      </c>
      <c r="C50" s="355"/>
      <c r="D50" s="355"/>
      <c r="E50" s="355"/>
      <c r="F50" s="355"/>
      <c r="G50" s="355"/>
      <c r="H50" s="355"/>
      <c r="I50" s="355"/>
      <c r="J50" s="355"/>
      <c r="K50" s="355"/>
      <c r="L50" s="223"/>
      <c r="M50"/>
    </row>
    <row r="52" spans="2:13" ht="16.5" customHeight="1" x14ac:dyDescent="0.4">
      <c r="B52" s="2" t="s">
        <v>2726</v>
      </c>
    </row>
    <row r="53" spans="2:13" ht="16.5" customHeight="1" x14ac:dyDescent="0.4">
      <c r="B53" s="65" t="s">
        <v>2730</v>
      </c>
      <c r="C53" s="65" t="s">
        <v>2731</v>
      </c>
      <c r="D53" s="65" t="s">
        <v>2732</v>
      </c>
      <c r="E53" s="65" t="s">
        <v>2728</v>
      </c>
      <c r="F53" s="65" t="s">
        <v>2729</v>
      </c>
    </row>
    <row r="54" spans="2:13" ht="16.5" customHeight="1" x14ac:dyDescent="0.4">
      <c r="B54" s="66" t="str">
        <f>IF(M12="","未回答","")</f>
        <v>未回答</v>
      </c>
      <c r="C54" s="66" t="str">
        <f>IF(M20="","未回答","")</f>
        <v>未回答</v>
      </c>
      <c r="D54" s="66" t="str">
        <f>IF(COUNTBLANK(M35:M38)&gt;=1,"未回答","")</f>
        <v>未回答</v>
      </c>
      <c r="E54" s="66" t="str">
        <f>IF(COUNTBLANK(M35:M38)&gt;=1,"未回答","")</f>
        <v>未回答</v>
      </c>
      <c r="F54" s="66" t="str">
        <f>IF(COUNTBLANK(L44:L50)&gt;=1,"未回答","")</f>
        <v>未回答</v>
      </c>
    </row>
  </sheetData>
  <sheetProtection password="DC90" sheet="1" objects="1" scenarios="1"/>
  <mergeCells count="9">
    <mergeCell ref="B47:K47"/>
    <mergeCell ref="B48:K48"/>
    <mergeCell ref="B49:K49"/>
    <mergeCell ref="B50:K50"/>
    <mergeCell ref="A1:N1"/>
    <mergeCell ref="B37:L37"/>
    <mergeCell ref="B44:K44"/>
    <mergeCell ref="B45:K45"/>
    <mergeCell ref="B46:K46"/>
  </mergeCells>
  <phoneticPr fontId="2"/>
  <dataValidations count="2">
    <dataValidation type="list" allowBlank="1" showInputMessage="1" showErrorMessage="1" sqref="M12 M26 M20">
      <formula1>"ア,イ,ウ,エ,オ,カ,キ"</formula1>
    </dataValidation>
    <dataValidation type="list" allowBlank="1" showInputMessage="1" showErrorMessage="1" sqref="M35:M38">
      <formula1>"ア,イ"</formula1>
    </dataValidation>
  </dataValidations>
  <pageMargins left="0.7" right="0.7" top="0.75" bottom="0.75" header="0.3" footer="0.3"/>
  <pageSetup paperSize="9" orientation="portrait" r:id="rId1"/>
  <headerFooter>
    <oddHeader xml:space="preserve">&amp;RC：園
</oddHeader>
  </headerFooter>
  <rowBreaks count="1" manualBreakCount="1">
    <brk id="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プルダウン!$A$10:$A$11</xm:f>
          </x14:formula1>
          <xm:sqref>L44:L50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view="pageBreakPreview" zoomScaleNormal="100" zoomScaleSheetLayoutView="100" workbookViewId="0">
      <selection activeCell="A3" sqref="A3:A5"/>
    </sheetView>
  </sheetViews>
  <sheetFormatPr defaultColWidth="5.25" defaultRowHeight="16.5" customHeight="1" x14ac:dyDescent="0.4"/>
  <cols>
    <col min="1" max="12" width="5.25" style="2"/>
    <col min="13" max="13" width="7.125" style="2" customWidth="1"/>
    <col min="14" max="16384" width="5.25" style="2"/>
  </cols>
  <sheetData>
    <row r="1" spans="1:14" ht="24" customHeight="1" x14ac:dyDescent="0.4">
      <c r="A1" s="319" t="s">
        <v>34</v>
      </c>
      <c r="B1" s="319"/>
      <c r="C1" s="319"/>
      <c r="D1" s="319"/>
      <c r="E1" s="319"/>
      <c r="F1" s="319"/>
      <c r="G1" s="319"/>
      <c r="H1" s="319"/>
      <c r="I1" s="319"/>
      <c r="J1" s="319"/>
      <c r="K1" s="319"/>
      <c r="L1" s="319"/>
      <c r="M1" s="319"/>
      <c r="N1" s="319"/>
    </row>
    <row r="2" spans="1:14" ht="17.25" customHeight="1" x14ac:dyDescent="0.4">
      <c r="B2" s="369" t="s">
        <v>124</v>
      </c>
      <c r="C2" s="369"/>
      <c r="D2" s="369"/>
      <c r="E2" s="369"/>
      <c r="F2" s="369"/>
      <c r="G2" s="369"/>
      <c r="H2" s="369"/>
      <c r="I2" s="369"/>
      <c r="J2" s="369"/>
      <c r="K2" s="369"/>
      <c r="L2" s="369"/>
      <c r="M2" s="369"/>
    </row>
    <row r="3" spans="1:14" ht="17.25" customHeight="1" x14ac:dyDescent="0.4">
      <c r="B3" s="369"/>
      <c r="C3" s="369"/>
      <c r="D3" s="369"/>
      <c r="E3" s="369"/>
      <c r="F3" s="369"/>
      <c r="G3" s="369"/>
      <c r="H3" s="369"/>
      <c r="I3" s="369"/>
      <c r="J3" s="369"/>
      <c r="K3" s="369"/>
      <c r="L3" s="369"/>
      <c r="M3" s="369"/>
    </row>
    <row r="4" spans="1:14" ht="17.25" customHeight="1" x14ac:dyDescent="0.4">
      <c r="B4" s="369"/>
      <c r="C4" s="369"/>
      <c r="D4" s="369"/>
      <c r="E4" s="369"/>
      <c r="F4" s="369"/>
      <c r="G4" s="369"/>
      <c r="H4" s="369"/>
      <c r="I4" s="369"/>
      <c r="J4" s="369"/>
      <c r="K4" s="369"/>
      <c r="L4" s="369"/>
      <c r="M4" s="369"/>
    </row>
    <row r="5" spans="1:14" ht="17.25" customHeight="1" x14ac:dyDescent="0.4">
      <c r="B5" s="369"/>
      <c r="C5" s="369"/>
      <c r="D5" s="369"/>
      <c r="E5" s="369"/>
      <c r="F5" s="369"/>
      <c r="G5" s="369"/>
      <c r="H5" s="369"/>
      <c r="I5" s="369"/>
      <c r="J5" s="369"/>
      <c r="K5" s="369"/>
      <c r="L5" s="369"/>
      <c r="M5" s="369"/>
    </row>
    <row r="6" spans="1:14" ht="17.25" customHeight="1" x14ac:dyDescent="0.4"/>
    <row r="7" spans="1:14" ht="17.25" customHeight="1" x14ac:dyDescent="0.4">
      <c r="B7" s="12" t="s">
        <v>35</v>
      </c>
    </row>
    <row r="8" spans="1:14" ht="17.25" customHeight="1" x14ac:dyDescent="0.4">
      <c r="B8" s="2" t="s">
        <v>36</v>
      </c>
    </row>
    <row r="9" spans="1:14" ht="17.25" customHeight="1" x14ac:dyDescent="0.4"/>
    <row r="10" spans="1:14" ht="17.25" customHeight="1" x14ac:dyDescent="0.4">
      <c r="B10" s="2" t="s">
        <v>37</v>
      </c>
    </row>
    <row r="11" spans="1:14" ht="17.25" customHeight="1" thickBot="1" x14ac:dyDescent="0.45">
      <c r="B11" s="2" t="s">
        <v>38</v>
      </c>
    </row>
    <row r="12" spans="1:14" ht="17.25" customHeight="1" thickBot="1" x14ac:dyDescent="0.45">
      <c r="B12" s="2" t="s">
        <v>39</v>
      </c>
      <c r="L12" s="13" t="s">
        <v>32</v>
      </c>
      <c r="M12" s="288"/>
      <c r="N12" s="289"/>
    </row>
    <row r="13" spans="1:14" ht="17.25" customHeight="1" x14ac:dyDescent="0.4"/>
    <row r="14" spans="1:14" ht="17.25" customHeight="1" x14ac:dyDescent="0.4">
      <c r="B14" s="12" t="s">
        <v>40</v>
      </c>
    </row>
    <row r="15" spans="1:14" ht="17.25" customHeight="1" x14ac:dyDescent="0.4">
      <c r="B15" s="12"/>
    </row>
    <row r="16" spans="1:14" ht="17.25" customHeight="1" x14ac:dyDescent="0.4">
      <c r="B16" s="12" t="s">
        <v>41</v>
      </c>
    </row>
    <row r="17" spans="2:14" ht="17.25" customHeight="1" x14ac:dyDescent="0.4">
      <c r="B17" s="12"/>
    </row>
    <row r="18" spans="2:14" ht="17.25" customHeight="1" x14ac:dyDescent="0.4">
      <c r="B18" s="2" t="s">
        <v>42</v>
      </c>
    </row>
    <row r="19" spans="2:14" ht="17.25" customHeight="1" x14ac:dyDescent="0.4">
      <c r="B19" s="2" t="s">
        <v>43</v>
      </c>
    </row>
    <row r="20" spans="2:14" ht="17.25" customHeight="1" thickBot="1" x14ac:dyDescent="0.45">
      <c r="H20" s="1"/>
      <c r="M20" s="361" t="s">
        <v>33</v>
      </c>
      <c r="N20" s="361"/>
    </row>
    <row r="21" spans="2:14" ht="17.25" customHeight="1" x14ac:dyDescent="0.4">
      <c r="B21" s="17" t="s">
        <v>44</v>
      </c>
      <c r="C21" s="18"/>
      <c r="D21" s="18"/>
      <c r="E21" s="18"/>
      <c r="F21" s="18"/>
      <c r="G21" s="18"/>
      <c r="H21" s="18"/>
      <c r="I21" s="18"/>
      <c r="J21" s="18"/>
      <c r="K21" s="18"/>
      <c r="L21" s="18"/>
      <c r="M21" s="370"/>
      <c r="N21" s="371"/>
    </row>
    <row r="22" spans="2:14" ht="17.25" customHeight="1" x14ac:dyDescent="0.4">
      <c r="B22" s="19" t="s">
        <v>45</v>
      </c>
      <c r="C22" s="20"/>
      <c r="D22" s="20"/>
      <c r="E22" s="20"/>
      <c r="F22" s="20"/>
      <c r="G22" s="20"/>
      <c r="H22" s="20"/>
      <c r="I22" s="20"/>
      <c r="J22" s="20"/>
      <c r="K22" s="20"/>
      <c r="L22" s="20"/>
      <c r="M22" s="372"/>
      <c r="N22" s="373"/>
    </row>
    <row r="23" spans="2:14" ht="17.25" customHeight="1" thickBot="1" x14ac:dyDescent="0.45">
      <c r="B23" s="28" t="s">
        <v>46</v>
      </c>
      <c r="C23" s="29"/>
      <c r="D23" s="29"/>
      <c r="E23" s="29"/>
      <c r="F23" s="29"/>
      <c r="G23" s="29"/>
      <c r="H23" s="29"/>
      <c r="I23" s="29"/>
      <c r="J23" s="29"/>
      <c r="K23" s="29"/>
      <c r="L23" s="30"/>
      <c r="M23" s="374"/>
      <c r="N23" s="375"/>
    </row>
    <row r="24" spans="2:14" ht="17.25" customHeight="1" x14ac:dyDescent="0.4">
      <c r="B24" s="16"/>
      <c r="C24" s="16"/>
      <c r="D24" s="16"/>
      <c r="E24" s="16"/>
      <c r="F24" s="16"/>
      <c r="G24" s="31"/>
      <c r="H24" s="14"/>
    </row>
    <row r="25" spans="2:14" ht="17.25" customHeight="1" x14ac:dyDescent="0.4">
      <c r="B25" s="12" t="s">
        <v>47</v>
      </c>
    </row>
    <row r="26" spans="2:14" ht="17.25" customHeight="1" x14ac:dyDescent="0.4">
      <c r="B26" s="12"/>
    </row>
    <row r="27" spans="2:14" ht="17.25" customHeight="1" x14ac:dyDescent="0.4">
      <c r="B27" s="12" t="s">
        <v>51</v>
      </c>
    </row>
    <row r="28" spans="2:14" ht="17.25" customHeight="1" x14ac:dyDescent="0.4">
      <c r="B28" s="12" t="s">
        <v>52</v>
      </c>
    </row>
    <row r="29" spans="2:14" ht="17.25" customHeight="1" x14ac:dyDescent="0.4">
      <c r="B29" s="2" t="s">
        <v>54</v>
      </c>
      <c r="H29" s="16"/>
    </row>
    <row r="30" spans="2:14" ht="17.25" customHeight="1" thickBot="1" x14ac:dyDescent="0.45">
      <c r="H30" s="16"/>
    </row>
    <row r="31" spans="2:14" ht="17.25" customHeight="1" thickBot="1" x14ac:dyDescent="0.45">
      <c r="I31" s="16"/>
      <c r="K31" s="13" t="s">
        <v>78</v>
      </c>
      <c r="L31" s="288"/>
      <c r="M31" s="289"/>
      <c r="N31" s="15" t="s">
        <v>55</v>
      </c>
    </row>
    <row r="32" spans="2:14" ht="17.25" customHeight="1" x14ac:dyDescent="0.4">
      <c r="H32" s="16"/>
    </row>
    <row r="33" spans="2:14" ht="17.25" customHeight="1" x14ac:dyDescent="0.4">
      <c r="B33" s="12" t="s">
        <v>63</v>
      </c>
    </row>
    <row r="34" spans="2:14" ht="17.25" customHeight="1" thickBot="1" x14ac:dyDescent="0.45">
      <c r="B34" s="12"/>
      <c r="G34" s="16"/>
    </row>
    <row r="35" spans="2:14" ht="17.25" customHeight="1" thickBot="1" x14ac:dyDescent="0.45">
      <c r="B35" s="12"/>
      <c r="G35" s="32"/>
      <c r="H35" s="32"/>
      <c r="K35" s="13" t="s">
        <v>78</v>
      </c>
      <c r="L35" s="288"/>
      <c r="M35" s="289"/>
      <c r="N35" s="15" t="s">
        <v>55</v>
      </c>
    </row>
    <row r="36" spans="2:14" ht="17.25" customHeight="1" x14ac:dyDescent="0.4">
      <c r="B36" s="12"/>
    </row>
    <row r="37" spans="2:14" ht="17.25" customHeight="1" x14ac:dyDescent="0.4">
      <c r="B37" s="12" t="s">
        <v>48</v>
      </c>
    </row>
    <row r="38" spans="2:14" ht="17.25" customHeight="1" x14ac:dyDescent="0.4">
      <c r="B38" s="2" t="s">
        <v>49</v>
      </c>
      <c r="G38" s="13"/>
    </row>
    <row r="39" spans="2:14" ht="17.25" customHeight="1" x14ac:dyDescent="0.4">
      <c r="B39" s="2" t="s">
        <v>56</v>
      </c>
    </row>
    <row r="40" spans="2:14" ht="17.25" customHeight="1" x14ac:dyDescent="0.4">
      <c r="B40" s="2" t="s">
        <v>57</v>
      </c>
    </row>
    <row r="41" spans="2:14" ht="17.25" customHeight="1" x14ac:dyDescent="0.4">
      <c r="B41" s="12"/>
    </row>
    <row r="42" spans="2:14" ht="17.25" customHeight="1" thickBot="1" x14ac:dyDescent="0.45">
      <c r="G42" s="1"/>
      <c r="H42" s="33"/>
      <c r="J42" s="16"/>
      <c r="K42" s="361" t="s">
        <v>33</v>
      </c>
      <c r="L42" s="361"/>
    </row>
    <row r="43" spans="2:14" ht="17.25" customHeight="1" x14ac:dyDescent="0.4">
      <c r="B43" s="17" t="s">
        <v>58</v>
      </c>
      <c r="C43" s="18"/>
      <c r="D43" s="18"/>
      <c r="E43" s="18"/>
      <c r="F43" s="18"/>
      <c r="G43" s="18"/>
      <c r="H43" s="18"/>
      <c r="I43" s="18"/>
      <c r="J43" s="18"/>
      <c r="K43" s="362"/>
      <c r="L43" s="266"/>
      <c r="M43" s="34" t="s">
        <v>61</v>
      </c>
      <c r="N43" s="16"/>
    </row>
    <row r="44" spans="2:14" ht="86.25" customHeight="1" x14ac:dyDescent="0.4">
      <c r="B44" s="356" t="s">
        <v>59</v>
      </c>
      <c r="C44" s="357"/>
      <c r="D44" s="357"/>
      <c r="E44" s="357"/>
      <c r="F44" s="357"/>
      <c r="G44" s="357"/>
      <c r="H44" s="357"/>
      <c r="I44" s="357"/>
      <c r="J44" s="358"/>
      <c r="K44" s="366"/>
      <c r="L44" s="367"/>
      <c r="M44" s="61" t="s">
        <v>61</v>
      </c>
      <c r="N44" s="16"/>
    </row>
    <row r="45" spans="2:14" ht="17.25" customHeight="1" thickBot="1" x14ac:dyDescent="0.45">
      <c r="B45" s="21" t="s">
        <v>60</v>
      </c>
      <c r="C45" s="22"/>
      <c r="D45" s="22"/>
      <c r="E45" s="22"/>
      <c r="F45" s="22"/>
      <c r="G45" s="22"/>
      <c r="H45" s="22"/>
      <c r="I45" s="22"/>
      <c r="J45" s="27"/>
      <c r="K45" s="368"/>
      <c r="L45" s="270"/>
      <c r="M45" s="35" t="s">
        <v>62</v>
      </c>
      <c r="N45" s="16"/>
    </row>
    <row r="46" spans="2:14" ht="17.25" customHeight="1" x14ac:dyDescent="0.4">
      <c r="B46" s="16"/>
      <c r="C46" s="16"/>
      <c r="D46" s="16"/>
      <c r="E46" s="16"/>
      <c r="F46" s="16"/>
      <c r="G46" s="16"/>
      <c r="H46" s="16"/>
      <c r="I46" s="16"/>
      <c r="J46" s="16"/>
      <c r="K46" s="14"/>
      <c r="L46" s="14"/>
      <c r="M46" s="14"/>
      <c r="N46" s="16"/>
    </row>
    <row r="47" spans="2:14" ht="17.25" customHeight="1" x14ac:dyDescent="0.4">
      <c r="B47" s="12" t="s">
        <v>64</v>
      </c>
    </row>
    <row r="48" spans="2:14" ht="16.5" customHeight="1" x14ac:dyDescent="0.4">
      <c r="B48" s="2" t="s">
        <v>71</v>
      </c>
    </row>
    <row r="49" spans="2:15" ht="16.5" customHeight="1" x14ac:dyDescent="0.4">
      <c r="B49" s="2" t="s">
        <v>72</v>
      </c>
    </row>
    <row r="50" spans="2:15" ht="16.5" customHeight="1" thickBot="1" x14ac:dyDescent="0.45">
      <c r="K50" s="361" t="s">
        <v>50</v>
      </c>
      <c r="L50" s="361"/>
    </row>
    <row r="51" spans="2:15" ht="17.25" customHeight="1" x14ac:dyDescent="0.4">
      <c r="B51" s="17" t="s">
        <v>65</v>
      </c>
      <c r="C51" s="18"/>
      <c r="D51" s="18"/>
      <c r="E51" s="18"/>
      <c r="F51" s="18"/>
      <c r="G51" s="18"/>
      <c r="H51" s="18"/>
      <c r="I51" s="18"/>
      <c r="J51" s="23"/>
      <c r="K51" s="362"/>
      <c r="L51" s="363"/>
      <c r="M51" s="34" t="s">
        <v>61</v>
      </c>
      <c r="N51" s="16"/>
    </row>
    <row r="52" spans="2:15" ht="16.5" customHeight="1" thickBot="1" x14ac:dyDescent="0.45">
      <c r="B52" s="21" t="s">
        <v>66</v>
      </c>
      <c r="C52" s="22"/>
      <c r="D52" s="22"/>
      <c r="E52" s="22"/>
      <c r="F52" s="22"/>
      <c r="G52" s="22"/>
      <c r="H52" s="22"/>
      <c r="I52" s="22"/>
      <c r="J52" s="22"/>
      <c r="K52" s="364"/>
      <c r="L52" s="365"/>
      <c r="M52" s="36" t="s">
        <v>61</v>
      </c>
    </row>
    <row r="53" spans="2:15" ht="16.5" customHeight="1" x14ac:dyDescent="0.4">
      <c r="B53" s="2" t="s">
        <v>67</v>
      </c>
    </row>
    <row r="55" spans="2:15" ht="16.5" customHeight="1" x14ac:dyDescent="0.4">
      <c r="B55" s="12" t="s">
        <v>73</v>
      </c>
    </row>
    <row r="56" spans="2:15" ht="16.5" customHeight="1" thickBot="1" x14ac:dyDescent="0.45">
      <c r="B56" s="12" t="s">
        <v>74</v>
      </c>
    </row>
    <row r="57" spans="2:15" ht="16.5" customHeight="1" thickBot="1" x14ac:dyDescent="0.45">
      <c r="B57" s="12"/>
      <c r="K57" s="60" t="s">
        <v>3009</v>
      </c>
      <c r="L57" s="2" t="s">
        <v>3010</v>
      </c>
      <c r="M57" s="64"/>
      <c r="N57" s="15" t="s">
        <v>75</v>
      </c>
    </row>
    <row r="58" spans="2:15" ht="16.5" customHeight="1" x14ac:dyDescent="0.4">
      <c r="B58" s="12"/>
      <c r="L58" s="14"/>
      <c r="M58" s="14"/>
      <c r="N58" s="16"/>
    </row>
    <row r="59" spans="2:15" ht="16.5" customHeight="1" thickBot="1" x14ac:dyDescent="0.45">
      <c r="B59" s="12" t="s">
        <v>68</v>
      </c>
      <c r="N59" s="211"/>
      <c r="O59"/>
    </row>
    <row r="60" spans="2:15" ht="16.5" customHeight="1" thickBot="1" x14ac:dyDescent="0.45">
      <c r="K60" s="60" t="s">
        <v>3009</v>
      </c>
      <c r="L60" s="2" t="s">
        <v>3010</v>
      </c>
      <c r="M60" s="64"/>
      <c r="N60" s="15" t="s">
        <v>61</v>
      </c>
    </row>
    <row r="61" spans="2:15" ht="16.5" customHeight="1" x14ac:dyDescent="0.4">
      <c r="L61" s="14"/>
      <c r="M61" s="14"/>
      <c r="N61" s="16"/>
    </row>
    <row r="62" spans="2:15" ht="16.5" customHeight="1" x14ac:dyDescent="0.4">
      <c r="B62" s="12" t="s">
        <v>69</v>
      </c>
    </row>
    <row r="63" spans="2:15" ht="16.5" customHeight="1" x14ac:dyDescent="0.4">
      <c r="B63" s="12"/>
    </row>
    <row r="64" spans="2:15" ht="16.5" customHeight="1" x14ac:dyDescent="0.4">
      <c r="B64" s="2" t="s">
        <v>76</v>
      </c>
    </row>
    <row r="65" spans="2:14" ht="16.5" customHeight="1" x14ac:dyDescent="0.4">
      <c r="B65" s="2" t="s">
        <v>77</v>
      </c>
    </row>
    <row r="67" spans="2:14" ht="16.5" customHeight="1" x14ac:dyDescent="0.4">
      <c r="B67" s="2" t="s">
        <v>37</v>
      </c>
    </row>
    <row r="68" spans="2:14" ht="16.5" customHeight="1" thickBot="1" x14ac:dyDescent="0.45">
      <c r="B68" s="2" t="s">
        <v>38</v>
      </c>
    </row>
    <row r="69" spans="2:14" ht="16.5" customHeight="1" thickBot="1" x14ac:dyDescent="0.45">
      <c r="B69" s="2" t="s">
        <v>39</v>
      </c>
      <c r="L69" s="13" t="s">
        <v>32</v>
      </c>
      <c r="M69" s="64"/>
    </row>
    <row r="71" spans="2:14" ht="16.5" customHeight="1" thickBot="1" x14ac:dyDescent="0.45">
      <c r="B71" s="2" t="s">
        <v>70</v>
      </c>
    </row>
    <row r="72" spans="2:14" ht="16.5" customHeight="1" thickBot="1" x14ac:dyDescent="0.45">
      <c r="K72" s="60" t="s">
        <v>3009</v>
      </c>
      <c r="L72" s="2" t="s">
        <v>3010</v>
      </c>
      <c r="M72" s="64"/>
      <c r="N72" s="15" t="s">
        <v>61</v>
      </c>
    </row>
    <row r="73" spans="2:14" ht="16.5" customHeight="1" x14ac:dyDescent="0.4">
      <c r="K73" s="1"/>
      <c r="L73" s="14"/>
      <c r="M73" s="14"/>
      <c r="N73" s="16"/>
    </row>
    <row r="74" spans="2:14" ht="16.5" customHeight="1" thickBot="1" x14ac:dyDescent="0.45">
      <c r="B74" s="2" t="s">
        <v>79</v>
      </c>
      <c r="M74" s="380"/>
      <c r="N74" s="380"/>
    </row>
    <row r="75" spans="2:14" ht="17.25" customHeight="1" x14ac:dyDescent="0.4">
      <c r="B75" s="376" t="s">
        <v>80</v>
      </c>
      <c r="C75" s="377"/>
      <c r="D75" s="377"/>
      <c r="E75" s="377"/>
      <c r="F75" s="377"/>
      <c r="G75" s="377"/>
      <c r="H75" s="377"/>
      <c r="I75" s="377"/>
      <c r="J75" s="377"/>
      <c r="K75" s="377"/>
      <c r="L75" s="377"/>
      <c r="M75" s="241"/>
    </row>
    <row r="76" spans="2:14" ht="17.25" customHeight="1" x14ac:dyDescent="0.4">
      <c r="B76" s="378" t="s">
        <v>81</v>
      </c>
      <c r="C76" s="379"/>
      <c r="D76" s="379"/>
      <c r="E76" s="379"/>
      <c r="F76" s="379"/>
      <c r="G76" s="379"/>
      <c r="H76" s="379"/>
      <c r="I76" s="379"/>
      <c r="J76" s="379"/>
      <c r="K76" s="379"/>
      <c r="L76" s="379"/>
      <c r="M76" s="242"/>
    </row>
    <row r="77" spans="2:14" ht="17.25" customHeight="1" x14ac:dyDescent="0.4">
      <c r="B77" s="378" t="s">
        <v>82</v>
      </c>
      <c r="C77" s="379"/>
      <c r="D77" s="379"/>
      <c r="E77" s="379"/>
      <c r="F77" s="379"/>
      <c r="G77" s="379"/>
      <c r="H77" s="379"/>
      <c r="I77" s="379"/>
      <c r="J77" s="379"/>
      <c r="K77" s="379"/>
      <c r="L77" s="379"/>
      <c r="M77" s="242"/>
    </row>
    <row r="78" spans="2:14" ht="17.25" customHeight="1" x14ac:dyDescent="0.4">
      <c r="B78" s="378" t="s">
        <v>83</v>
      </c>
      <c r="C78" s="379"/>
      <c r="D78" s="379"/>
      <c r="E78" s="379"/>
      <c r="F78" s="379"/>
      <c r="G78" s="379"/>
      <c r="H78" s="379"/>
      <c r="I78" s="379"/>
      <c r="J78" s="379"/>
      <c r="K78" s="379"/>
      <c r="L78" s="379"/>
      <c r="M78" s="242"/>
    </row>
    <row r="79" spans="2:14" ht="17.25" customHeight="1" x14ac:dyDescent="0.4">
      <c r="B79" s="103" t="s">
        <v>2858</v>
      </c>
      <c r="C79" s="104"/>
      <c r="D79" s="104"/>
      <c r="E79" s="104"/>
      <c r="F79" s="104"/>
      <c r="G79" s="104"/>
      <c r="H79" s="104"/>
      <c r="I79" s="104"/>
      <c r="J79" s="104"/>
      <c r="K79" s="104"/>
      <c r="L79" s="105"/>
      <c r="M79" s="212">
        <v>0.33333333333333331</v>
      </c>
    </row>
    <row r="80" spans="2:14" ht="17.25" customHeight="1" thickBot="1" x14ac:dyDescent="0.45">
      <c r="B80" s="101" t="s">
        <v>2857</v>
      </c>
      <c r="C80" s="102"/>
      <c r="D80" s="102"/>
      <c r="E80" s="102"/>
      <c r="F80" s="102"/>
      <c r="G80" s="102"/>
      <c r="H80" s="102"/>
      <c r="I80" s="102"/>
      <c r="J80" s="102"/>
      <c r="K80" s="102"/>
      <c r="L80" s="102"/>
      <c r="M80" s="213">
        <v>0.75</v>
      </c>
    </row>
    <row r="81" spans="2:12" ht="16.5" customHeight="1" x14ac:dyDescent="0.4">
      <c r="B81" s="2" t="s">
        <v>84</v>
      </c>
    </row>
    <row r="83" spans="2:12" ht="16.5" customHeight="1" x14ac:dyDescent="0.4">
      <c r="B83" s="2" t="s">
        <v>3015</v>
      </c>
    </row>
    <row r="84" spans="2:12" ht="16.5" customHeight="1" x14ac:dyDescent="0.4">
      <c r="B84" s="65" t="s">
        <v>3016</v>
      </c>
      <c r="C84" s="65" t="s">
        <v>3017</v>
      </c>
      <c r="D84" s="65" t="s">
        <v>3018</v>
      </c>
      <c r="E84" s="65" t="s">
        <v>3019</v>
      </c>
      <c r="F84" s="65" t="s">
        <v>3024</v>
      </c>
      <c r="G84" s="65" t="s">
        <v>3025</v>
      </c>
      <c r="H84" s="65" t="s">
        <v>3020</v>
      </c>
      <c r="I84" s="65" t="s">
        <v>3021</v>
      </c>
      <c r="J84" s="65" t="s">
        <v>3022</v>
      </c>
      <c r="K84" s="65" t="s">
        <v>3023</v>
      </c>
      <c r="L84" s="65" t="s">
        <v>3026</v>
      </c>
    </row>
    <row r="85" spans="2:12" ht="16.5" customHeight="1" x14ac:dyDescent="0.4">
      <c r="B85" s="66" t="str">
        <f>IF(M12="","未回答","")</f>
        <v>未回答</v>
      </c>
      <c r="C85" s="66" t="str">
        <f>IF($M$12="ウ","",IF(COUNTBLANK(M21:M23)&gt;=1,"未回答",""))</f>
        <v>未回答</v>
      </c>
      <c r="D85" s="66" t="str">
        <f>IF($M$12="ウ","",IF(L31="","未回答",""))</f>
        <v>未回答</v>
      </c>
      <c r="E85" s="66" t="str">
        <f>IF($M$12="ウ","",IF(L35="","未回答",""))</f>
        <v>未回答</v>
      </c>
      <c r="F85" s="66" t="str">
        <f>IF($M$12="ウ","",IF(COUNTBLANK(K43:K45)&gt;=1,"未回答",""))</f>
        <v>未回答</v>
      </c>
      <c r="G85" s="66" t="str">
        <f>IF($M$12="ウ","",IF(COUNTBLANK(K51:K52)&gt;=1,"未回答",""))</f>
        <v>未回答</v>
      </c>
      <c r="H85" s="66" t="str">
        <f>IF($M$12="ウ","",IF(M57="","未回答",""))</f>
        <v>未回答</v>
      </c>
      <c r="I85" s="66" t="str">
        <f>IF($M$12="ウ","",IF(M60="","未回答",""))</f>
        <v>未回答</v>
      </c>
      <c r="J85" s="66" t="str">
        <f>IF($M$12="ウ","",IF(M69="","未回答",""))</f>
        <v>未回答</v>
      </c>
      <c r="K85" s="66" t="str">
        <f>IF($M$12="ウ","",IF(M72="","未回答",""))</f>
        <v>未回答</v>
      </c>
      <c r="L85" s="66" t="str">
        <f>IF($M$12="ウ","",IF(COUNTBLANK(M75:M78)&gt;=1,"未回答",""))</f>
        <v>未回答</v>
      </c>
    </row>
    <row r="87" spans="2:12" ht="16.5" customHeight="1" x14ac:dyDescent="0.4">
      <c r="G87" s="37"/>
    </row>
    <row r="89" spans="2:12" ht="16.5" customHeight="1" x14ac:dyDescent="0.4">
      <c r="G89" s="37"/>
    </row>
  </sheetData>
  <sheetProtection algorithmName="SHA-512" hashValue="uNvUOn4igcsSfq5Ve7E+KoKhxnRijwa+ahAEdeNC52fA9qvhZHT4lFzfIpa0kvuJSmfqRah6GBlOQA9fLs9IGQ==" saltValue="7iAKwxUdL76edCs4WAuv1Q==" spinCount="100000" sheet="1" objects="1" scenarios="1"/>
  <mergeCells count="22">
    <mergeCell ref="B75:L75"/>
    <mergeCell ref="B76:L76"/>
    <mergeCell ref="B77:L77"/>
    <mergeCell ref="B78:L78"/>
    <mergeCell ref="L31:M31"/>
    <mergeCell ref="M74:N74"/>
    <mergeCell ref="K50:L50"/>
    <mergeCell ref="A1:N1"/>
    <mergeCell ref="B44:J44"/>
    <mergeCell ref="K42:L42"/>
    <mergeCell ref="K51:L51"/>
    <mergeCell ref="K52:L52"/>
    <mergeCell ref="L35:M35"/>
    <mergeCell ref="K43:L43"/>
    <mergeCell ref="K44:L44"/>
    <mergeCell ref="K45:L45"/>
    <mergeCell ref="B2:M5"/>
    <mergeCell ref="M12:N12"/>
    <mergeCell ref="M21:N21"/>
    <mergeCell ref="M22:N22"/>
    <mergeCell ref="M23:N23"/>
    <mergeCell ref="M20:N20"/>
  </mergeCells>
  <phoneticPr fontId="2"/>
  <dataValidations count="2">
    <dataValidation type="list" allowBlank="1" showInputMessage="1" showErrorMessage="1" sqref="M12 M69">
      <formula1>"ア,イ,ウ"</formula1>
    </dataValidation>
    <dataValidation type="list" allowBlank="1" showInputMessage="1" showErrorMessage="1" sqref="H24 M21:M23">
      <formula1>"ア,イ"</formula1>
    </dataValidation>
  </dataValidations>
  <pageMargins left="0.7" right="0.7" top="0.75" bottom="0.75" header="0.3" footer="0.3"/>
  <pageSetup paperSize="9" scale="86" orientation="portrait" r:id="rId1"/>
  <headerFooter>
    <oddHeader>&amp;RC：園</oddHeader>
  </headerFooter>
  <rowBreaks count="1" manualBreakCount="1">
    <brk id="45"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view="pageBreakPreview" zoomScale="106" zoomScaleNormal="100" zoomScaleSheetLayoutView="106" workbookViewId="0">
      <selection activeCell="A3" sqref="A3:A5"/>
    </sheetView>
  </sheetViews>
  <sheetFormatPr defaultRowHeight="16.5" customHeight="1" x14ac:dyDescent="0.4"/>
  <cols>
    <col min="1" max="14" width="5.25" style="3" customWidth="1"/>
    <col min="15" max="15" width="5" style="3" customWidth="1"/>
    <col min="16" max="16384" width="9" style="3"/>
  </cols>
  <sheetData>
    <row r="1" spans="1:14" ht="24" customHeight="1" x14ac:dyDescent="0.4">
      <c r="A1" s="295" t="s">
        <v>85</v>
      </c>
      <c r="B1" s="295"/>
      <c r="C1" s="295"/>
      <c r="D1" s="295"/>
      <c r="E1" s="295"/>
      <c r="F1" s="295"/>
      <c r="G1" s="295"/>
      <c r="H1" s="295"/>
      <c r="I1" s="295"/>
      <c r="J1" s="295"/>
      <c r="K1" s="295"/>
      <c r="L1" s="295"/>
      <c r="M1" s="295"/>
      <c r="N1" s="295"/>
    </row>
    <row r="2" spans="1:14" ht="17.25" customHeight="1" x14ac:dyDescent="0.4"/>
    <row r="3" spans="1:14" ht="17.25" customHeight="1" x14ac:dyDescent="0.4">
      <c r="B3" s="38" t="s">
        <v>86</v>
      </c>
    </row>
    <row r="4" spans="1:14" ht="17.25" customHeight="1" x14ac:dyDescent="0.4">
      <c r="B4" s="38"/>
    </row>
    <row r="5" spans="1:14" ht="17.25" customHeight="1" x14ac:dyDescent="0.4">
      <c r="B5" s="38" t="s">
        <v>111</v>
      </c>
    </row>
    <row r="6" spans="1:14" ht="17.25" customHeight="1" x14ac:dyDescent="0.4">
      <c r="B6" s="38" t="s">
        <v>110</v>
      </c>
    </row>
    <row r="7" spans="1:14" ht="17.25" customHeight="1" x14ac:dyDescent="0.4">
      <c r="B7" s="3" t="s">
        <v>87</v>
      </c>
    </row>
    <row r="8" spans="1:14" ht="17.25" customHeight="1" x14ac:dyDescent="0.4">
      <c r="B8" s="3" t="s">
        <v>88</v>
      </c>
    </row>
    <row r="9" spans="1:14" ht="17.25" customHeight="1" x14ac:dyDescent="0.4">
      <c r="B9" s="3" t="s">
        <v>89</v>
      </c>
    </row>
    <row r="10" spans="1:14" ht="17.25" customHeight="1" x14ac:dyDescent="0.4">
      <c r="B10" s="3" t="s">
        <v>90</v>
      </c>
    </row>
    <row r="11" spans="1:14" ht="17.25" customHeight="1" x14ac:dyDescent="0.4">
      <c r="B11" s="3" t="s">
        <v>91</v>
      </c>
    </row>
    <row r="12" spans="1:14" ht="17.25" customHeight="1" x14ac:dyDescent="0.4"/>
    <row r="13" spans="1:14" ht="17.25" customHeight="1" x14ac:dyDescent="0.4">
      <c r="B13" s="3" t="s">
        <v>37</v>
      </c>
    </row>
    <row r="14" spans="1:14" ht="17.25" customHeight="1" thickBot="1" x14ac:dyDescent="0.45">
      <c r="B14" s="3" t="s">
        <v>38</v>
      </c>
    </row>
    <row r="15" spans="1:14" ht="17.25" customHeight="1" thickBot="1" x14ac:dyDescent="0.45">
      <c r="B15" s="3" t="s">
        <v>39</v>
      </c>
      <c r="L15" s="39" t="s">
        <v>32</v>
      </c>
      <c r="M15" s="64"/>
    </row>
    <row r="16" spans="1:14" ht="17.25" customHeight="1" x14ac:dyDescent="0.4">
      <c r="L16" s="39"/>
      <c r="M16" s="40"/>
      <c r="N16" s="40"/>
    </row>
    <row r="17" spans="2:13" ht="17.25" customHeight="1" x14ac:dyDescent="0.4">
      <c r="B17" s="38" t="s">
        <v>112</v>
      </c>
    </row>
    <row r="18" spans="2:13" ht="17.25" customHeight="1" x14ac:dyDescent="0.4">
      <c r="B18" s="38" t="s">
        <v>113</v>
      </c>
    </row>
    <row r="19" spans="2:13" ht="17.25" customHeight="1" x14ac:dyDescent="0.4">
      <c r="B19" s="3" t="s">
        <v>114</v>
      </c>
    </row>
    <row r="20" spans="2:13" ht="17.25" customHeight="1" x14ac:dyDescent="0.4">
      <c r="B20" s="3" t="s">
        <v>115</v>
      </c>
    </row>
    <row r="21" spans="2:13" ht="17.25" customHeight="1" x14ac:dyDescent="0.4">
      <c r="B21" s="38"/>
    </row>
    <row r="22" spans="2:13" ht="17.25" customHeight="1" x14ac:dyDescent="0.4">
      <c r="B22" s="3" t="s">
        <v>92</v>
      </c>
    </row>
    <row r="23" spans="2:13" ht="17.25" customHeight="1" x14ac:dyDescent="0.4">
      <c r="B23" s="3" t="s">
        <v>93</v>
      </c>
    </row>
    <row r="24" spans="2:13" ht="17.25" customHeight="1" x14ac:dyDescent="0.4">
      <c r="B24" s="3" t="s">
        <v>94</v>
      </c>
    </row>
    <row r="25" spans="2:13" ht="17.25" customHeight="1" x14ac:dyDescent="0.4">
      <c r="B25" s="3" t="s">
        <v>95</v>
      </c>
    </row>
    <row r="26" spans="2:13" ht="17.25" customHeight="1" x14ac:dyDescent="0.4">
      <c r="B26" s="3" t="s">
        <v>96</v>
      </c>
    </row>
    <row r="27" spans="2:13" ht="17.25" customHeight="1" thickBot="1" x14ac:dyDescent="0.45">
      <c r="B27" s="3" t="s">
        <v>97</v>
      </c>
    </row>
    <row r="28" spans="2:13" ht="17.25" customHeight="1" thickBot="1" x14ac:dyDescent="0.45">
      <c r="B28" s="3" t="s">
        <v>29</v>
      </c>
      <c r="L28" s="39" t="s">
        <v>32</v>
      </c>
      <c r="M28" s="64"/>
    </row>
    <row r="29" spans="2:13" ht="17.25" customHeight="1" x14ac:dyDescent="0.4"/>
    <row r="30" spans="2:13" ht="17.25" customHeight="1" x14ac:dyDescent="0.4">
      <c r="B30" s="38" t="s">
        <v>122</v>
      </c>
    </row>
    <row r="31" spans="2:13" ht="17.25" customHeight="1" x14ac:dyDescent="0.4">
      <c r="B31" s="38" t="s">
        <v>123</v>
      </c>
    </row>
    <row r="32" spans="2:13" ht="17.25" customHeight="1" thickBot="1" x14ac:dyDescent="0.45"/>
    <row r="33" spans="2:15" ht="17.25" customHeight="1" thickBot="1" x14ac:dyDescent="0.45">
      <c r="K33" s="60"/>
      <c r="L33" s="39" t="s">
        <v>32</v>
      </c>
      <c r="M33" s="64"/>
      <c r="N33" s="15" t="s">
        <v>75</v>
      </c>
    </row>
    <row r="34" spans="2:15" ht="17.25" customHeight="1" x14ac:dyDescent="0.4">
      <c r="K34" s="41"/>
      <c r="L34" s="40"/>
      <c r="M34" s="40"/>
      <c r="N34" s="43"/>
    </row>
    <row r="35" spans="2:15" ht="17.25" customHeight="1" x14ac:dyDescent="0.4">
      <c r="B35" s="38" t="s">
        <v>116</v>
      </c>
    </row>
    <row r="36" spans="2:15" ht="17.25" customHeight="1" x14ac:dyDescent="0.4">
      <c r="B36" s="38" t="s">
        <v>119</v>
      </c>
    </row>
    <row r="37" spans="2:15" ht="17.25" customHeight="1" x14ac:dyDescent="0.4">
      <c r="B37" s="38" t="s">
        <v>118</v>
      </c>
    </row>
    <row r="38" spans="2:15" ht="17.25" customHeight="1" x14ac:dyDescent="0.4">
      <c r="B38" s="3" t="s">
        <v>117</v>
      </c>
    </row>
    <row r="39" spans="2:15" ht="17.25" customHeight="1" x14ac:dyDescent="0.4"/>
    <row r="40" spans="2:15" ht="17.25" customHeight="1" x14ac:dyDescent="0.4">
      <c r="B40" s="3" t="s">
        <v>98</v>
      </c>
    </row>
    <row r="41" spans="2:15" ht="17.25" customHeight="1" x14ac:dyDescent="0.4">
      <c r="B41" s="3" t="s">
        <v>99</v>
      </c>
    </row>
    <row r="42" spans="2:15" ht="17.25" customHeight="1" x14ac:dyDescent="0.4">
      <c r="B42" s="3" t="s">
        <v>100</v>
      </c>
    </row>
    <row r="43" spans="2:15" ht="17.25" customHeight="1" x14ac:dyDescent="0.4">
      <c r="B43" s="3" t="s">
        <v>101</v>
      </c>
    </row>
    <row r="44" spans="2:15" ht="17.25" customHeight="1" x14ac:dyDescent="0.4">
      <c r="B44" s="3" t="s">
        <v>102</v>
      </c>
    </row>
    <row r="45" spans="2:15" ht="17.25" customHeight="1" x14ac:dyDescent="0.4"/>
    <row r="46" spans="2:15" ht="17.25" customHeight="1" thickBot="1" x14ac:dyDescent="0.45">
      <c r="M46" s="381"/>
      <c r="N46" s="382"/>
      <c r="O46" s="43"/>
    </row>
    <row r="47" spans="2:15" ht="17.25" customHeight="1" x14ac:dyDescent="0.4">
      <c r="B47" s="4" t="s">
        <v>103</v>
      </c>
      <c r="C47" s="5"/>
      <c r="D47" s="5"/>
      <c r="E47" s="5"/>
      <c r="F47" s="5"/>
      <c r="G47" s="5"/>
      <c r="H47" s="5"/>
      <c r="I47" s="5"/>
      <c r="J47" s="5"/>
      <c r="K47" s="5"/>
      <c r="L47" s="68"/>
      <c r="M47" s="207"/>
      <c r="N47" s="42"/>
    </row>
    <row r="48" spans="2:15" ht="17.25" customHeight="1" x14ac:dyDescent="0.4">
      <c r="B48" s="6" t="s">
        <v>104</v>
      </c>
      <c r="C48" s="7"/>
      <c r="D48" s="7"/>
      <c r="E48" s="7"/>
      <c r="F48" s="7"/>
      <c r="G48" s="7"/>
      <c r="H48" s="7"/>
      <c r="I48" s="7"/>
      <c r="J48" s="7"/>
      <c r="K48" s="7"/>
      <c r="L48" s="69"/>
      <c r="M48" s="208"/>
    </row>
    <row r="49" spans="2:13" ht="17.25" customHeight="1" x14ac:dyDescent="0.4">
      <c r="B49" s="6" t="s">
        <v>105</v>
      </c>
      <c r="C49" s="7"/>
      <c r="D49" s="7"/>
      <c r="E49" s="7"/>
      <c r="F49" s="7"/>
      <c r="G49" s="7"/>
      <c r="H49" s="7"/>
      <c r="I49" s="7"/>
      <c r="J49" s="7"/>
      <c r="K49" s="7"/>
      <c r="L49" s="69"/>
      <c r="M49" s="208"/>
    </row>
    <row r="50" spans="2:13" ht="17.25" customHeight="1" x14ac:dyDescent="0.4">
      <c r="B50" s="8" t="s">
        <v>106</v>
      </c>
      <c r="C50" s="9"/>
      <c r="D50" s="9"/>
      <c r="E50" s="9"/>
      <c r="F50" s="9"/>
      <c r="G50" s="9"/>
      <c r="H50" s="9"/>
      <c r="I50" s="9"/>
      <c r="J50" s="9"/>
      <c r="K50" s="9"/>
      <c r="L50" s="49"/>
      <c r="M50" s="208"/>
    </row>
    <row r="51" spans="2:13" ht="17.25" customHeight="1" x14ac:dyDescent="0.4">
      <c r="B51" s="386" t="s">
        <v>107</v>
      </c>
      <c r="C51" s="387"/>
      <c r="D51" s="387"/>
      <c r="E51" s="387"/>
      <c r="F51" s="387"/>
      <c r="G51" s="387"/>
      <c r="H51" s="387"/>
      <c r="I51" s="387"/>
      <c r="J51" s="387"/>
      <c r="K51" s="387"/>
      <c r="L51" s="388"/>
      <c r="M51" s="208"/>
    </row>
    <row r="52" spans="2:13" ht="17.25" customHeight="1" x14ac:dyDescent="0.4">
      <c r="B52" s="6" t="s">
        <v>108</v>
      </c>
      <c r="C52" s="7"/>
      <c r="D52" s="7"/>
      <c r="E52" s="7"/>
      <c r="F52" s="7"/>
      <c r="G52" s="7"/>
      <c r="H52" s="7"/>
      <c r="I52" s="7"/>
      <c r="J52" s="7"/>
      <c r="K52" s="7"/>
      <c r="L52" s="69"/>
      <c r="M52" s="208"/>
    </row>
    <row r="53" spans="2:13" ht="33.75" customHeight="1" x14ac:dyDescent="0.4">
      <c r="B53" s="383" t="s">
        <v>121</v>
      </c>
      <c r="C53" s="384"/>
      <c r="D53" s="384"/>
      <c r="E53" s="384"/>
      <c r="F53" s="384"/>
      <c r="G53" s="384"/>
      <c r="H53" s="384"/>
      <c r="I53" s="384"/>
      <c r="J53" s="384"/>
      <c r="K53" s="384"/>
      <c r="L53" s="385"/>
      <c r="M53" s="208"/>
    </row>
    <row r="54" spans="2:13" ht="50.25" customHeight="1" x14ac:dyDescent="0.4">
      <c r="B54" s="383" t="s">
        <v>120</v>
      </c>
      <c r="C54" s="384"/>
      <c r="D54" s="384"/>
      <c r="E54" s="384"/>
      <c r="F54" s="384"/>
      <c r="G54" s="384"/>
      <c r="H54" s="384"/>
      <c r="I54" s="384"/>
      <c r="J54" s="384"/>
      <c r="K54" s="384"/>
      <c r="L54" s="385"/>
      <c r="M54" s="208"/>
    </row>
    <row r="55" spans="2:13" ht="17.25" customHeight="1" thickBot="1" x14ac:dyDescent="0.45">
      <c r="B55" s="44" t="s">
        <v>109</v>
      </c>
      <c r="C55" s="45"/>
      <c r="D55" s="54"/>
      <c r="E55" s="54"/>
      <c r="F55" s="270"/>
      <c r="G55" s="270"/>
      <c r="H55" s="54" t="s">
        <v>3012</v>
      </c>
      <c r="I55" s="54"/>
      <c r="J55" s="54"/>
      <c r="K55" s="54"/>
      <c r="L55" s="55"/>
      <c r="M55" s="209"/>
    </row>
    <row r="57" spans="2:13" ht="16.5" customHeight="1" x14ac:dyDescent="0.4">
      <c r="B57" s="3" t="s">
        <v>2726</v>
      </c>
    </row>
    <row r="58" spans="2:13" ht="16.5" customHeight="1" x14ac:dyDescent="0.4">
      <c r="B58" s="67" t="s">
        <v>2730</v>
      </c>
      <c r="C58" s="67" t="s">
        <v>2731</v>
      </c>
      <c r="D58" s="67" t="s">
        <v>2732</v>
      </c>
      <c r="E58" s="67" t="s">
        <v>2728</v>
      </c>
    </row>
    <row r="59" spans="2:13" ht="16.5" customHeight="1" x14ac:dyDescent="0.4">
      <c r="B59" s="70" t="str">
        <f>IF(M15="","未回答","")</f>
        <v>未回答</v>
      </c>
      <c r="C59" s="70" t="str">
        <f>IF(M28="","未回答","")</f>
        <v>未回答</v>
      </c>
      <c r="D59" s="70" t="str">
        <f>IF(M33="","未回答","")</f>
        <v>未回答</v>
      </c>
      <c r="E59" s="70" t="str">
        <f>IF(COUNTBLANK(M47:M55)&gt;1,"未回答","")</f>
        <v>未回答</v>
      </c>
    </row>
  </sheetData>
  <sheetProtection password="DC90" sheet="1" objects="1" scenarios="1"/>
  <mergeCells count="6">
    <mergeCell ref="F55:G55"/>
    <mergeCell ref="M46:N46"/>
    <mergeCell ref="A1:N1"/>
    <mergeCell ref="B53:L53"/>
    <mergeCell ref="B54:L54"/>
    <mergeCell ref="B51:L51"/>
  </mergeCells>
  <phoneticPr fontId="2"/>
  <dataValidations count="3">
    <dataValidation type="list" allowBlank="1" showInputMessage="1" showErrorMessage="1" sqref="M15">
      <formula1>"ア,イ,ウ"</formula1>
    </dataValidation>
    <dataValidation type="list" allowBlank="1" showInputMessage="1" showErrorMessage="1" sqref="M28">
      <formula1>"ア,イ,ウ,エ,オ,カ,キ"</formula1>
    </dataValidation>
    <dataValidation type="list" allowBlank="1" showInputMessage="1" showErrorMessage="1" sqref="M47:M55">
      <formula1>"ア,イ,ウ,エ"</formula1>
    </dataValidation>
  </dataValidations>
  <pageMargins left="0.7" right="0.7" top="0.75" bottom="0.75" header="0.3" footer="0.3"/>
  <pageSetup paperSize="9" orientation="portrait" r:id="rId1"/>
  <headerFooter>
    <oddHeader xml:space="preserve">&amp;RC：園
</oddHead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view="pageBreakPreview" zoomScale="106" zoomScaleNormal="100" zoomScaleSheetLayoutView="106" workbookViewId="0">
      <selection activeCell="A3" sqref="A3:A5"/>
    </sheetView>
  </sheetViews>
  <sheetFormatPr defaultRowHeight="16.5" customHeight="1" x14ac:dyDescent="0.4"/>
  <cols>
    <col min="1" max="14" width="5.375" style="3" customWidth="1"/>
    <col min="15" max="15" width="5" style="3" customWidth="1"/>
    <col min="16" max="16384" width="9" style="3"/>
  </cols>
  <sheetData>
    <row r="1" spans="1:14" ht="24" customHeight="1" x14ac:dyDescent="0.4">
      <c r="A1" s="295" t="s">
        <v>3038</v>
      </c>
      <c r="B1" s="295"/>
      <c r="C1" s="295"/>
      <c r="D1" s="295"/>
      <c r="E1" s="295"/>
      <c r="F1" s="295"/>
      <c r="G1" s="295"/>
      <c r="H1" s="295"/>
      <c r="I1" s="295"/>
      <c r="J1" s="295"/>
      <c r="K1" s="295"/>
      <c r="L1" s="295"/>
      <c r="M1" s="295"/>
      <c r="N1" s="295"/>
    </row>
    <row r="2" spans="1:14" ht="17.25" customHeight="1" x14ac:dyDescent="0.4">
      <c r="B2" s="399" t="s">
        <v>3039</v>
      </c>
      <c r="C2" s="399"/>
      <c r="D2" s="399"/>
      <c r="E2" s="399"/>
      <c r="F2" s="399"/>
      <c r="G2" s="399"/>
      <c r="H2" s="399"/>
      <c r="I2" s="399"/>
      <c r="J2" s="399"/>
      <c r="K2" s="399"/>
      <c r="L2" s="399"/>
      <c r="M2" s="399"/>
    </row>
    <row r="3" spans="1:14" ht="17.25" customHeight="1" x14ac:dyDescent="0.4">
      <c r="B3" s="399"/>
      <c r="C3" s="399"/>
      <c r="D3" s="399"/>
      <c r="E3" s="399"/>
      <c r="F3" s="399"/>
      <c r="G3" s="399"/>
      <c r="H3" s="399"/>
      <c r="I3" s="399"/>
      <c r="J3" s="399"/>
      <c r="K3" s="399"/>
      <c r="L3" s="399"/>
      <c r="M3" s="399"/>
    </row>
    <row r="4" spans="1:14" ht="17.25" customHeight="1" x14ac:dyDescent="0.4">
      <c r="B4" s="399"/>
      <c r="C4" s="399"/>
      <c r="D4" s="399"/>
      <c r="E4" s="399"/>
      <c r="F4" s="399"/>
      <c r="G4" s="399"/>
      <c r="H4" s="399"/>
      <c r="I4" s="399"/>
      <c r="J4" s="399"/>
      <c r="K4" s="399"/>
      <c r="L4" s="399"/>
      <c r="M4" s="399"/>
    </row>
    <row r="5" spans="1:14" ht="17.25" customHeight="1" x14ac:dyDescent="0.4">
      <c r="B5" s="399"/>
      <c r="C5" s="399"/>
      <c r="D5" s="399"/>
      <c r="E5" s="399"/>
      <c r="F5" s="399"/>
      <c r="G5" s="399"/>
      <c r="H5" s="399"/>
      <c r="I5" s="399"/>
      <c r="J5" s="399"/>
      <c r="K5" s="399"/>
      <c r="L5" s="399"/>
      <c r="M5" s="399"/>
    </row>
    <row r="6" spans="1:14" ht="17.25" customHeight="1" thickBot="1" x14ac:dyDescent="0.45">
      <c r="B6" s="50"/>
      <c r="C6" s="50"/>
      <c r="D6" s="50"/>
      <c r="E6" s="50"/>
      <c r="F6" s="50"/>
      <c r="G6" s="50"/>
      <c r="H6" s="50"/>
      <c r="I6" s="50"/>
      <c r="J6" s="50"/>
      <c r="K6" s="50"/>
      <c r="L6" s="50"/>
      <c r="M6" s="50"/>
    </row>
    <row r="7" spans="1:14" ht="17.25" customHeight="1" x14ac:dyDescent="0.4">
      <c r="B7" s="4" t="s">
        <v>129</v>
      </c>
      <c r="C7" s="5"/>
      <c r="D7" s="5"/>
      <c r="E7" s="5"/>
      <c r="F7" s="5"/>
      <c r="G7" s="5"/>
      <c r="H7" s="5"/>
      <c r="I7" s="5"/>
      <c r="J7" s="5"/>
      <c r="K7" s="5"/>
      <c r="L7" s="68"/>
      <c r="M7" s="216"/>
    </row>
    <row r="8" spans="1:14" ht="35.1" customHeight="1" x14ac:dyDescent="0.4">
      <c r="B8" s="391" t="s">
        <v>3040</v>
      </c>
      <c r="C8" s="392"/>
      <c r="D8" s="392"/>
      <c r="E8" s="392"/>
      <c r="F8" s="392"/>
      <c r="G8" s="392"/>
      <c r="H8" s="392"/>
      <c r="I8" s="392"/>
      <c r="J8" s="392"/>
      <c r="K8" s="392"/>
      <c r="L8" s="393"/>
      <c r="M8" s="215"/>
    </row>
    <row r="9" spans="1:14" ht="33.75" customHeight="1" x14ac:dyDescent="0.4">
      <c r="B9" s="394" t="s">
        <v>3041</v>
      </c>
      <c r="C9" s="395"/>
      <c r="D9" s="395"/>
      <c r="E9" s="395"/>
      <c r="F9" s="395"/>
      <c r="G9" s="395"/>
      <c r="H9" s="395"/>
      <c r="I9" s="395"/>
      <c r="J9" s="395"/>
      <c r="K9" s="395"/>
      <c r="L9" s="396"/>
      <c r="M9" s="215"/>
    </row>
    <row r="10" spans="1:14" ht="30" customHeight="1" x14ac:dyDescent="0.4">
      <c r="B10" s="383" t="s">
        <v>125</v>
      </c>
      <c r="C10" s="397"/>
      <c r="D10" s="397"/>
      <c r="E10" s="397"/>
      <c r="F10" s="397"/>
      <c r="G10" s="397"/>
      <c r="H10" s="397"/>
      <c r="I10" s="397"/>
      <c r="J10" s="397"/>
      <c r="K10" s="397"/>
      <c r="L10" s="398"/>
      <c r="M10" s="215"/>
    </row>
    <row r="11" spans="1:14" ht="17.25" customHeight="1" x14ac:dyDescent="0.4">
      <c r="B11" s="8" t="s">
        <v>126</v>
      </c>
      <c r="C11" s="9"/>
      <c r="D11" s="9"/>
      <c r="E11" s="9"/>
      <c r="F11" s="9"/>
      <c r="G11" s="9"/>
      <c r="H11" s="9"/>
      <c r="I11" s="9"/>
      <c r="J11" s="9"/>
      <c r="K11" s="9"/>
      <c r="L11" s="49"/>
      <c r="M11" s="217"/>
    </row>
    <row r="12" spans="1:14" ht="17.25" customHeight="1" x14ac:dyDescent="0.4">
      <c r="B12" s="6" t="s">
        <v>127</v>
      </c>
      <c r="C12" s="7"/>
      <c r="D12" s="7"/>
      <c r="E12" s="7"/>
      <c r="F12" s="7"/>
      <c r="G12" s="7"/>
      <c r="H12" s="7"/>
      <c r="I12" s="7"/>
      <c r="J12" s="7"/>
      <c r="K12" s="7"/>
      <c r="L12" s="69"/>
      <c r="M12" s="217"/>
    </row>
    <row r="13" spans="1:14" ht="17.25" customHeight="1" x14ac:dyDescent="0.4">
      <c r="B13" s="8" t="s">
        <v>128</v>
      </c>
      <c r="C13" s="9"/>
      <c r="D13" s="9"/>
      <c r="E13" s="9"/>
      <c r="F13" s="9"/>
      <c r="G13" s="9"/>
      <c r="H13" s="9"/>
      <c r="I13" s="9"/>
      <c r="J13" s="9"/>
      <c r="K13" s="9"/>
      <c r="L13" s="49"/>
      <c r="M13" s="217"/>
    </row>
    <row r="14" spans="1:14" ht="17.25" customHeight="1" thickBot="1" x14ac:dyDescent="0.45">
      <c r="B14" s="44" t="s">
        <v>3042</v>
      </c>
      <c r="C14" s="45"/>
      <c r="D14" s="45"/>
      <c r="E14" s="45"/>
      <c r="F14" s="45"/>
      <c r="G14" s="45"/>
      <c r="H14" s="45"/>
      <c r="I14" s="45"/>
      <c r="J14" s="45"/>
      <c r="K14" s="45"/>
      <c r="L14" s="48"/>
      <c r="M14" s="218"/>
    </row>
    <row r="16" spans="1:14" ht="16.5" customHeight="1" x14ac:dyDescent="0.4">
      <c r="B16" s="389" t="s">
        <v>2726</v>
      </c>
      <c r="C16" s="389"/>
      <c r="D16" s="400" t="s">
        <v>3027</v>
      </c>
      <c r="E16" s="401"/>
      <c r="F16" s="401"/>
      <c r="G16" s="401"/>
      <c r="H16" s="401"/>
      <c r="I16" s="401"/>
      <c r="J16" s="402"/>
    </row>
    <row r="17" spans="2:10" ht="16.5" customHeight="1" x14ac:dyDescent="0.4">
      <c r="B17" s="390" t="str">
        <f>IF(COUNTBLANK(M7:M14)&gt;=1,"未回答","")</f>
        <v>未回答</v>
      </c>
      <c r="C17" s="390"/>
      <c r="D17" s="403" t="str">
        <f>IF(M14="○",IF(COUNTIF(M7:M13,"○")&gt;=1,"クが〇の場合、ア～キには〇を入力しないでください。","OK"),"OK")</f>
        <v>OK</v>
      </c>
      <c r="E17" s="404"/>
      <c r="F17" s="404"/>
      <c r="G17" s="404"/>
      <c r="H17" s="404"/>
      <c r="I17" s="404"/>
      <c r="J17" s="405"/>
    </row>
  </sheetData>
  <sheetProtection password="DC90" sheet="1" objects="1" scenarios="1"/>
  <mergeCells count="9">
    <mergeCell ref="B16:C16"/>
    <mergeCell ref="B17:C17"/>
    <mergeCell ref="A1:N1"/>
    <mergeCell ref="B8:L8"/>
    <mergeCell ref="B9:L9"/>
    <mergeCell ref="B10:L10"/>
    <mergeCell ref="B2:M5"/>
    <mergeCell ref="D16:J16"/>
    <mergeCell ref="D17:J17"/>
  </mergeCells>
  <phoneticPr fontId="2"/>
  <dataValidations count="1">
    <dataValidation type="list" allowBlank="1" showInputMessage="1" showErrorMessage="1" sqref="M7:M14">
      <formula1>"○,-"</formula1>
    </dataValidation>
  </dataValidations>
  <pageMargins left="0.7" right="0.7" top="0.75" bottom="0.75" header="0.3" footer="0.3"/>
  <pageSetup paperSize="9" orientation="portrait" r:id="rId1"/>
  <headerFooter>
    <oddHeader>&amp;RC：園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106" zoomScaleNormal="100" zoomScaleSheetLayoutView="106" workbookViewId="0">
      <selection activeCell="A3" sqref="A3:A5"/>
    </sheetView>
  </sheetViews>
  <sheetFormatPr defaultRowHeight="16.5" customHeight="1" x14ac:dyDescent="0.4"/>
  <cols>
    <col min="1" max="14" width="5.375" style="3" customWidth="1"/>
    <col min="15" max="15" width="5" style="3" customWidth="1"/>
    <col min="16" max="16384" width="9" style="3"/>
  </cols>
  <sheetData>
    <row r="1" spans="1:14" ht="24" customHeight="1" x14ac:dyDescent="0.4">
      <c r="A1" s="295" t="s">
        <v>130</v>
      </c>
      <c r="B1" s="295"/>
      <c r="C1" s="295"/>
      <c r="D1" s="295"/>
      <c r="E1" s="295"/>
      <c r="F1" s="295"/>
      <c r="G1" s="295"/>
      <c r="H1" s="295"/>
      <c r="I1" s="295"/>
      <c r="J1" s="295"/>
      <c r="K1" s="295"/>
      <c r="L1" s="295"/>
      <c r="M1" s="295"/>
      <c r="N1" s="295"/>
    </row>
    <row r="2" spans="1:14" ht="24" customHeight="1" x14ac:dyDescent="0.4">
      <c r="A2" s="295" t="s">
        <v>131</v>
      </c>
      <c r="B2" s="295"/>
      <c r="C2" s="295"/>
      <c r="D2" s="295"/>
      <c r="E2" s="295"/>
      <c r="F2" s="295"/>
      <c r="G2" s="295"/>
      <c r="H2" s="295"/>
      <c r="I2" s="295"/>
      <c r="J2" s="295"/>
      <c r="K2" s="295"/>
      <c r="L2" s="295"/>
      <c r="M2" s="295"/>
      <c r="N2" s="295"/>
    </row>
    <row r="3" spans="1:14" ht="17.25" customHeight="1" x14ac:dyDescent="0.4">
      <c r="A3" s="52"/>
      <c r="B3" s="52"/>
      <c r="C3" s="52"/>
      <c r="D3" s="52"/>
      <c r="E3" s="52"/>
      <c r="F3" s="52"/>
      <c r="G3" s="52"/>
      <c r="H3" s="52"/>
      <c r="I3" s="52"/>
      <c r="J3" s="52"/>
      <c r="K3" s="52"/>
      <c r="L3" s="52"/>
      <c r="M3" s="52"/>
      <c r="N3" s="52"/>
    </row>
    <row r="4" spans="1:14" ht="16.5" customHeight="1" x14ac:dyDescent="0.4">
      <c r="B4" s="38" t="s">
        <v>161</v>
      </c>
      <c r="C4" s="56"/>
      <c r="D4" s="56"/>
      <c r="E4" s="56"/>
      <c r="F4" s="56"/>
      <c r="G4" s="56"/>
      <c r="H4" s="56"/>
      <c r="I4" s="56"/>
      <c r="J4" s="56"/>
      <c r="K4" s="56"/>
      <c r="L4" s="56"/>
      <c r="M4" s="56"/>
    </row>
    <row r="5" spans="1:14" ht="17.25" customHeight="1" x14ac:dyDescent="0.4">
      <c r="B5" s="38" t="s">
        <v>2851</v>
      </c>
      <c r="C5" s="56"/>
      <c r="D5" s="56"/>
      <c r="E5" s="56"/>
      <c r="F5" s="56"/>
      <c r="G5" s="56"/>
      <c r="H5" s="56"/>
      <c r="I5" s="56"/>
      <c r="J5" s="56"/>
      <c r="K5" s="56"/>
      <c r="L5" s="56"/>
      <c r="M5" s="56"/>
    </row>
    <row r="6" spans="1:14" ht="17.25" customHeight="1" x14ac:dyDescent="0.4">
      <c r="B6" s="38" t="s">
        <v>2850</v>
      </c>
      <c r="C6" s="56"/>
      <c r="D6" s="56"/>
      <c r="E6" s="56"/>
      <c r="F6" s="56"/>
      <c r="G6" s="56"/>
      <c r="H6" s="56"/>
      <c r="I6" s="56"/>
      <c r="J6" s="56"/>
      <c r="K6" s="56"/>
      <c r="L6" s="56"/>
      <c r="M6" s="56"/>
    </row>
    <row r="7" spans="1:14" ht="17.25" customHeight="1" thickBot="1" x14ac:dyDescent="0.45">
      <c r="B7" s="50"/>
      <c r="C7" s="50"/>
      <c r="D7" s="50"/>
      <c r="E7" s="50"/>
      <c r="F7" s="50"/>
      <c r="G7" s="50"/>
      <c r="H7" s="50"/>
      <c r="I7" s="50"/>
      <c r="J7" s="50"/>
      <c r="K7" s="50"/>
      <c r="L7" s="50"/>
      <c r="M7" s="50"/>
    </row>
    <row r="8" spans="1:14" ht="17.25" customHeight="1" x14ac:dyDescent="0.4">
      <c r="B8" s="4" t="s">
        <v>132</v>
      </c>
      <c r="C8" s="5"/>
      <c r="D8" s="5"/>
      <c r="E8" s="5"/>
      <c r="F8" s="5"/>
      <c r="G8" s="5"/>
      <c r="H8" s="5"/>
      <c r="I8" s="5"/>
      <c r="J8" s="5"/>
      <c r="K8" s="5"/>
      <c r="L8" s="5"/>
      <c r="M8" s="207"/>
    </row>
    <row r="9" spans="1:14" ht="17.25" customHeight="1" x14ac:dyDescent="0.4">
      <c r="B9" s="8" t="s">
        <v>133</v>
      </c>
      <c r="C9" s="9"/>
      <c r="D9" s="9"/>
      <c r="E9" s="9"/>
      <c r="F9" s="9"/>
      <c r="G9" s="9"/>
      <c r="H9" s="9"/>
      <c r="I9" s="9"/>
      <c r="J9" s="9"/>
      <c r="K9" s="9"/>
      <c r="L9" s="49"/>
      <c r="M9" s="210"/>
    </row>
    <row r="10" spans="1:14" ht="17.25" customHeight="1" x14ac:dyDescent="0.4">
      <c r="B10" s="42" t="s">
        <v>134</v>
      </c>
      <c r="C10" s="43"/>
      <c r="D10" s="43"/>
      <c r="E10" s="43"/>
      <c r="F10" s="43"/>
      <c r="G10" s="43"/>
      <c r="H10" s="43"/>
      <c r="I10" s="43"/>
      <c r="J10" s="43"/>
      <c r="K10" s="43"/>
      <c r="L10" s="47"/>
      <c r="M10" s="210"/>
    </row>
    <row r="11" spans="1:14" ht="17.25" customHeight="1" x14ac:dyDescent="0.4">
      <c r="B11" s="10" t="s">
        <v>135</v>
      </c>
      <c r="C11" s="11"/>
      <c r="D11" s="11"/>
      <c r="E11" s="11"/>
      <c r="F11" s="11"/>
      <c r="G11" s="11"/>
      <c r="H11" s="11"/>
      <c r="I11" s="11"/>
      <c r="J11" s="11"/>
      <c r="K11" s="11"/>
      <c r="L11" s="46"/>
      <c r="M11" s="210"/>
    </row>
    <row r="12" spans="1:14" ht="17.25" customHeight="1" x14ac:dyDescent="0.4">
      <c r="B12" s="8" t="s">
        <v>136</v>
      </c>
      <c r="C12" s="9"/>
      <c r="D12" s="9"/>
      <c r="E12" s="9"/>
      <c r="F12" s="9"/>
      <c r="G12" s="9"/>
      <c r="H12" s="9"/>
      <c r="I12" s="9"/>
      <c r="J12" s="9"/>
      <c r="K12" s="9"/>
      <c r="L12" s="49"/>
      <c r="M12" s="208"/>
    </row>
    <row r="13" spans="1:14" ht="17.25" customHeight="1" x14ac:dyDescent="0.4">
      <c r="B13" s="6" t="s">
        <v>137</v>
      </c>
      <c r="C13" s="7"/>
      <c r="D13" s="7"/>
      <c r="E13" s="7"/>
      <c r="F13" s="7"/>
      <c r="G13" s="7"/>
      <c r="H13" s="7"/>
      <c r="I13" s="7"/>
      <c r="J13" s="7"/>
      <c r="K13" s="7"/>
      <c r="L13" s="7"/>
      <c r="M13" s="208"/>
    </row>
    <row r="14" spans="1:14" ht="17.25" customHeight="1" thickBot="1" x14ac:dyDescent="0.45">
      <c r="B14" s="53" t="s">
        <v>138</v>
      </c>
      <c r="C14" s="54"/>
      <c r="D14" s="54"/>
      <c r="E14" s="54"/>
      <c r="F14" s="54"/>
      <c r="G14" s="54"/>
      <c r="H14" s="54"/>
      <c r="I14" s="54"/>
      <c r="J14" s="54"/>
      <c r="K14" s="54"/>
      <c r="L14" s="55"/>
      <c r="M14" s="209"/>
    </row>
    <row r="15" spans="1:14" ht="17.25" customHeight="1" x14ac:dyDescent="0.4">
      <c r="B15" s="43"/>
      <c r="C15" s="43"/>
      <c r="D15" s="43"/>
      <c r="E15" s="43"/>
      <c r="F15" s="43"/>
      <c r="G15" s="43"/>
      <c r="H15" s="43"/>
      <c r="I15" s="43"/>
      <c r="J15" s="43"/>
      <c r="K15" s="43"/>
      <c r="L15" s="43"/>
      <c r="M15" s="40"/>
      <c r="N15" s="40"/>
    </row>
    <row r="16" spans="1:14" ht="17.25" customHeight="1" x14ac:dyDescent="0.4">
      <c r="B16" s="51" t="s">
        <v>144</v>
      </c>
      <c r="C16" s="43"/>
      <c r="D16" s="43"/>
      <c r="E16" s="43"/>
      <c r="F16" s="43"/>
      <c r="G16" s="43"/>
      <c r="H16" s="43"/>
      <c r="I16" s="43"/>
      <c r="J16" s="43"/>
      <c r="K16" s="43"/>
      <c r="L16" s="43"/>
      <c r="M16" s="40"/>
      <c r="N16" s="40"/>
    </row>
    <row r="17" spans="2:14" ht="17.25" customHeight="1" x14ac:dyDescent="0.4">
      <c r="B17" s="51" t="s">
        <v>2852</v>
      </c>
      <c r="C17" s="43"/>
      <c r="D17" s="43"/>
      <c r="E17" s="43"/>
      <c r="F17" s="43"/>
      <c r="G17" s="43"/>
      <c r="H17" s="43"/>
      <c r="I17" s="43"/>
      <c r="J17" s="43"/>
      <c r="K17" s="43"/>
      <c r="L17" s="43"/>
      <c r="M17" s="40"/>
      <c r="N17" s="40"/>
    </row>
    <row r="18" spans="2:14" ht="16.5" customHeight="1" x14ac:dyDescent="0.4">
      <c r="B18" s="38" t="s">
        <v>2853</v>
      </c>
    </row>
    <row r="19" spans="2:14" ht="16.5" customHeight="1" thickBot="1" x14ac:dyDescent="0.45">
      <c r="B19" s="38"/>
    </row>
    <row r="20" spans="2:14" ht="17.25" customHeight="1" x14ac:dyDescent="0.4">
      <c r="B20" s="4" t="s">
        <v>139</v>
      </c>
      <c r="C20" s="5"/>
      <c r="D20" s="5"/>
      <c r="E20" s="5"/>
      <c r="F20" s="5"/>
      <c r="G20" s="5"/>
      <c r="H20" s="5"/>
      <c r="I20" s="5"/>
      <c r="J20" s="5"/>
      <c r="K20" s="5"/>
      <c r="L20" s="5"/>
      <c r="M20" s="207"/>
    </row>
    <row r="21" spans="2:14" ht="17.25" customHeight="1" x14ac:dyDescent="0.4">
      <c r="B21" s="8" t="s">
        <v>140</v>
      </c>
      <c r="C21" s="9"/>
      <c r="D21" s="9"/>
      <c r="E21" s="9"/>
      <c r="F21" s="9"/>
      <c r="G21" s="9"/>
      <c r="H21" s="9"/>
      <c r="I21" s="9"/>
      <c r="J21" s="9"/>
      <c r="K21" s="9"/>
      <c r="L21" s="49"/>
      <c r="M21" s="210"/>
    </row>
    <row r="22" spans="2:14" ht="17.25" customHeight="1" x14ac:dyDescent="0.4">
      <c r="B22" s="42" t="s">
        <v>141</v>
      </c>
      <c r="C22" s="43"/>
      <c r="D22" s="43"/>
      <c r="E22" s="43"/>
      <c r="F22" s="43"/>
      <c r="G22" s="43"/>
      <c r="H22" s="43"/>
      <c r="I22" s="43"/>
      <c r="J22" s="43"/>
      <c r="K22" s="43"/>
      <c r="L22" s="47"/>
      <c r="M22" s="210"/>
    </row>
    <row r="23" spans="2:14" ht="17.25" customHeight="1" x14ac:dyDescent="0.4">
      <c r="B23" s="10" t="s">
        <v>142</v>
      </c>
      <c r="C23" s="11"/>
      <c r="D23" s="11"/>
      <c r="E23" s="11"/>
      <c r="F23" s="11"/>
      <c r="G23" s="11"/>
      <c r="H23" s="11"/>
      <c r="I23" s="11"/>
      <c r="J23" s="11"/>
      <c r="K23" s="11"/>
      <c r="L23" s="46"/>
      <c r="M23" s="210"/>
    </row>
    <row r="24" spans="2:14" ht="51.75" customHeight="1" x14ac:dyDescent="0.4">
      <c r="B24" s="406" t="s">
        <v>143</v>
      </c>
      <c r="C24" s="387"/>
      <c r="D24" s="387"/>
      <c r="E24" s="387"/>
      <c r="F24" s="387"/>
      <c r="G24" s="387"/>
      <c r="H24" s="387"/>
      <c r="I24" s="387"/>
      <c r="J24" s="387"/>
      <c r="K24" s="387"/>
      <c r="L24" s="388"/>
      <c r="M24" s="210"/>
    </row>
    <row r="25" spans="2:14" ht="17.25" customHeight="1" x14ac:dyDescent="0.4">
      <c r="B25" s="6" t="s">
        <v>137</v>
      </c>
      <c r="C25" s="7"/>
      <c r="D25" s="7"/>
      <c r="E25" s="7"/>
      <c r="F25" s="7"/>
      <c r="G25" s="7"/>
      <c r="H25" s="7"/>
      <c r="I25" s="7"/>
      <c r="J25" s="7"/>
      <c r="K25" s="7"/>
      <c r="L25" s="7"/>
      <c r="M25" s="208"/>
    </row>
    <row r="26" spans="2:14" ht="17.25" customHeight="1" thickBot="1" x14ac:dyDescent="0.45">
      <c r="B26" s="53" t="s">
        <v>138</v>
      </c>
      <c r="C26" s="54"/>
      <c r="D26" s="54"/>
      <c r="E26" s="54"/>
      <c r="F26" s="54"/>
      <c r="G26" s="54"/>
      <c r="H26" s="54"/>
      <c r="I26" s="54"/>
      <c r="J26" s="54"/>
      <c r="K26" s="54"/>
      <c r="L26" s="55"/>
      <c r="M26" s="209"/>
    </row>
    <row r="28" spans="2:14" ht="16.5" customHeight="1" x14ac:dyDescent="0.4">
      <c r="B28" s="3" t="s">
        <v>2726</v>
      </c>
    </row>
    <row r="29" spans="2:14" ht="16.5" customHeight="1" x14ac:dyDescent="0.4">
      <c r="B29" s="67" t="s">
        <v>2727</v>
      </c>
      <c r="C29" s="67" t="s">
        <v>2728</v>
      </c>
      <c r="E29" s="3" t="s">
        <v>3028</v>
      </c>
      <c r="G29" s="3" t="str">
        <f>IF(M14="○",IF(COUNTIF(M8:M13,"○")&gt;=1,"キを選択した場合、ア～カには「〇」を入力しないでください","OK"),"OK")</f>
        <v>OK</v>
      </c>
    </row>
    <row r="30" spans="2:14" ht="16.5" customHeight="1" x14ac:dyDescent="0.4">
      <c r="B30" s="70" t="str">
        <f>IF(COUNTBLANK(M8:M14)&gt;=1,"未回答","")</f>
        <v>未回答</v>
      </c>
      <c r="C30" s="70" t="str">
        <f>IF(COUNTBLANK(M20:M26)&gt;1,"未回答","")</f>
        <v>未回答</v>
      </c>
      <c r="E30" s="3" t="s">
        <v>3029</v>
      </c>
      <c r="G30" s="3" t="str">
        <f>IF(M26="○",IF(COUNTIF(M20:M25,"○")&gt;=1,"キを選択した場合、ア～カには「〇」を入力しないでください","OK"),"OK")</f>
        <v>OK</v>
      </c>
    </row>
  </sheetData>
  <sheetProtection algorithmName="SHA-512" hashValue="v931uacdpk+m74eiIIluyXXLzItmcvsTSPNyAInFboYBkCIGXBbSAd/bepKQWyssDrZUf8NHa3DnRZOeGVC4nA==" saltValue="6U2BwmPExq9PMQt5m+d++w==" spinCount="100000" sheet="1" objects="1" scenarios="1"/>
  <mergeCells count="3">
    <mergeCell ref="A1:N1"/>
    <mergeCell ref="A2:N2"/>
    <mergeCell ref="B24:L24"/>
  </mergeCells>
  <phoneticPr fontId="2"/>
  <dataValidations count="2">
    <dataValidation type="list" allowBlank="1" showInputMessage="1" showErrorMessage="1" sqref="M16:N17">
      <formula1>"○"</formula1>
    </dataValidation>
    <dataValidation type="list" allowBlank="1" showInputMessage="1" showErrorMessage="1" sqref="M8:M14 M20:M26">
      <formula1>"○,-"</formula1>
    </dataValidation>
  </dataValidations>
  <pageMargins left="0.7" right="0.7" top="0.75" bottom="0.75" header="0.3" footer="0.3"/>
  <pageSetup paperSize="9" orientation="portrait" r:id="rId1"/>
  <headerFooter>
    <oddHeader>&amp;RC：園</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f H U O V + 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f H U O 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x 1 D l c o i k e 4 D g A A A B E A A A A T A B w A R m 9 y b X V s Y X M v U 2 V j d G l v b j E u b S C i G A A o o B Q A A A A A A A A A A A A A A A A A A A A A A A A A A A A r T k 0 u y c z P U w i G 0 I b W A F B L A Q I t A B Q A A g A I A H x 1 D l f l a W u D p w A A A P g A A A A S A A A A A A A A A A A A A A A A A A A A A A B D b 2 5 m a W c v U G F j a 2 F n Z S 5 4 b W x Q S w E C L Q A U A A I A C A B 8 d Q 5 X D 8 r p q 6 Q A A A D p A A A A E w A A A A A A A A A A A A A A A A D z A A A A W 0 N v b n R l b n R f V H l w Z X N d L n h t b F B L A Q I t A B Q A A g A I A H x 1 D l 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N G 0 W V i P y I S J M a i t o A g g d v A A A A A A I A A A A A A A N m A A D A A A A A E A A A A I 9 y i / R g Y E / x D + x / 2 J A T u 8 s A A A A A B I A A A K A A A A A Q A A A A k S q a U g O T e t 0 d + I W B C X o W x 1 A A A A D 7 E r W m f l P y E + W U z N L H C 1 Q d g K c d 2 8 J 2 p N t l m r O 5 t A j w T 3 U Y y T k Y T + 9 t 6 F q R a l C 9 S d / 4 K + F k g G l I / s r D + 9 v 7 k A 5 5 U i Q l P V a o 0 N u O H b / N w f + L i B Q A A A D V k 1 E 5 J L r s L T y A Q s V / X P J D M u G T z g = = < / D a t a M a s h u p > 
</file>

<file path=customXml/itemProps1.xml><?xml version="1.0" encoding="utf-8"?>
<ds:datastoreItem xmlns:ds="http://schemas.openxmlformats.org/officeDocument/2006/customXml" ds:itemID="{CEC80CBC-15B4-48FC-A63B-24CDAFEBE5F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C-1</vt:lpstr>
      <vt:lpstr>C-2</vt:lpstr>
      <vt:lpstr>C-3</vt:lpstr>
      <vt:lpstr>C-4</vt:lpstr>
      <vt:lpstr>C-5</vt:lpstr>
      <vt:lpstr>C-6</vt:lpstr>
      <vt:lpstr>C-7</vt:lpstr>
      <vt:lpstr>C-8</vt:lpstr>
      <vt:lpstr>C-9</vt:lpstr>
      <vt:lpstr>C-10</vt:lpstr>
      <vt:lpstr>プルダウン</vt:lpstr>
      <vt:lpstr>C-11</vt:lpstr>
      <vt:lpstr>集計用</vt:lpstr>
      <vt:lpstr>入力規則（編集しないでください）</vt:lpstr>
      <vt:lpstr>'C-1'!Print_Area</vt:lpstr>
      <vt:lpstr>'C-10'!Print_Area</vt:lpstr>
      <vt:lpstr>'C-11'!Print_Area</vt:lpstr>
      <vt:lpstr>'C-2'!Print_Area</vt:lpstr>
      <vt:lpstr>'C-3'!Print_Area</vt:lpstr>
      <vt:lpstr>'C-4'!Print_Area</vt:lpstr>
      <vt:lpstr>'C-5'!Print_Area</vt:lpstr>
      <vt:lpstr>'C-6'!Print_Area</vt:lpstr>
      <vt:lpstr>'C-7'!Print_Area</vt:lpstr>
      <vt:lpstr>'C-8'!Print_Area</vt:lpstr>
      <vt:lpstr>'C-9'!Print_Area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2023-08-18T01:06:43Z</dcterms:modified>
</cp:coreProperties>
</file>