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0140w$\作業用\03_人材育成課\03_委託訓練G\000_委託訓練G_HDD\12_【プロポーザル関係】☆委託訓練\R5年度プロポーザル\01_離職\04_追加募集\06_ホームページ\"/>
    </mc:Choice>
  </mc:AlternateContent>
  <bookViews>
    <workbookView xWindow="-120" yWindow="-120" windowWidth="20730" windowHeight="11160" tabRatio="775" firstSheet="1" activeTab="2"/>
  </bookViews>
  <sheets>
    <sheet name="令和5年度開講(追加)予定科目一覧" sheetId="39" state="hidden" r:id="rId1"/>
    <sheet name="共通入力シート" sheetId="11" r:id="rId2"/>
    <sheet name="B-01" sheetId="29" r:id="rId3"/>
    <sheet name="B-02" sheetId="30" r:id="rId4"/>
    <sheet name="B-03" sheetId="31" r:id="rId5"/>
    <sheet name="B-04" sheetId="32" r:id="rId6"/>
  </sheets>
  <externalReferences>
    <externalReference r:id="rId7"/>
    <externalReference r:id="rId8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2">'B-01'!$A$1:$J$42</definedName>
    <definedName name="_xlnm.Print_Area" localSheetId="4">'B-03'!$A$1:$K$35</definedName>
    <definedName name="_xlnm.Print_Area" localSheetId="5">'B-04'!$A$1:$I$40</definedName>
    <definedName name="_xlnm.Print_Area" localSheetId="1">共通入力シート!$A$1:$B$9</definedName>
    <definedName name="_xlnm.Print_Area" localSheetId="0">'令和5年度開講(追加)予定科目一覧'!$A$1:$R$23</definedName>
    <definedName name="_xlnm.Print_Titles" localSheetId="0">'令和5年度開講(追加)予定科目一覧'!$1:$1</definedName>
    <definedName name="あ" hidden="1">#REF!</definedName>
    <definedName name="科目名">[1]様式5!#REF!</definedName>
    <definedName name="訓練分野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2" l="1"/>
  <c r="D4" i="32"/>
  <c r="F5" i="31"/>
  <c r="F4" i="31"/>
  <c r="C5" i="30"/>
  <c r="C4" i="30"/>
  <c r="F5" i="29"/>
  <c r="F4" i="29"/>
  <c r="P4" i="39" l="1"/>
  <c r="R4" i="39" s="1"/>
  <c r="P5" i="39"/>
  <c r="R5" i="39" s="1"/>
  <c r="P6" i="39"/>
  <c r="R6" i="39" s="1"/>
  <c r="R7" i="39"/>
  <c r="R8" i="39"/>
  <c r="R9" i="39"/>
  <c r="R10" i="39"/>
  <c r="R11" i="39"/>
  <c r="R12" i="39"/>
  <c r="R13" i="39"/>
  <c r="R14" i="39"/>
  <c r="R15" i="39"/>
  <c r="R16" i="39"/>
  <c r="P17" i="39"/>
  <c r="R17" i="39" s="1"/>
  <c r="P18" i="39"/>
  <c r="R18" i="39" s="1"/>
  <c r="P19" i="39"/>
  <c r="R19" i="39" s="1"/>
  <c r="P20" i="39"/>
  <c r="R20" i="39" s="1"/>
  <c r="P21" i="39"/>
  <c r="R21" i="39" s="1"/>
  <c r="P22" i="39"/>
  <c r="R22" i="39" s="1"/>
  <c r="R23" i="39"/>
  <c r="D4" i="30" l="1"/>
  <c r="D5" i="30"/>
  <c r="C12" i="29"/>
  <c r="D12" i="29"/>
  <c r="I21" i="29"/>
  <c r="I22" i="29"/>
</calcChain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左記、就職支援責任者が
週５日勤務もしくは月20日以上であれば、
（○）を選択、それ以外であれば（×）を選択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
※就職支援担当者が３人以上となる場合においては、３人目からは上記選択は不要。</t>
        </r>
      </text>
    </comment>
  </commentList>
</comments>
</file>

<file path=xl/sharedStrings.xml><?xml version="1.0" encoding="utf-8"?>
<sst xmlns="http://schemas.openxmlformats.org/spreadsheetml/2006/main" count="417" uniqueCount="222">
  <si>
    <t>（　）</t>
  </si>
  <si>
    <t>区　　　分</t>
  </si>
  <si>
    <t>内　　　　　容</t>
  </si>
  <si>
    <t>機関(法人)名</t>
  </si>
  <si>
    <t>様式Ａ　共通項目入力シート</t>
    <rPh sb="0" eb="2">
      <t>ヨウシキ</t>
    </rPh>
    <rPh sb="4" eb="6">
      <t>キョウツウ</t>
    </rPh>
    <rPh sb="6" eb="8">
      <t>コウモク</t>
    </rPh>
    <rPh sb="8" eb="10">
      <t>ニュウリョク</t>
    </rPh>
    <phoneticPr fontId="28"/>
  </si>
  <si>
    <t>住所</t>
    <rPh sb="0" eb="2">
      <t>ジュウショ</t>
    </rPh>
    <phoneticPr fontId="28"/>
  </si>
  <si>
    <t>提出日</t>
    <rPh sb="0" eb="2">
      <t>テイシュツ</t>
    </rPh>
    <rPh sb="2" eb="3">
      <t>ビ</t>
    </rPh>
    <phoneticPr fontId="28"/>
  </si>
  <si>
    <t>□</t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</si>
  <si>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28"/>
  </si>
  <si>
    <t>科目名</t>
    <rPh sb="0" eb="3">
      <t>カモクメイ</t>
    </rPh>
    <phoneticPr fontId="28"/>
  </si>
  <si>
    <t>科目番号</t>
    <rPh sb="0" eb="2">
      <t>カモク</t>
    </rPh>
    <rPh sb="2" eb="4">
      <t>バンゴウ</t>
    </rPh>
    <phoneticPr fontId="28"/>
  </si>
  <si>
    <t>訓練科目番号</t>
    <rPh sb="0" eb="2">
      <t>クンレン</t>
    </rPh>
    <rPh sb="2" eb="4">
      <t>カモク</t>
    </rPh>
    <rPh sb="4" eb="6">
      <t>バンゴウ</t>
    </rPh>
    <phoneticPr fontId="38"/>
  </si>
  <si>
    <t>科目名</t>
    <rPh sb="0" eb="3">
      <t>カモクメイ</t>
    </rPh>
    <phoneticPr fontId="38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</si>
  <si>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38"/>
  </si>
  <si>
    <t>コース数</t>
    <rPh sb="3" eb="4">
      <t>スウ</t>
    </rPh>
    <phoneticPr fontId="38"/>
  </si>
  <si>
    <t>定員
（各・人）</t>
    <rPh sb="0" eb="2">
      <t>テイイン</t>
    </rPh>
    <rPh sb="4" eb="5">
      <t>カク</t>
    </rPh>
    <rPh sb="6" eb="7">
      <t>ヒト</t>
    </rPh>
    <phoneticPr fontId="38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</si>
  <si>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38"/>
  </si>
  <si>
    <t>科目番号</t>
    <rPh sb="0" eb="2">
      <t>カモク</t>
    </rPh>
    <rPh sb="2" eb="4">
      <t>バンゴウ</t>
    </rPh>
    <phoneticPr fontId="38"/>
  </si>
  <si>
    <t>枝番</t>
    <rPh sb="0" eb="2">
      <t>エダバン</t>
    </rPh>
    <phoneticPr fontId="38"/>
  </si>
  <si>
    <t>R01</t>
    <phoneticPr fontId="38"/>
  </si>
  <si>
    <t>A</t>
    <phoneticPr fontId="38"/>
  </si>
  <si>
    <t>R02</t>
    <phoneticPr fontId="38"/>
  </si>
  <si>
    <t>Ｗｅｂデザイン制作科（３か月）</t>
    <rPh sb="7" eb="9">
      <t>セイサク</t>
    </rPh>
    <phoneticPr fontId="51"/>
  </si>
  <si>
    <t>R03</t>
    <phoneticPr fontId="38"/>
  </si>
  <si>
    <t>A</t>
  </si>
  <si>
    <t>R04</t>
    <phoneticPr fontId="38"/>
  </si>
  <si>
    <t>Ｊａｖａプログラマー養成科（４か月）</t>
  </si>
  <si>
    <t>R05</t>
    <phoneticPr fontId="38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</si>
  <si>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38"/>
  </si>
  <si>
    <t>R06</t>
    <phoneticPr fontId="38"/>
  </si>
  <si>
    <t>R08</t>
    <phoneticPr fontId="38"/>
  </si>
  <si>
    <t>R09</t>
    <phoneticPr fontId="38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</si>
  <si>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38"/>
  </si>
  <si>
    <t>R11</t>
    <phoneticPr fontId="38"/>
  </si>
  <si>
    <t>R12</t>
    <phoneticPr fontId="38"/>
  </si>
  <si>
    <t>R13</t>
    <phoneticPr fontId="38"/>
  </si>
  <si>
    <t>D01</t>
    <phoneticPr fontId="38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</si>
  <si>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38"/>
  </si>
  <si>
    <t>D02</t>
    <phoneticPr fontId="38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</si>
  <si>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38"/>
  </si>
  <si>
    <t>D03</t>
    <phoneticPr fontId="38"/>
  </si>
  <si>
    <t>Ｊａｖａプログラマー実践科（５か月）【49歳以下の方対象】</t>
    <rPh sb="10" eb="12">
      <t>ジッセン</t>
    </rPh>
    <rPh sb="12" eb="13">
      <t>カ</t>
    </rPh>
    <rPh sb="16" eb="17">
      <t>ゲツ</t>
    </rPh>
    <phoneticPr fontId="38"/>
  </si>
  <si>
    <t>D04</t>
    <phoneticPr fontId="38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</si>
  <si>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38"/>
  </si>
  <si>
    <t>D05</t>
    <phoneticPr fontId="38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</si>
  <si>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38"/>
  </si>
  <si>
    <t>D06</t>
    <phoneticPr fontId="38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</si>
  <si>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38"/>
  </si>
  <si>
    <t>D07</t>
    <phoneticPr fontId="38"/>
  </si>
  <si>
    <r>
      <rPr>
        <sz val="12"/>
        <rFont val="ＭＳ ゴシック"/>
        <family val="3"/>
        <charset val="128"/>
      </rPr>
      <t>開講月</t>
    </r>
    <r>
      <rPr>
        <sz val="10"/>
        <rFont val="ＭＳ ゴシック"/>
        <family val="3"/>
        <charset val="128"/>
      </rPr>
      <t xml:space="preserve">
（●は開講月を表し、1開講月あたり１コースを開講）</t>
    </r>
    <rPh sb="0" eb="2">
      <t>カイコウ</t>
    </rPh>
    <rPh sb="2" eb="3">
      <t>ツキ</t>
    </rPh>
    <rPh sb="7" eb="9">
      <t>カイコウ</t>
    </rPh>
    <rPh sb="9" eb="10">
      <t>ツキ</t>
    </rPh>
    <rPh sb="11" eb="12">
      <t>アラワ</t>
    </rPh>
    <rPh sb="15" eb="17">
      <t>カイコウ</t>
    </rPh>
    <rPh sb="17" eb="18">
      <t>ツキ</t>
    </rPh>
    <rPh sb="26" eb="28">
      <t>カイコウ</t>
    </rPh>
    <phoneticPr fontId="38"/>
  </si>
  <si>
    <t>Ｗｅｂデザイン＋プログラミング基礎科（４か月）</t>
  </si>
  <si>
    <t>●</t>
    <phoneticPr fontId="38"/>
  </si>
  <si>
    <t>代表者職・氏名　</t>
    <phoneticPr fontId="28"/>
  </si>
  <si>
    <t>受けていない</t>
    <phoneticPr fontId="38"/>
  </si>
  <si>
    <t>受けている</t>
  </si>
  <si>
    <t>公的職業訓練に関する職業訓練サービスガイドライン適合事業所認定</t>
  </si>
  <si>
    <t>無</t>
    <rPh sb="0" eb="1">
      <t>ナ</t>
    </rPh>
    <phoneticPr fontId="38"/>
  </si>
  <si>
    <t>有</t>
    <rPh sb="0" eb="1">
      <t>ア</t>
    </rPh>
    <phoneticPr fontId="38"/>
  </si>
  <si>
    <t>ＩＳＯ29993及び
ＩＳＯ21001の取得有無</t>
    <rPh sb="8" eb="9">
      <t>オヨ</t>
    </rPh>
    <rPh sb="20" eb="22">
      <t>シュトク</t>
    </rPh>
    <rPh sb="22" eb="24">
      <t>ウム</t>
    </rPh>
    <phoneticPr fontId="38"/>
  </si>
  <si>
    <t>受講実績及び申込実績なし</t>
  </si>
  <si>
    <t>申込書Ｅメールの写</t>
    <phoneticPr fontId="38"/>
  </si>
  <si>
    <t>0</t>
    <phoneticPr fontId="38"/>
  </si>
  <si>
    <t>受講申込　　</t>
  </si>
  <si>
    <t>修了者の修了証の写</t>
    <phoneticPr fontId="38"/>
  </si>
  <si>
    <t>受　　講</t>
    <phoneticPr fontId="38"/>
  </si>
  <si>
    <t>職業訓練サービスガイドライン研修受講の受講実績</t>
    <rPh sb="19" eb="21">
      <t>ジュコウ</t>
    </rPh>
    <rPh sb="21" eb="23">
      <t>ジッセキ</t>
    </rPh>
    <phoneticPr fontId="38"/>
  </si>
  <si>
    <t>整っていない</t>
    <phoneticPr fontId="38"/>
  </si>
  <si>
    <t>整っている</t>
    <phoneticPr fontId="38"/>
  </si>
  <si>
    <t>障がい(精神・発達)のある訓練生への支援体制</t>
    <rPh sb="13" eb="15">
      <t>クンレン</t>
    </rPh>
    <phoneticPr fontId="38"/>
  </si>
  <si>
    <t>TEL：</t>
  </si>
  <si>
    <t>職名・氏名：</t>
    <rPh sb="1" eb="2">
      <t>メイ</t>
    </rPh>
    <phoneticPr fontId="38"/>
  </si>
  <si>
    <t>苦情処理責任者</t>
  </si>
  <si>
    <r>
      <t xml:space="preserve">事務担当者
</t>
    </r>
    <r>
      <rPr>
        <sz val="10"/>
        <color rgb="FF000000"/>
        <rFont val="ＭＳ ゴシック"/>
        <family val="3"/>
        <charset val="128"/>
      </rPr>
      <t>（訓練生の手続き、問い合わせ等に常時対応する窓口）</t>
    </r>
    <rPh sb="7" eb="9">
      <t>クンレン</t>
    </rPh>
    <phoneticPr fontId="38"/>
  </si>
  <si>
    <t>mail：</t>
    <phoneticPr fontId="38"/>
  </si>
  <si>
    <t>訓練実施責任者</t>
  </si>
  <si>
    <t>内　　　　　　　　　　　　　容</t>
  </si>
  <si>
    <t>（３）訓練実施運営体制</t>
  </si>
  <si>
    <t>人</t>
    <rPh sb="0" eb="1">
      <t>ヒト</t>
    </rPh>
    <phoneticPr fontId="38"/>
  </si>
  <si>
    <t>非常勤</t>
  </si>
  <si>
    <t>常　勤</t>
  </si>
  <si>
    <t>合　　　計</t>
  </si>
  <si>
    <t>訓練指導担当部門</t>
    <phoneticPr fontId="38"/>
  </si>
  <si>
    <t>運営・管理部門</t>
    <phoneticPr fontId="38"/>
  </si>
  <si>
    <t>従業員数</t>
  </si>
  <si>
    <t>訓練実施施設代表者
職・氏名</t>
    <phoneticPr fontId="38"/>
  </si>
  <si>
    <t>mail:</t>
    <phoneticPr fontId="38"/>
  </si>
  <si>
    <t xml:space="preserve">TEL: </t>
    <phoneticPr fontId="38"/>
  </si>
  <si>
    <t>所在地等</t>
  </si>
  <si>
    <t>〒</t>
  </si>
  <si>
    <t>訓練実施施設</t>
  </si>
  <si>
    <t>訓練実施施設名</t>
  </si>
  <si>
    <t>（２）訓練実施施設の概要</t>
  </si>
  <si>
    <t>設　立　年　月　日</t>
  </si>
  <si>
    <t>TEL: 　　　　　　　</t>
    <phoneticPr fontId="38"/>
  </si>
  <si>
    <t>機関(法人)所在地等</t>
  </si>
  <si>
    <t>代表者職・氏名</t>
  </si>
  <si>
    <t>その他（　　　　　　　　　　　　　　　　　　　　　　）</t>
    <rPh sb="2" eb="3">
      <t>タ</t>
    </rPh>
    <phoneticPr fontId="38"/>
  </si>
  <si>
    <t>事業主団体</t>
    <rPh sb="0" eb="5">
      <t>ジギョウヌシダンタイ</t>
    </rPh>
    <phoneticPr fontId="38"/>
  </si>
  <si>
    <t>一般社団法人</t>
    <rPh sb="0" eb="6">
      <t>イッパンシャダンホウジン</t>
    </rPh>
    <phoneticPr fontId="38"/>
  </si>
  <si>
    <t>ＮＰＯ法人</t>
    <rPh sb="3" eb="5">
      <t>ホウジン</t>
    </rPh>
    <phoneticPr fontId="38"/>
  </si>
  <si>
    <t>社会福祉法人</t>
    <rPh sb="0" eb="6">
      <t>シャカイフクシホウジン</t>
    </rPh>
    <phoneticPr fontId="38"/>
  </si>
  <si>
    <t>職業訓練法人</t>
    <rPh sb="0" eb="4">
      <t>ショクギョウクンレン</t>
    </rPh>
    <rPh sb="4" eb="6">
      <t>ホウジン</t>
    </rPh>
    <phoneticPr fontId="38"/>
  </si>
  <si>
    <t>学校法人</t>
    <rPh sb="0" eb="2">
      <t>ガッコウ</t>
    </rPh>
    <rPh sb="2" eb="4">
      <t>ホウジン</t>
    </rPh>
    <phoneticPr fontId="38"/>
  </si>
  <si>
    <t>株式会社</t>
    <phoneticPr fontId="38"/>
  </si>
  <si>
    <t>種　別</t>
  </si>
  <si>
    <t>（１）機関（法人）の概要</t>
  </si>
  <si>
    <t>訓練実施施設名：</t>
  </si>
  <si>
    <t>機関(法人)名：</t>
  </si>
  <si>
    <t>訓練実施機関・施設の概要・運営体制</t>
  </si>
  <si>
    <t>最寄り駅からの地図
（略　図）</t>
    <phoneticPr fontId="38"/>
  </si>
  <si>
    <t>※　最寄り駅が複数ある場合は、追記してください。</t>
  </si>
  <si>
    <t>　例　Osaka Metro　御堂筋線　本町駅</t>
    <phoneticPr fontId="38"/>
  </si>
  <si>
    <t>　　　　線　　　駅（徒歩　　分・距離　　.　　km）</t>
  </si>
  <si>
    <t>最寄り駅</t>
  </si>
  <si>
    <t>（５）訓練実施施設最寄り駅及び周辺地図</t>
  </si>
  <si>
    <t>※使用する面接試験室の平面図を添付してください。</t>
  </si>
  <si>
    <t>　可</t>
  </si>
  <si>
    <t>２名以上により複数チェックできるか</t>
    <phoneticPr fontId="38"/>
  </si>
  <si>
    <t>採点体制</t>
  </si>
  <si>
    <t>１面接室当たり面接官２名配置できる体制があるか</t>
    <phoneticPr fontId="38"/>
  </si>
  <si>
    <t>面接試験体制</t>
  </si>
  <si>
    <t>部屋</t>
    <phoneticPr fontId="38"/>
  </si>
  <si>
    <r>
      <t>※筆記試験１回あたりに設置できる部屋数</t>
    </r>
    <r>
      <rPr>
        <u/>
        <sz val="8"/>
        <color rgb="FF000000"/>
        <rFont val="ＭＳ ゴシック"/>
        <family val="3"/>
        <charset val="128"/>
      </rPr>
      <t/>
    </r>
    <phoneticPr fontId="38"/>
  </si>
  <si>
    <t>面積　　　㎡　　面積　　　㎡　　面積　　　㎡　　面積　　　㎡</t>
  </si>
  <si>
    <t>面接試験室</t>
  </si>
  <si>
    <t>TEL　</t>
    <phoneticPr fontId="38"/>
  </si>
  <si>
    <t>職名・氏名　</t>
    <rPh sb="1" eb="2">
      <t>メイ</t>
    </rPh>
    <phoneticPr fontId="38"/>
  </si>
  <si>
    <t>選考試験実施責任者</t>
    <rPh sb="6" eb="9">
      <t>セキニンシャ</t>
    </rPh>
    <phoneticPr fontId="38"/>
  </si>
  <si>
    <t>（４）選考試験実施体制</t>
  </si>
  <si>
    <t>４３．５人以上</t>
    <phoneticPr fontId="38"/>
  </si>
  <si>
    <t>４３．５人未満</t>
    <phoneticPr fontId="38"/>
  </si>
  <si>
    <t xml:space="preserve">※機関（法人）の常用従業員数 </t>
    <phoneticPr fontId="38"/>
  </si>
  <si>
    <t>　「大阪府障がい者サポートカンパニー優良企業」への登録の有無</t>
    <phoneticPr fontId="38"/>
  </si>
  <si>
    <t>○「大阪府障がい者サポートカンパニー」又は</t>
    <phoneticPr fontId="38"/>
  </si>
  <si>
    <t>○おおさか人材雇用開発人権センター【C-STEP】の加入の有無</t>
    <phoneticPr fontId="38"/>
  </si>
  <si>
    <t>○大阪企業人権協議会の加入の有無</t>
    <phoneticPr fontId="38"/>
  </si>
  <si>
    <t>○公正採用選考人権啓発推進員選任の有無</t>
    <phoneticPr fontId="38"/>
  </si>
  <si>
    <t>（７）府施策への協力について</t>
  </si>
  <si>
    <t>※事務室、就職相談室、トイレ、障がい者対応トイレ、自習室、談話室・コモンスペースの平面図を添付してください。</t>
  </si>
  <si>
    <t>※不動産登記簿謄本、賃貸借契約書等を添付してください。</t>
  </si>
  <si>
    <t>定期点検等必要な措置を講じていない</t>
  </si>
  <si>
    <t>定期点検等必要な措置を講じている</t>
  </si>
  <si>
    <t>安全衛生関係法令上の措置</t>
  </si>
  <si>
    <r>
      <t>無　　</t>
    </r>
    <r>
      <rPr>
        <sz val="9"/>
        <color rgb="FF000000"/>
        <rFont val="ＭＳ ゴシック"/>
        <family val="3"/>
        <charset val="128"/>
      </rPr>
      <t>利用できる談話室・コモンスペース（訓練施設内に限る）の有無</t>
    </r>
    <phoneticPr fontId="38"/>
  </si>
  <si>
    <t>談話室・ｺﾓﾝｽﾍﾟｰｽ</t>
  </si>
  <si>
    <r>
      <t>有　※</t>
    </r>
    <r>
      <rPr>
        <sz val="9"/>
        <color rgb="FF000000"/>
        <rFont val="ＭＳ ゴシック"/>
        <family val="3"/>
        <charset val="128"/>
      </rPr>
      <t>訓練時間外に利用できる部屋（教室でも可）及び訓練生がいつでも自由に</t>
    </r>
    <rPh sb="25" eb="27">
      <t>クンレン</t>
    </rPh>
    <phoneticPr fontId="38"/>
  </si>
  <si>
    <t>自習室</t>
  </si>
  <si>
    <t>無</t>
  </si>
  <si>
    <t>有（訓練実施に適した環境に設定できること）</t>
  </si>
  <si>
    <t>空調・冷暖房</t>
    <phoneticPr fontId="38"/>
  </si>
  <si>
    <t>建物玄関から訓練実施教室まで車いす等で介助なしに移動できる</t>
    <phoneticPr fontId="38"/>
  </si>
  <si>
    <t>※該当する場合のみ</t>
  </si>
  <si>
    <t>同一建物内に障がい者対応のトイレが設置されており、かつ、</t>
    <phoneticPr fontId="38"/>
  </si>
  <si>
    <t>障がい者対応</t>
  </si>
  <si>
    <t>有（男女の入り口が別々であること）</t>
  </si>
  <si>
    <t>トイレ</t>
  </si>
  <si>
    <r>
      <t>有</t>
    </r>
    <r>
      <rPr>
        <sz val="10"/>
        <color rgb="FF000000"/>
        <rFont val="ＭＳ ゴシック"/>
        <family val="3"/>
        <charset val="128"/>
      </rPr>
      <t>（教室・事務室と別々の部屋であり、プライバシーが確保されている）</t>
    </r>
    <phoneticPr fontId="38"/>
  </si>
  <si>
    <t>就職相談室</t>
  </si>
  <si>
    <t>有（教室と分離している）</t>
    <phoneticPr fontId="38"/>
  </si>
  <si>
    <t>事務室</t>
  </si>
  <si>
    <t>その他（　　　）</t>
    <phoneticPr fontId="38"/>
  </si>
  <si>
    <t>（　　　室）　</t>
    <phoneticPr fontId="38"/>
  </si>
  <si>
    <t>建物の複数室</t>
    <rPh sb="3" eb="5">
      <t>フクスウ</t>
    </rPh>
    <phoneticPr fontId="38"/>
  </si>
  <si>
    <t>建物の一室</t>
    <phoneticPr fontId="38"/>
  </si>
  <si>
    <t>状況</t>
  </si>
  <si>
    <t>（　　　フロア）</t>
    <phoneticPr fontId="38"/>
  </si>
  <si>
    <t>建物の複数フロア</t>
    <rPh sb="3" eb="5">
      <t>フクスウ</t>
    </rPh>
    <phoneticPr fontId="38"/>
  </si>
  <si>
    <t>建物の１フロア</t>
  </si>
  <si>
    <t>独立施設</t>
  </si>
  <si>
    <t>訓練実施施設の</t>
  </si>
  <si>
    <t>無）</t>
    <rPh sb="0" eb="1">
      <t>ナ</t>
    </rPh>
    <phoneticPr fontId="38"/>
  </si>
  <si>
    <t>賃貸（用途・使用目的等に教室利用が記載されているか。</t>
    <phoneticPr fontId="38"/>
  </si>
  <si>
    <t>所有</t>
  </si>
  <si>
    <t>建物の権利関係</t>
  </si>
  <si>
    <t>（６）訓練実施施設概要</t>
  </si>
  <si>
    <t>未登録</t>
    <rPh sb="0" eb="3">
      <t>ミトウロク</t>
    </rPh>
    <phoneticPr fontId="38"/>
  </si>
  <si>
    <t>登録済</t>
    <rPh sb="0" eb="2">
      <t>トウロク</t>
    </rPh>
    <rPh sb="2" eb="3">
      <t>ズ</t>
    </rPh>
    <phoneticPr fontId="38"/>
  </si>
  <si>
    <t>OSAKAしごとﾌｨｰﾙﾄﾞの活用</t>
  </si>
  <si>
    <t>不可</t>
    <rPh sb="0" eb="2">
      <t>フカ</t>
    </rPh>
    <phoneticPr fontId="38"/>
  </si>
  <si>
    <t>可</t>
    <rPh sb="0" eb="1">
      <t>カ</t>
    </rPh>
    <phoneticPr fontId="38"/>
  </si>
  <si>
    <t>面接指導の実施</t>
  </si>
  <si>
    <t>キャリアコンサルティングの実施</t>
  </si>
  <si>
    <t>（会社名：　　　　　　　　　　　　　）</t>
    <phoneticPr fontId="38"/>
  </si>
  <si>
    <t>職業紹介の許可を受けたグループ会社による職業紹介が可能</t>
  </si>
  <si>
    <t>※訓練実施機関が許可を受けている場合に限る</t>
  </si>
  <si>
    <t>有（  　　　年　　月　　日　　　　号）</t>
    <phoneticPr fontId="38"/>
  </si>
  <si>
    <t>有料職業紹介事業許可の有無</t>
  </si>
  <si>
    <t>有（　　　年　　月　　日　　　　　号）</t>
    <phoneticPr fontId="38"/>
  </si>
  <si>
    <t>無料職業紹介事業許可（届出）の有無</t>
  </si>
  <si>
    <t>有（いつでも利用可能な台数　　　　台）</t>
  </si>
  <si>
    <t>厚生労働省の「ハローワーク求人情報オンラインサービス」を利用した求人情報のダウンロード内容が閲覧可能なパソコンの設置</t>
    <phoneticPr fontId="38"/>
  </si>
  <si>
    <t>（２）就職支援実施体制</t>
  </si>
  <si>
    <t>他の訓練実施施設との兼務の有無</t>
    <phoneticPr fontId="38"/>
  </si>
  <si>
    <t>週　　日勤務（月・火・水・木・金）・勤務時間　　時　　分から　　時　　分まで</t>
  </si>
  <si>
    <t>就職支援
担当者</t>
    <phoneticPr fontId="38"/>
  </si>
  <si>
    <t>週　　日勤務（月・火・水・木・金）・勤務時間　　時　　分から　　時　　分まで</t>
    <phoneticPr fontId="38"/>
  </si>
  <si>
    <t>就職支援
責任者</t>
    <phoneticPr fontId="38"/>
  </si>
  <si>
    <t>週５日勤務又は
月20日以上勤務</t>
    <rPh sb="0" eb="1">
      <t>シュウ</t>
    </rPh>
    <rPh sb="2" eb="3">
      <t>ニチ</t>
    </rPh>
    <rPh sb="3" eb="5">
      <t>キンム</t>
    </rPh>
    <rPh sb="5" eb="6">
      <t>マタ</t>
    </rPh>
    <rPh sb="8" eb="9">
      <t>ツキ</t>
    </rPh>
    <rPh sb="11" eb="12">
      <t>ニチ</t>
    </rPh>
    <rPh sb="12" eb="14">
      <t>イジョウ</t>
    </rPh>
    <rPh sb="14" eb="16">
      <t>キンム</t>
    </rPh>
    <phoneticPr fontId="38"/>
  </si>
  <si>
    <r>
      <t>（１）就職支援実施担当者</t>
    </r>
    <r>
      <rPr>
        <sz val="10"/>
        <color rgb="FF000000"/>
        <rFont val="ＭＳ ゴシック"/>
        <family val="3"/>
        <charset val="128"/>
      </rPr>
      <t>（提案訓練施設での勤務状況及び就職支援資格の有無）</t>
    </r>
    <phoneticPr fontId="38"/>
  </si>
  <si>
    <t>就職支援体制</t>
  </si>
  <si>
    <t>●</t>
  </si>
  <si>
    <t>4か月又は５か月のいずかを選択</t>
    <rPh sb="2" eb="3">
      <t>ゲツ</t>
    </rPh>
    <rPh sb="3" eb="4">
      <t>マタ</t>
    </rPh>
    <rPh sb="7" eb="8">
      <t>ゲツ</t>
    </rPh>
    <rPh sb="13" eb="15">
      <t>センタク</t>
    </rPh>
    <phoneticPr fontId="38"/>
  </si>
  <si>
    <t>デジタル人材育成科（自由提案）【20人定員】</t>
    <phoneticPr fontId="38"/>
  </si>
  <si>
    <t>デジタル人材育成科（自由提案）</t>
    <phoneticPr fontId="38"/>
  </si>
  <si>
    <t>R10</t>
    <phoneticPr fontId="38"/>
  </si>
  <si>
    <t>パソコンスキル習得科（３か月）【40歳以上の方対象】</t>
    <rPh sb="7" eb="10">
      <t>シュウトクカ</t>
    </rPh>
    <rPh sb="13" eb="14">
      <t>ゲツ</t>
    </rPh>
    <rPh sb="18" eb="19">
      <t>サイ</t>
    </rPh>
    <rPh sb="19" eb="21">
      <t>イジョウ</t>
    </rPh>
    <rPh sb="22" eb="23">
      <t>カタ</t>
    </rPh>
    <rPh sb="23" eb="25">
      <t>タイショウ</t>
    </rPh>
    <phoneticPr fontId="38"/>
  </si>
  <si>
    <r>
      <t>10月から３月のいずれか２</t>
    </r>
    <r>
      <rPr>
        <u/>
        <sz val="14"/>
        <rFont val="ＭＳ ゴシック"/>
        <family val="3"/>
        <charset val="128"/>
      </rPr>
      <t>開講</t>
    </r>
    <r>
      <rPr>
        <sz val="14"/>
        <rFont val="ＭＳ ゴシック"/>
        <family val="3"/>
        <charset val="128"/>
      </rPr>
      <t>月を選択</t>
    </r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38"/>
  </si>
  <si>
    <t>施設警備員養成科（１か月）【短期間訓練】</t>
    <rPh sb="0" eb="5">
      <t>シセツケイビイン</t>
    </rPh>
    <rPh sb="5" eb="8">
      <t>ヨウセイカ</t>
    </rPh>
    <rPh sb="11" eb="12">
      <t>ゲツ</t>
    </rPh>
    <rPh sb="14" eb="17">
      <t>タンキカン</t>
    </rPh>
    <rPh sb="17" eb="19">
      <t>クンレン</t>
    </rPh>
    <phoneticPr fontId="38"/>
  </si>
  <si>
    <r>
      <t>10月から２月のいずれか１</t>
    </r>
    <r>
      <rPr>
        <u/>
        <sz val="14"/>
        <rFont val="ＭＳ ゴシック"/>
        <family val="3"/>
        <charset val="128"/>
      </rPr>
      <t>開講</t>
    </r>
    <r>
      <rPr>
        <sz val="14"/>
        <rFont val="ＭＳ ゴシック"/>
        <family val="3"/>
        <charset val="128"/>
      </rPr>
      <t>月を選択</t>
    </r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38"/>
  </si>
  <si>
    <t>介護福祉士実務者研修科（６か月）【地域枠】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17" eb="20">
      <t>チイキワク</t>
    </rPh>
    <phoneticPr fontId="38"/>
  </si>
  <si>
    <t>R07</t>
    <phoneticPr fontId="38"/>
  </si>
  <si>
    <r>
      <t>10月から２月のいずれか２</t>
    </r>
    <r>
      <rPr>
        <u/>
        <sz val="14"/>
        <rFont val="ＭＳ ゴシック"/>
        <family val="3"/>
        <charset val="128"/>
      </rPr>
      <t>開講</t>
    </r>
    <r>
      <rPr>
        <sz val="14"/>
        <rFont val="ＭＳ ゴシック"/>
        <family val="3"/>
        <charset val="128"/>
      </rPr>
      <t>月を選択</t>
    </r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38"/>
  </si>
  <si>
    <t>介護職員初任者養成研修科（２か月）【地域枠】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18" eb="21">
      <t>チイキワク</t>
    </rPh>
    <phoneticPr fontId="38"/>
  </si>
  <si>
    <t>令和５年度開講予定科目一覧（追加募集）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rPh sb="14" eb="16">
      <t>ツイカ</t>
    </rPh>
    <rPh sb="16" eb="18">
      <t>ボシュウ</t>
    </rPh>
    <phoneticPr fontId="38"/>
  </si>
  <si>
    <t>　（不定期の場合）・月　　日勤務・勤務時間　　時　　分から　　時　　分まで</t>
    <rPh sb="2" eb="5">
      <t>フテイキ</t>
    </rPh>
    <rPh sb="6" eb="8">
      <t>バアイ</t>
    </rPh>
    <rPh sb="10" eb="11">
      <t>ツキ</t>
    </rPh>
    <phoneticPr fontId="38"/>
  </si>
  <si>
    <t>Ｗｅｂデザイン＋プログラミング実践科（５か月）【49歳以下の方対象】</t>
    <phoneticPr fontId="38"/>
  </si>
  <si>
    <t>キャリアコンサルティング担当者の要件を満たす資格</t>
    <rPh sb="16" eb="18">
      <t>ヨウケン</t>
    </rPh>
    <rPh sb="19" eb="20">
      <t>ミ</t>
    </rPh>
    <rPh sb="22" eb="24">
      <t>シカク</t>
    </rPh>
    <phoneticPr fontId="38"/>
  </si>
  <si>
    <t>キャリアコンサルティング担当者の要件を満たす資格</t>
    <phoneticPr fontId="38"/>
  </si>
  <si>
    <t>令和５年度追加募集　様式第Ｂ－４号</t>
    <phoneticPr fontId="28"/>
  </si>
  <si>
    <t>令和５年度追加募集　様式第Ｂ－１号</t>
    <phoneticPr fontId="28"/>
  </si>
  <si>
    <t>令和５年度追加募集　様式第Ｂ－２号</t>
    <phoneticPr fontId="28"/>
  </si>
  <si>
    <t>令和５年度追加募集　様式第Ｂ－３号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</si>
</sst>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9" formatCode="[DBNum3]ggge&quot;年&quot;m&quot;月&quot;d&quot;日&quot;"/>
    <numFmt numFmtId="187" formatCode="&quot;受講年度 &quot;@&quot; 年&quot;"/>
  </numFmts>
  <fonts count="59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2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8"/>
      <color rgb="FF000000"/>
      <name val="ＭＳ 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9"/>
      <color rgb="FF00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rgb="FF000000"/>
      </diagonal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38" fontId="43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44" fillId="0" borderId="0" applyFont="0" applyFill="0" applyBorder="0" applyAlignment="0" applyProtection="0">
      <alignment vertical="center"/>
    </xf>
    <xf numFmtId="6" fontId="31" fillId="0" borderId="0" applyFont="0" applyFill="0" applyBorder="0" applyAlignment="0" applyProtection="0"/>
    <xf numFmtId="0" fontId="43" fillId="0" borderId="0">
      <alignment vertical="center"/>
    </xf>
    <xf numFmtId="0" fontId="42" fillId="0" borderId="0"/>
    <xf numFmtId="0" fontId="43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  <xf numFmtId="0" fontId="46" fillId="0" borderId="0"/>
    <xf numFmtId="0" fontId="40" fillId="0" borderId="0">
      <alignment vertical="center"/>
    </xf>
    <xf numFmtId="0" fontId="3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1" fillId="0" borderId="0"/>
    <xf numFmtId="38" fontId="42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1" fillId="0" borderId="0"/>
    <xf numFmtId="0" fontId="47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3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1">
    <xf numFmtId="0" fontId="0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13" xfId="0" applyFont="1" applyBorder="1">
      <alignment vertical="center"/>
    </xf>
    <xf numFmtId="0" fontId="34" fillId="33" borderId="13" xfId="0" applyFont="1" applyFill="1" applyBorder="1" applyAlignment="1">
      <alignment horizontal="left" vertical="center"/>
    </xf>
    <xf numFmtId="179" fontId="34" fillId="33" borderId="13" xfId="0" applyNumberFormat="1" applyFont="1" applyFill="1" applyBorder="1" applyAlignment="1">
      <alignment horizontal="left" vertical="center"/>
    </xf>
    <xf numFmtId="0" fontId="54" fillId="33" borderId="13" xfId="0" applyFont="1" applyFill="1" applyBorder="1" applyAlignment="1">
      <alignment horizontal="left" vertical="center"/>
    </xf>
    <xf numFmtId="0" fontId="34" fillId="0" borderId="55" xfId="0" applyFont="1" applyBorder="1">
      <alignment vertical="center"/>
    </xf>
    <xf numFmtId="0" fontId="33" fillId="0" borderId="0" xfId="85" applyFont="1" applyAlignment="1">
      <alignment vertical="center"/>
    </xf>
    <xf numFmtId="0" fontId="34" fillId="0" borderId="0" xfId="85" applyFont="1" applyAlignment="1">
      <alignment horizontal="justify" vertical="center"/>
    </xf>
    <xf numFmtId="0" fontId="36" fillId="0" borderId="0" xfId="85" applyFont="1" applyAlignment="1">
      <alignment vertical="center" wrapText="1"/>
    </xf>
    <xf numFmtId="0" fontId="36" fillId="0" borderId="0" xfId="85" applyFont="1" applyAlignment="1">
      <alignment vertical="center"/>
    </xf>
    <xf numFmtId="0" fontId="33" fillId="0" borderId="10" xfId="85" applyFont="1" applyBorder="1" applyAlignment="1">
      <alignment vertical="center"/>
    </xf>
    <xf numFmtId="0" fontId="33" fillId="0" borderId="11" xfId="85" applyFont="1" applyBorder="1" applyAlignment="1">
      <alignment vertical="center"/>
    </xf>
    <xf numFmtId="0" fontId="29" fillId="0" borderId="11" xfId="85" applyFont="1" applyBorder="1" applyAlignment="1">
      <alignment horizontal="justify" vertical="center" wrapText="1"/>
    </xf>
    <xf numFmtId="0" fontId="29" fillId="0" borderId="11" xfId="85" applyFont="1" applyBorder="1" applyAlignment="1">
      <alignment vertical="center" wrapText="1"/>
    </xf>
    <xf numFmtId="0" fontId="29" fillId="0" borderId="11" xfId="85" applyFont="1" applyBorder="1" applyAlignment="1">
      <alignment vertical="center"/>
    </xf>
    <xf numFmtId="0" fontId="29" fillId="33" borderId="11" xfId="85" applyFont="1" applyFill="1" applyBorder="1" applyAlignment="1">
      <alignment horizontal="right" vertical="center"/>
    </xf>
    <xf numFmtId="0" fontId="33" fillId="0" borderId="39" xfId="85" applyFont="1" applyBorder="1" applyAlignment="1">
      <alignment vertical="center"/>
    </xf>
    <xf numFmtId="0" fontId="33" fillId="0" borderId="0" xfId="85" applyFont="1" applyBorder="1" applyAlignment="1">
      <alignment vertical="center"/>
    </xf>
    <xf numFmtId="0" fontId="29" fillId="0" borderId="0" xfId="85" applyFont="1" applyBorder="1" applyAlignment="1">
      <alignment horizontal="justify" vertical="center" wrapText="1"/>
    </xf>
    <xf numFmtId="0" fontId="29" fillId="0" borderId="0" xfId="85" applyFont="1" applyBorder="1" applyAlignment="1">
      <alignment vertical="center" wrapText="1"/>
    </xf>
    <xf numFmtId="0" fontId="29" fillId="33" borderId="0" xfId="85" applyFont="1" applyFill="1" applyBorder="1" applyAlignment="1">
      <alignment horizontal="right" vertical="center"/>
    </xf>
    <xf numFmtId="0" fontId="33" fillId="0" borderId="52" xfId="85" applyFont="1" applyBorder="1" applyAlignment="1">
      <alignment vertical="center"/>
    </xf>
    <xf numFmtId="0" fontId="33" fillId="0" borderId="19" xfId="85" applyFont="1" applyBorder="1" applyAlignment="1">
      <alignment vertical="center"/>
    </xf>
    <xf numFmtId="0" fontId="29" fillId="0" borderId="19" xfId="85" applyFont="1" applyBorder="1" applyAlignment="1">
      <alignment horizontal="justify" vertical="center" wrapText="1"/>
    </xf>
    <xf numFmtId="0" fontId="29" fillId="0" borderId="19" xfId="85" applyFont="1" applyBorder="1" applyAlignment="1">
      <alignment vertical="center" wrapText="1"/>
    </xf>
    <xf numFmtId="0" fontId="29" fillId="0" borderId="19" xfId="85" applyFont="1" applyBorder="1" applyAlignment="1">
      <alignment vertical="center"/>
    </xf>
    <xf numFmtId="0" fontId="29" fillId="33" borderId="19" xfId="85" applyFont="1" applyFill="1" applyBorder="1" applyAlignment="1">
      <alignment horizontal="right" vertical="center"/>
    </xf>
    <xf numFmtId="0" fontId="33" fillId="0" borderId="19" xfId="85" applyFont="1" applyBorder="1" applyAlignment="1">
      <alignment vertical="center" wrapText="1"/>
    </xf>
    <xf numFmtId="0" fontId="33" fillId="0" borderId="19" xfId="85" applyFont="1" applyBorder="1" applyAlignment="1">
      <alignment horizontal="left" vertical="center"/>
    </xf>
    <xf numFmtId="0" fontId="29" fillId="33" borderId="18" xfId="85" applyFont="1" applyFill="1" applyBorder="1" applyAlignment="1">
      <alignment horizontal="right" vertical="center"/>
    </xf>
    <xf numFmtId="0" fontId="33" fillId="33" borderId="0" xfId="85" applyFont="1" applyFill="1" applyBorder="1" applyAlignment="1">
      <alignment horizontal="left" vertical="center"/>
    </xf>
    <xf numFmtId="0" fontId="33" fillId="0" borderId="0" xfId="85" applyFont="1" applyBorder="1" applyAlignment="1">
      <alignment horizontal="left" vertical="center"/>
    </xf>
    <xf numFmtId="0" fontId="29" fillId="33" borderId="17" xfId="85" applyFont="1" applyFill="1" applyBorder="1" applyAlignment="1">
      <alignment horizontal="right" vertical="center"/>
    </xf>
    <xf numFmtId="0" fontId="33" fillId="0" borderId="54" xfId="85" applyFont="1" applyBorder="1" applyAlignment="1">
      <alignment vertical="center"/>
    </xf>
    <xf numFmtId="0" fontId="33" fillId="33" borderId="16" xfId="85" applyFont="1" applyFill="1" applyBorder="1" applyAlignment="1">
      <alignment horizontal="left" vertical="center"/>
    </xf>
    <xf numFmtId="0" fontId="33" fillId="0" borderId="16" xfId="85" applyFont="1" applyBorder="1" applyAlignment="1">
      <alignment vertical="center"/>
    </xf>
    <xf numFmtId="0" fontId="29" fillId="33" borderId="15" xfId="85" applyFont="1" applyFill="1" applyBorder="1" applyAlignment="1">
      <alignment horizontal="right" vertical="center"/>
    </xf>
    <xf numFmtId="0" fontId="33" fillId="0" borderId="0" xfId="85" applyFont="1" applyBorder="1" applyAlignment="1">
      <alignment vertical="center" wrapText="1"/>
    </xf>
    <xf numFmtId="0" fontId="33" fillId="0" borderId="34" xfId="85" applyFont="1" applyBorder="1" applyAlignment="1">
      <alignment vertical="center"/>
    </xf>
    <xf numFmtId="0" fontId="33" fillId="0" borderId="33" xfId="85" applyFont="1" applyFill="1" applyBorder="1" applyAlignment="1">
      <alignment vertical="center"/>
    </xf>
    <xf numFmtId="0" fontId="29" fillId="0" borderId="33" xfId="85" applyFont="1" applyFill="1" applyBorder="1" applyAlignment="1">
      <alignment horizontal="left" vertical="center"/>
    </xf>
    <xf numFmtId="0" fontId="29" fillId="33" borderId="56" xfId="85" applyFont="1" applyFill="1" applyBorder="1" applyAlignment="1">
      <alignment horizontal="left" vertical="center"/>
    </xf>
    <xf numFmtId="0" fontId="33" fillId="0" borderId="0" xfId="85" applyFont="1" applyFill="1" applyBorder="1" applyAlignment="1">
      <alignment vertical="center"/>
    </xf>
    <xf numFmtId="0" fontId="29" fillId="0" borderId="0" xfId="85" applyFont="1" applyFill="1" applyBorder="1" applyAlignment="1">
      <alignment horizontal="left" vertical="center"/>
    </xf>
    <xf numFmtId="0" fontId="29" fillId="33" borderId="0" xfId="85" applyFont="1" applyFill="1" applyBorder="1" applyAlignment="1">
      <alignment vertical="center"/>
    </xf>
    <xf numFmtId="0" fontId="29" fillId="33" borderId="17" xfId="85" applyFont="1" applyFill="1" applyBorder="1" applyAlignment="1">
      <alignment vertical="center"/>
    </xf>
    <xf numFmtId="0" fontId="29" fillId="33" borderId="15" xfId="85" applyFont="1" applyFill="1" applyBorder="1" applyAlignment="1">
      <alignment vertical="center"/>
    </xf>
    <xf numFmtId="0" fontId="29" fillId="0" borderId="33" xfId="85" applyFont="1" applyFill="1" applyBorder="1" applyAlignment="1">
      <alignment vertical="center"/>
    </xf>
    <xf numFmtId="0" fontId="29" fillId="33" borderId="56" xfId="85" applyFont="1" applyFill="1" applyBorder="1" applyAlignment="1">
      <alignment vertical="center"/>
    </xf>
    <xf numFmtId="0" fontId="29" fillId="0" borderId="0" xfId="85" applyFont="1" applyFill="1" applyBorder="1" applyAlignment="1">
      <alignment horizontal="justify" vertical="center"/>
    </xf>
    <xf numFmtId="0" fontId="29" fillId="0" borderId="0" xfId="85" applyFont="1" applyFill="1" applyBorder="1" applyAlignment="1">
      <alignment vertical="center"/>
    </xf>
    <xf numFmtId="0" fontId="29" fillId="0" borderId="33" xfId="85" applyFont="1" applyFill="1" applyBorder="1" applyAlignment="1">
      <alignment horizontal="justify" vertical="center" wrapText="1"/>
    </xf>
    <xf numFmtId="0" fontId="33" fillId="0" borderId="37" xfId="85" applyFont="1" applyBorder="1" applyAlignment="1">
      <alignment vertical="center"/>
    </xf>
    <xf numFmtId="0" fontId="29" fillId="0" borderId="70" xfId="85" applyFont="1" applyBorder="1" applyAlignment="1">
      <alignment horizontal="center" vertical="center" wrapText="1"/>
    </xf>
    <xf numFmtId="0" fontId="33" fillId="0" borderId="71" xfId="85" applyFont="1" applyBorder="1" applyAlignment="1">
      <alignment horizontal="center" vertical="center"/>
    </xf>
    <xf numFmtId="0" fontId="29" fillId="0" borderId="72" xfId="85" applyNumberFormat="1" applyFont="1" applyFill="1" applyBorder="1" applyAlignment="1">
      <alignment horizontal="right" vertical="center" wrapText="1"/>
    </xf>
    <xf numFmtId="0" fontId="33" fillId="0" borderId="73" xfId="85" applyNumberFormat="1" applyFont="1" applyBorder="1" applyAlignment="1">
      <alignment horizontal="center" vertical="center"/>
    </xf>
    <xf numFmtId="0" fontId="29" fillId="33" borderId="72" xfId="85" applyNumberFormat="1" applyFont="1" applyFill="1" applyBorder="1" applyAlignment="1">
      <alignment horizontal="right" vertical="center" wrapText="1"/>
    </xf>
    <xf numFmtId="0" fontId="29" fillId="0" borderId="73" xfId="85" applyNumberFormat="1" applyFont="1" applyFill="1" applyBorder="1" applyAlignment="1">
      <alignment horizontal="center" vertical="center" wrapText="1"/>
    </xf>
    <xf numFmtId="0" fontId="33" fillId="0" borderId="74" xfId="85" applyFont="1" applyBorder="1" applyAlignment="1">
      <alignment horizontal="center" vertical="center"/>
    </xf>
    <xf numFmtId="0" fontId="29" fillId="0" borderId="65" xfId="85" applyNumberFormat="1" applyFont="1" applyFill="1" applyBorder="1" applyAlignment="1">
      <alignment horizontal="right" vertical="center" wrapText="1"/>
    </xf>
    <xf numFmtId="0" fontId="33" fillId="0" borderId="64" xfId="85" applyNumberFormat="1" applyFont="1" applyBorder="1" applyAlignment="1">
      <alignment horizontal="center" vertical="center"/>
    </xf>
    <xf numFmtId="0" fontId="29" fillId="33" borderId="65" xfId="85" applyNumberFormat="1" applyFont="1" applyFill="1" applyBorder="1" applyAlignment="1">
      <alignment horizontal="right" vertical="center" wrapText="1"/>
    </xf>
    <xf numFmtId="0" fontId="29" fillId="0" borderId="64" xfId="85" applyNumberFormat="1" applyFont="1" applyFill="1" applyBorder="1" applyAlignment="1">
      <alignment horizontal="center" vertical="center" wrapText="1"/>
    </xf>
    <xf numFmtId="0" fontId="36" fillId="0" borderId="34" xfId="85" applyFont="1" applyBorder="1" applyAlignment="1">
      <alignment vertical="center"/>
    </xf>
    <xf numFmtId="0" fontId="25" fillId="0" borderId="68" xfId="85" applyFont="1" applyBorder="1" applyAlignment="1">
      <alignment horizontal="center" vertical="center" wrapText="1"/>
    </xf>
    <xf numFmtId="0" fontId="29" fillId="0" borderId="0" xfId="85" applyFont="1" applyFill="1" applyBorder="1" applyAlignment="1">
      <alignment vertical="center" wrapText="1"/>
    </xf>
    <xf numFmtId="0" fontId="29" fillId="0" borderId="48" xfId="85" applyFont="1" applyBorder="1" applyAlignment="1">
      <alignment horizontal="center" vertical="center" wrapText="1"/>
    </xf>
    <xf numFmtId="0" fontId="29" fillId="0" borderId="78" xfId="85" applyFont="1" applyBorder="1" applyAlignment="1">
      <alignment horizontal="center" vertical="center" wrapText="1"/>
    </xf>
    <xf numFmtId="0" fontId="29" fillId="0" borderId="50" xfId="85" applyFont="1" applyBorder="1" applyAlignment="1">
      <alignment horizontal="center" vertical="center" shrinkToFit="1"/>
    </xf>
    <xf numFmtId="0" fontId="33" fillId="33" borderId="19" xfId="85" applyFont="1" applyFill="1" applyBorder="1" applyAlignment="1">
      <alignment vertical="center"/>
    </xf>
    <xf numFmtId="0" fontId="29" fillId="0" borderId="19" xfId="85" applyFont="1" applyBorder="1" applyAlignment="1">
      <alignment horizontal="left" vertical="center" wrapText="1"/>
    </xf>
    <xf numFmtId="0" fontId="29" fillId="33" borderId="18" xfId="85" applyFont="1" applyFill="1" applyBorder="1" applyAlignment="1">
      <alignment horizontal="left" vertical="center"/>
    </xf>
    <xf numFmtId="0" fontId="29" fillId="0" borderId="16" xfId="85" applyFont="1" applyBorder="1" applyAlignment="1">
      <alignment horizontal="justify" vertical="center" wrapText="1"/>
    </xf>
    <xf numFmtId="0" fontId="29" fillId="0" borderId="16" xfId="85" applyFont="1" applyBorder="1" applyAlignment="1">
      <alignment horizontal="left" vertical="center"/>
    </xf>
    <xf numFmtId="0" fontId="29" fillId="0" borderId="16" xfId="85" applyFont="1" applyFill="1" applyBorder="1" applyAlignment="1">
      <alignment horizontal="justify" vertical="center" wrapText="1"/>
    </xf>
    <xf numFmtId="0" fontId="29" fillId="0" borderId="15" xfId="85" applyFont="1" applyBorder="1" applyAlignment="1">
      <alignment horizontal="right" vertical="center"/>
    </xf>
    <xf numFmtId="0" fontId="29" fillId="0" borderId="49" xfId="85" applyFont="1" applyBorder="1" applyAlignment="1">
      <alignment horizontal="center" vertical="center" wrapText="1"/>
    </xf>
    <xf numFmtId="0" fontId="26" fillId="0" borderId="19" xfId="85" applyFont="1" applyBorder="1" applyAlignment="1">
      <alignment horizontal="left" vertical="center"/>
    </xf>
    <xf numFmtId="0" fontId="54" fillId="0" borderId="0" xfId="85" applyFont="1" applyBorder="1" applyAlignment="1">
      <alignment horizontal="left" vertical="center"/>
    </xf>
    <xf numFmtId="0" fontId="26" fillId="0" borderId="0" xfId="85" applyFont="1" applyBorder="1" applyAlignment="1">
      <alignment horizontal="left" vertical="center"/>
    </xf>
    <xf numFmtId="0" fontId="54" fillId="0" borderId="16" xfId="85" applyFont="1" applyBorder="1" applyAlignment="1">
      <alignment horizontal="left" vertical="center"/>
    </xf>
    <xf numFmtId="0" fontId="29" fillId="33" borderId="16" xfId="85" applyFont="1" applyFill="1" applyBorder="1" applyAlignment="1">
      <alignment horizontal="right" vertical="center"/>
    </xf>
    <xf numFmtId="0" fontId="26" fillId="0" borderId="16" xfId="85" applyFont="1" applyBorder="1" applyAlignment="1">
      <alignment horizontal="left" vertical="center"/>
    </xf>
    <xf numFmtId="0" fontId="35" fillId="0" borderId="0" xfId="85" applyFont="1" applyAlignment="1">
      <alignment vertical="center"/>
    </xf>
    <xf numFmtId="0" fontId="33" fillId="0" borderId="0" xfId="85" applyFont="1" applyAlignment="1">
      <alignment horizontal="right" vertical="center"/>
    </xf>
    <xf numFmtId="0" fontId="26" fillId="0" borderId="0" xfId="85" applyFont="1" applyAlignment="1">
      <alignment vertical="center" wrapText="1"/>
    </xf>
    <xf numFmtId="0" fontId="24" fillId="0" borderId="0" xfId="85" applyFont="1" applyAlignment="1">
      <alignment horizontal="center" vertical="center" wrapText="1"/>
    </xf>
    <xf numFmtId="0" fontId="33" fillId="0" borderId="0" xfId="85" applyFont="1" applyFill="1" applyBorder="1" applyAlignment="1">
      <alignment horizontal="center" vertical="center"/>
    </xf>
    <xf numFmtId="0" fontId="23" fillId="0" borderId="0" xfId="85" applyFont="1" applyFill="1" applyBorder="1" applyAlignment="1">
      <alignment horizontal="center" vertical="center"/>
    </xf>
    <xf numFmtId="0" fontId="23" fillId="0" borderId="83" xfId="85" applyFont="1" applyFill="1" applyBorder="1" applyAlignment="1">
      <alignment horizontal="center" vertical="center" wrapText="1"/>
    </xf>
    <xf numFmtId="0" fontId="25" fillId="0" borderId="0" xfId="85" applyFont="1" applyFill="1" applyBorder="1" applyAlignment="1">
      <alignment vertical="center"/>
    </xf>
    <xf numFmtId="0" fontId="25" fillId="33" borderId="46" xfId="85" applyFont="1" applyFill="1" applyBorder="1" applyAlignment="1">
      <alignment vertical="center"/>
    </xf>
    <xf numFmtId="0" fontId="25" fillId="0" borderId="28" xfId="85" applyFont="1" applyFill="1" applyBorder="1" applyAlignment="1">
      <alignment vertical="center"/>
    </xf>
    <xf numFmtId="0" fontId="23" fillId="0" borderId="29" xfId="85" applyFont="1" applyFill="1" applyBorder="1" applyAlignment="1">
      <alignment horizontal="center" vertical="center" wrapText="1"/>
    </xf>
    <xf numFmtId="0" fontId="25" fillId="33" borderId="34" xfId="85" applyFont="1" applyFill="1" applyBorder="1" applyAlignment="1">
      <alignment vertical="center"/>
    </xf>
    <xf numFmtId="0" fontId="23" fillId="0" borderId="41" xfId="85" applyFont="1" applyFill="1" applyBorder="1" applyAlignment="1">
      <alignment horizontal="center" vertical="center" wrapText="1"/>
    </xf>
    <xf numFmtId="0" fontId="27" fillId="0" borderId="34" xfId="85" applyFont="1" applyFill="1" applyBorder="1" applyAlignment="1">
      <alignment vertical="center" wrapText="1"/>
    </xf>
    <xf numFmtId="0" fontId="25" fillId="33" borderId="33" xfId="85" applyFont="1" applyFill="1" applyBorder="1" applyAlignment="1">
      <alignment horizontal="center" vertical="center" wrapText="1"/>
    </xf>
    <xf numFmtId="0" fontId="25" fillId="33" borderId="34" xfId="85" applyFont="1" applyFill="1" applyBorder="1" applyAlignment="1">
      <alignment horizontal="left" vertical="center" wrapText="1"/>
    </xf>
    <xf numFmtId="0" fontId="25" fillId="0" borderId="56" xfId="85" applyFont="1" applyFill="1" applyBorder="1" applyAlignment="1">
      <alignment horizontal="center" vertical="center" wrapText="1"/>
    </xf>
    <xf numFmtId="0" fontId="25" fillId="33" borderId="33" xfId="85" applyFont="1" applyFill="1" applyBorder="1" applyAlignment="1">
      <alignment horizontal="justify" vertical="center" wrapText="1"/>
    </xf>
    <xf numFmtId="0" fontId="23" fillId="0" borderId="41" xfId="85" applyFont="1" applyFill="1" applyBorder="1" applyAlignment="1">
      <alignment horizontal="center" vertical="center" shrinkToFit="1"/>
    </xf>
    <xf numFmtId="0" fontId="23" fillId="0" borderId="36" xfId="85" applyFont="1" applyFill="1" applyBorder="1" applyAlignment="1">
      <alignment horizontal="center" vertical="center" wrapText="1"/>
    </xf>
    <xf numFmtId="0" fontId="35" fillId="0" borderId="0" xfId="85" applyFont="1" applyFill="1" applyBorder="1" applyAlignment="1">
      <alignment vertical="center"/>
    </xf>
    <xf numFmtId="0" fontId="26" fillId="0" borderId="0" xfId="85" applyFont="1" applyFill="1" applyBorder="1" applyAlignment="1">
      <alignment vertical="center" wrapText="1"/>
    </xf>
    <xf numFmtId="0" fontId="26" fillId="0" borderId="0" xfId="85" applyFont="1" applyFill="1" applyBorder="1" applyAlignment="1">
      <alignment horizontal="center" vertical="center"/>
    </xf>
    <xf numFmtId="0" fontId="23" fillId="0" borderId="0" xfId="85" applyFont="1" applyFill="1" applyBorder="1" applyAlignment="1">
      <alignment horizontal="left" vertical="center"/>
    </xf>
    <xf numFmtId="0" fontId="33" fillId="0" borderId="0" xfId="85" applyFont="1" applyFill="1" applyBorder="1" applyAlignment="1">
      <alignment horizontal="left" vertical="center"/>
    </xf>
    <xf numFmtId="0" fontId="30" fillId="0" borderId="0" xfId="85" applyFont="1" applyFill="1" applyBorder="1" applyAlignment="1">
      <alignment horizontal="left" vertical="center"/>
    </xf>
    <xf numFmtId="0" fontId="25" fillId="0" borderId="0" xfId="85" applyFont="1" applyFill="1" applyBorder="1" applyAlignment="1">
      <alignment horizontal="left" vertical="center"/>
    </xf>
    <xf numFmtId="0" fontId="29" fillId="0" borderId="10" xfId="85" applyFont="1" applyFill="1" applyBorder="1" applyAlignment="1">
      <alignment horizontal="left" vertical="center"/>
    </xf>
    <xf numFmtId="0" fontId="29" fillId="0" borderId="11" xfId="85" applyFont="1" applyFill="1" applyBorder="1" applyAlignment="1">
      <alignment horizontal="left" vertical="center"/>
    </xf>
    <xf numFmtId="0" fontId="29" fillId="33" borderId="66" xfId="85" applyFont="1" applyFill="1" applyBorder="1" applyAlignment="1">
      <alignment horizontal="right" vertical="center"/>
    </xf>
    <xf numFmtId="0" fontId="29" fillId="0" borderId="54" xfId="85" applyFont="1" applyFill="1" applyBorder="1" applyAlignment="1">
      <alignment horizontal="left" vertical="center"/>
    </xf>
    <xf numFmtId="0" fontId="29" fillId="0" borderId="16" xfId="85" applyFont="1" applyFill="1" applyBorder="1" applyAlignment="1">
      <alignment horizontal="left" vertical="center"/>
    </xf>
    <xf numFmtId="0" fontId="25" fillId="0" borderId="39" xfId="85" applyFont="1" applyFill="1" applyBorder="1" applyAlignment="1">
      <alignment horizontal="left" vertical="center"/>
    </xf>
    <xf numFmtId="0" fontId="25" fillId="0" borderId="42" xfId="85" applyFont="1" applyFill="1" applyBorder="1" applyAlignment="1">
      <alignment horizontal="left" vertical="center" shrinkToFit="1"/>
    </xf>
    <xf numFmtId="0" fontId="25" fillId="0" borderId="53" xfId="85" applyFont="1" applyFill="1" applyBorder="1" applyAlignment="1">
      <alignment horizontal="justify" vertical="center"/>
    </xf>
    <xf numFmtId="0" fontId="29" fillId="0" borderId="52" xfId="85" applyFont="1" applyFill="1" applyBorder="1" applyAlignment="1">
      <alignment horizontal="left" vertical="center"/>
    </xf>
    <xf numFmtId="0" fontId="29" fillId="0" borderId="19" xfId="85" applyFont="1" applyFill="1" applyBorder="1" applyAlignment="1">
      <alignment horizontal="left" vertical="center"/>
    </xf>
    <xf numFmtId="0" fontId="29" fillId="0" borderId="39" xfId="85" applyFont="1" applyFill="1" applyBorder="1" applyAlignment="1">
      <alignment horizontal="left" vertical="center"/>
    </xf>
    <xf numFmtId="0" fontId="29" fillId="0" borderId="0" xfId="85" applyFont="1" applyFill="1" applyBorder="1" applyAlignment="1">
      <alignment horizontal="right" vertical="center"/>
    </xf>
    <xf numFmtId="0" fontId="25" fillId="0" borderId="42" xfId="85" applyFont="1" applyFill="1" applyBorder="1" applyAlignment="1">
      <alignment horizontal="justify" vertical="center"/>
    </xf>
    <xf numFmtId="0" fontId="29" fillId="0" borderId="0" xfId="85" applyFont="1" applyFill="1" applyBorder="1" applyAlignment="1">
      <alignment horizontal="left" vertical="center" shrinkToFit="1"/>
    </xf>
    <xf numFmtId="0" fontId="29" fillId="0" borderId="19" xfId="85" applyFont="1" applyFill="1" applyBorder="1" applyAlignment="1">
      <alignment vertical="center"/>
    </xf>
    <xf numFmtId="0" fontId="29" fillId="0" borderId="36" xfId="85" applyFont="1" applyFill="1" applyBorder="1" applyAlignment="1">
      <alignment horizontal="center" vertical="center"/>
    </xf>
    <xf numFmtId="0" fontId="26" fillId="0" borderId="0" xfId="85" applyFont="1" applyFill="1" applyBorder="1" applyAlignment="1">
      <alignment vertical="center"/>
    </xf>
    <xf numFmtId="0" fontId="26" fillId="0" borderId="0" xfId="85" applyFont="1" applyFill="1" applyBorder="1" applyAlignment="1">
      <alignment horizontal="right" vertical="center"/>
    </xf>
    <xf numFmtId="0" fontId="25" fillId="0" borderId="10" xfId="85" applyFont="1" applyFill="1" applyBorder="1" applyAlignment="1">
      <alignment horizontal="left" vertical="center"/>
    </xf>
    <xf numFmtId="0" fontId="33" fillId="0" borderId="11" xfId="85" applyFont="1" applyFill="1" applyBorder="1" applyAlignment="1">
      <alignment horizontal="left" vertical="center"/>
    </xf>
    <xf numFmtId="0" fontId="25" fillId="0" borderId="11" xfId="85" applyFont="1" applyFill="1" applyBorder="1" applyAlignment="1">
      <alignment horizontal="left" vertical="center"/>
    </xf>
    <xf numFmtId="0" fontId="29" fillId="33" borderId="11" xfId="85" applyFont="1" applyFill="1" applyBorder="1" applyAlignment="1">
      <alignment horizontal="left" vertical="center"/>
    </xf>
    <xf numFmtId="0" fontId="25" fillId="0" borderId="34" xfId="85" applyFont="1" applyFill="1" applyBorder="1" applyAlignment="1">
      <alignment horizontal="left" vertical="center"/>
    </xf>
    <xf numFmtId="0" fontId="33" fillId="0" borderId="33" xfId="85" applyFont="1" applyFill="1" applyBorder="1" applyAlignment="1">
      <alignment horizontal="left" vertical="center"/>
    </xf>
    <xf numFmtId="0" fontId="25" fillId="0" borderId="33" xfId="85" applyFont="1" applyFill="1" applyBorder="1" applyAlignment="1">
      <alignment horizontal="left" vertical="center"/>
    </xf>
    <xf numFmtId="0" fontId="29" fillId="33" borderId="33" xfId="85" applyFont="1" applyFill="1" applyBorder="1" applyAlignment="1">
      <alignment horizontal="left" vertical="center"/>
    </xf>
    <xf numFmtId="0" fontId="29" fillId="33" borderId="0" xfId="85" applyFont="1" applyFill="1" applyBorder="1" applyAlignment="1">
      <alignment horizontal="left" vertical="center"/>
    </xf>
    <xf numFmtId="0" fontId="25" fillId="0" borderId="52" xfId="85" applyFont="1" applyFill="1" applyBorder="1" applyAlignment="1">
      <alignment horizontal="left" vertical="center"/>
    </xf>
    <xf numFmtId="0" fontId="33" fillId="0" borderId="19" xfId="85" applyFont="1" applyFill="1" applyBorder="1" applyAlignment="1">
      <alignment horizontal="left" vertical="center"/>
    </xf>
    <xf numFmtId="0" fontId="25" fillId="0" borderId="19" xfId="85" applyFont="1" applyFill="1" applyBorder="1" applyAlignment="1">
      <alignment horizontal="left" vertical="center"/>
    </xf>
    <xf numFmtId="0" fontId="33" fillId="0" borderId="0" xfId="85" applyFont="1" applyFill="1" applyBorder="1" applyAlignment="1">
      <alignment vertical="center" shrinkToFit="1"/>
    </xf>
    <xf numFmtId="0" fontId="25" fillId="0" borderId="17" xfId="85" applyFont="1" applyFill="1" applyBorder="1" applyAlignment="1">
      <alignment horizontal="left" vertical="center"/>
    </xf>
    <xf numFmtId="0" fontId="29" fillId="33" borderId="17" xfId="85" applyFont="1" applyFill="1" applyBorder="1" applyAlignment="1">
      <alignment horizontal="left" vertical="center"/>
    </xf>
    <xf numFmtId="0" fontId="33" fillId="0" borderId="0" xfId="85" applyFont="1" applyFill="1" applyBorder="1" applyAlignment="1">
      <alignment horizontal="center" vertical="center" shrinkToFit="1"/>
    </xf>
    <xf numFmtId="0" fontId="29" fillId="33" borderId="15" xfId="85" applyFont="1" applyFill="1" applyBorder="1" applyAlignment="1">
      <alignment horizontal="left" vertical="center"/>
    </xf>
    <xf numFmtId="0" fontId="25" fillId="0" borderId="0" xfId="85" applyFont="1" applyFill="1" applyBorder="1" applyAlignment="1">
      <alignment horizontal="left" vertical="top"/>
    </xf>
    <xf numFmtId="0" fontId="25" fillId="0" borderId="39" xfId="85" applyFont="1" applyFill="1" applyBorder="1" applyAlignment="1">
      <alignment horizontal="left" vertical="top"/>
    </xf>
    <xf numFmtId="0" fontId="25" fillId="0" borderId="0" xfId="85" applyFont="1" applyFill="1" applyBorder="1" applyAlignment="1">
      <alignment horizontal="center" vertical="center"/>
    </xf>
    <xf numFmtId="0" fontId="33" fillId="0" borderId="0" xfId="85" applyFont="1" applyFill="1" applyBorder="1" applyAlignment="1">
      <alignment horizontal="left" vertical="center" shrinkToFit="1"/>
    </xf>
    <xf numFmtId="0" fontId="33" fillId="0" borderId="62" xfId="85" applyFont="1" applyFill="1" applyBorder="1" applyAlignment="1">
      <alignment horizontal="left" vertical="center" shrinkToFit="1"/>
    </xf>
    <xf numFmtId="0" fontId="29" fillId="33" borderId="91" xfId="85" applyFont="1" applyFill="1" applyBorder="1" applyAlignment="1">
      <alignment horizontal="right" vertical="center" shrinkToFit="1"/>
    </xf>
    <xf numFmtId="0" fontId="23" fillId="0" borderId="91" xfId="85" applyFont="1" applyFill="1" applyBorder="1" applyAlignment="1">
      <alignment horizontal="left" vertical="center" shrinkToFit="1"/>
    </xf>
    <xf numFmtId="0" fontId="33" fillId="0" borderId="60" xfId="85" applyFont="1" applyFill="1" applyBorder="1" applyAlignment="1">
      <alignment horizontal="left" vertical="center" shrinkToFit="1"/>
    </xf>
    <xf numFmtId="0" fontId="29" fillId="33" borderId="40" xfId="85" applyFont="1" applyFill="1" applyBorder="1" applyAlignment="1">
      <alignment horizontal="right" vertical="center" shrinkToFit="1"/>
    </xf>
    <xf numFmtId="0" fontId="23" fillId="0" borderId="40" xfId="85" applyFont="1" applyFill="1" applyBorder="1" applyAlignment="1">
      <alignment horizontal="left" vertical="center" shrinkToFit="1"/>
    </xf>
    <xf numFmtId="0" fontId="57" fillId="0" borderId="0" xfId="85" applyFont="1" applyFill="1" applyBorder="1" applyAlignment="1">
      <alignment horizontal="center" vertical="center" shrinkToFit="1"/>
    </xf>
    <xf numFmtId="0" fontId="26" fillId="0" borderId="0" xfId="85" applyFont="1" applyFill="1" applyBorder="1" applyAlignment="1">
      <alignment vertical="center" shrinkToFit="1"/>
    </xf>
    <xf numFmtId="0" fontId="26" fillId="0" borderId="60" xfId="85" applyFont="1" applyFill="1" applyBorder="1" applyAlignment="1">
      <alignment vertical="center" shrinkToFit="1"/>
    </xf>
    <xf numFmtId="0" fontId="26" fillId="0" borderId="40" xfId="85" applyFont="1" applyFill="1" applyBorder="1" applyAlignment="1">
      <alignment vertical="center"/>
    </xf>
    <xf numFmtId="0" fontId="23" fillId="0" borderId="0" xfId="85" applyFont="1" applyFill="1" applyBorder="1" applyAlignment="1">
      <alignment horizontal="justify" vertical="center" shrinkToFit="1"/>
    </xf>
    <xf numFmtId="0" fontId="23" fillId="0" borderId="40" xfId="85" applyFont="1" applyFill="1" applyBorder="1" applyAlignment="1">
      <alignment vertical="center"/>
    </xf>
    <xf numFmtId="0" fontId="27" fillId="0" borderId="0" xfId="85" applyFont="1" applyFill="1" applyBorder="1" applyAlignment="1">
      <alignment horizontal="justify" vertical="center"/>
    </xf>
    <xf numFmtId="0" fontId="33" fillId="0" borderId="0" xfId="85" applyFont="1" applyFill="1" applyBorder="1" applyAlignment="1">
      <alignment vertical="center"/>
    </xf>
    <xf numFmtId="0" fontId="26" fillId="0" borderId="40" xfId="85" applyFont="1" applyFill="1" applyBorder="1" applyAlignment="1">
      <alignment vertical="center" shrinkToFit="1"/>
    </xf>
    <xf numFmtId="0" fontId="23" fillId="0" borderId="23" xfId="85" applyFont="1" applyFill="1" applyBorder="1" applyAlignment="1">
      <alignment horizontal="center" vertical="center"/>
    </xf>
    <xf numFmtId="0" fontId="23" fillId="0" borderId="31" xfId="85" applyFont="1" applyFill="1" applyBorder="1" applyAlignment="1">
      <alignment vertical="center" shrinkToFit="1"/>
    </xf>
    <xf numFmtId="0" fontId="23" fillId="0" borderId="40" xfId="85" applyFont="1" applyFill="1" applyBorder="1" applyAlignment="1">
      <alignment vertical="center" shrinkToFit="1"/>
    </xf>
    <xf numFmtId="38" fontId="49" fillId="0" borderId="0" xfId="89" applyFont="1" applyFill="1" applyAlignment="1">
      <alignment horizontal="center" vertical="center"/>
    </xf>
    <xf numFmtId="38" fontId="53" fillId="0" borderId="55" xfId="89" applyFont="1" applyFill="1" applyBorder="1" applyAlignment="1">
      <alignment horizontal="center" vertical="center"/>
    </xf>
    <xf numFmtId="38" fontId="53" fillId="0" borderId="55" xfId="89" applyFont="1" applyFill="1" applyBorder="1" applyAlignment="1">
      <alignment horizontal="center" vertical="center" shrinkToFit="1"/>
    </xf>
    <xf numFmtId="38" fontId="53" fillId="0" borderId="20" xfId="89" applyFont="1" applyFill="1" applyBorder="1" applyAlignment="1">
      <alignment horizontal="center" vertical="center"/>
    </xf>
    <xf numFmtId="38" fontId="53" fillId="0" borderId="14" xfId="89" applyFont="1" applyFill="1" applyBorder="1" applyAlignment="1">
      <alignment horizontal="center" vertical="center"/>
    </xf>
    <xf numFmtId="38" fontId="53" fillId="0" borderId="14" xfId="89" applyFont="1" applyFill="1" applyBorder="1" applyAlignment="1">
      <alignment vertical="center" wrapText="1"/>
    </xf>
    <xf numFmtId="38" fontId="53" fillId="0" borderId="55" xfId="89" applyFont="1" applyFill="1" applyBorder="1" applyAlignment="1">
      <alignment horizontal="left" vertical="center" wrapText="1"/>
    </xf>
    <xf numFmtId="38" fontId="53" fillId="0" borderId="14" xfId="89" applyFont="1" applyFill="1" applyBorder="1" applyAlignment="1">
      <alignment horizontal="left" vertical="center" wrapText="1"/>
    </xf>
    <xf numFmtId="38" fontId="50" fillId="0" borderId="55" xfId="89" applyFont="1" applyFill="1" applyBorder="1" applyAlignment="1">
      <alignment horizontal="center" vertical="center"/>
    </xf>
    <xf numFmtId="38" fontId="50" fillId="0" borderId="0" xfId="89" applyFont="1" applyFill="1" applyAlignment="1">
      <alignment horizontal="center" vertical="center"/>
    </xf>
    <xf numFmtId="38" fontId="41" fillId="0" borderId="14" xfId="89" applyFont="1" applyFill="1" applyBorder="1" applyAlignment="1">
      <alignment horizontal="center" vertical="center" wrapText="1"/>
    </xf>
    <xf numFmtId="38" fontId="53" fillId="0" borderId="14" xfId="89" applyFont="1" applyFill="1" applyBorder="1" applyAlignment="1">
      <alignment horizontal="center" vertical="center" wrapText="1"/>
    </xf>
    <xf numFmtId="38" fontId="53" fillId="0" borderId="56" xfId="89" applyFont="1" applyFill="1" applyBorder="1" applyAlignment="1">
      <alignment horizontal="center" vertical="center" shrinkToFit="1"/>
    </xf>
    <xf numFmtId="38" fontId="53" fillId="0" borderId="33" xfId="89" applyFont="1" applyFill="1" applyBorder="1" applyAlignment="1">
      <alignment horizontal="center" vertical="center" shrinkToFit="1"/>
    </xf>
    <xf numFmtId="38" fontId="53" fillId="0" borderId="35" xfId="89" applyFont="1" applyFill="1" applyBorder="1" applyAlignment="1">
      <alignment horizontal="center" vertical="center" shrinkToFit="1"/>
    </xf>
    <xf numFmtId="38" fontId="48" fillId="0" borderId="19" xfId="89" applyFont="1" applyFill="1" applyBorder="1" applyAlignment="1">
      <alignment horizontal="center" vertical="center"/>
    </xf>
    <xf numFmtId="38" fontId="50" fillId="0" borderId="55" xfId="89" applyFont="1" applyFill="1" applyBorder="1" applyAlignment="1">
      <alignment horizontal="center" vertical="center" wrapText="1"/>
    </xf>
    <xf numFmtId="38" fontId="50" fillId="0" borderId="55" xfId="89" applyFont="1" applyFill="1" applyBorder="1" applyAlignment="1">
      <alignment horizontal="center" vertical="center"/>
    </xf>
    <xf numFmtId="38" fontId="51" fillId="0" borderId="55" xfId="89" applyFont="1" applyFill="1" applyBorder="1" applyAlignment="1">
      <alignment horizontal="center" vertical="center"/>
    </xf>
    <xf numFmtId="38" fontId="52" fillId="0" borderId="55" xfId="89" applyFont="1" applyFill="1" applyBorder="1" applyAlignment="1">
      <alignment horizontal="center" vertical="center" wrapText="1"/>
    </xf>
    <xf numFmtId="38" fontId="52" fillId="0" borderId="55" xfId="89" applyFont="1" applyFill="1" applyBorder="1" applyAlignment="1">
      <alignment horizontal="center" vertical="center"/>
    </xf>
    <xf numFmtId="38" fontId="50" fillId="0" borderId="14" xfId="89" applyFont="1" applyFill="1" applyBorder="1" applyAlignment="1">
      <alignment horizontal="center" vertical="center" shrinkToFit="1"/>
    </xf>
    <xf numFmtId="38" fontId="50" fillId="0" borderId="20" xfId="89" applyFont="1" applyFill="1" applyBorder="1" applyAlignment="1">
      <alignment horizontal="center" vertical="center" shrinkToFit="1"/>
    </xf>
    <xf numFmtId="0" fontId="29" fillId="0" borderId="0" xfId="85" applyFont="1" applyAlignment="1">
      <alignment horizontal="justify" vertical="center" wrapText="1"/>
    </xf>
    <xf numFmtId="0" fontId="33" fillId="0" borderId="0" xfId="85" applyFont="1" applyAlignment="1">
      <alignment vertical="center"/>
    </xf>
    <xf numFmtId="0" fontId="29" fillId="0" borderId="76" xfId="85" applyFont="1" applyBorder="1" applyAlignment="1">
      <alignment horizontal="center" vertical="center" wrapText="1"/>
    </xf>
    <xf numFmtId="0" fontId="29" fillId="0" borderId="75" xfId="85" applyFont="1" applyBorder="1" applyAlignment="1">
      <alignment horizontal="center" vertical="center" wrapText="1"/>
    </xf>
    <xf numFmtId="0" fontId="29" fillId="0" borderId="76" xfId="85" applyFont="1" applyBorder="1" applyAlignment="1">
      <alignment horizontal="center" vertical="center" shrinkToFit="1"/>
    </xf>
    <xf numFmtId="0" fontId="29" fillId="0" borderId="12" xfId="85" applyFont="1" applyBorder="1" applyAlignment="1">
      <alignment horizontal="center" vertical="center" wrapText="1"/>
    </xf>
    <xf numFmtId="0" fontId="29" fillId="0" borderId="51" xfId="85" applyFont="1" applyBorder="1" applyAlignment="1">
      <alignment horizontal="center" vertical="center"/>
    </xf>
    <xf numFmtId="0" fontId="29" fillId="0" borderId="77" xfId="85" applyFont="1" applyBorder="1" applyAlignment="1">
      <alignment horizontal="center" vertical="center"/>
    </xf>
    <xf numFmtId="0" fontId="29" fillId="0" borderId="81" xfId="85" applyFont="1" applyFill="1" applyBorder="1" applyAlignment="1">
      <alignment horizontal="left" vertical="center"/>
    </xf>
    <xf numFmtId="0" fontId="29" fillId="0" borderId="26" xfId="85" applyFont="1" applyFill="1" applyBorder="1" applyAlignment="1">
      <alignment horizontal="left" vertical="center"/>
    </xf>
    <xf numFmtId="0" fontId="23" fillId="0" borderId="0" xfId="85" applyFont="1" applyAlignment="1">
      <alignment horizontal="right" vertical="center" wrapText="1"/>
    </xf>
    <xf numFmtId="0" fontId="24" fillId="0" borderId="0" xfId="85" applyFont="1" applyAlignment="1">
      <alignment horizontal="center" vertical="center" wrapText="1"/>
    </xf>
    <xf numFmtId="0" fontId="29" fillId="0" borderId="11" xfId="85" applyFont="1" applyBorder="1" applyAlignment="1">
      <alignment horizontal="justify" vertical="center" wrapText="1"/>
    </xf>
    <xf numFmtId="0" fontId="33" fillId="0" borderId="11" xfId="85" applyFont="1" applyBorder="1" applyAlignment="1">
      <alignment vertical="center"/>
    </xf>
    <xf numFmtId="0" fontId="26" fillId="0" borderId="48" xfId="85" applyFont="1" applyBorder="1" applyAlignment="1">
      <alignment horizontal="left" vertical="center" wrapText="1"/>
    </xf>
    <xf numFmtId="0" fontId="26" fillId="0" borderId="50" xfId="85" applyFont="1" applyBorder="1" applyAlignment="1">
      <alignment horizontal="left" vertical="center" wrapText="1"/>
    </xf>
    <xf numFmtId="0" fontId="36" fillId="0" borderId="68" xfId="85" applyFont="1" applyBorder="1" applyAlignment="1">
      <alignment vertical="center" wrapText="1"/>
    </xf>
    <xf numFmtId="0" fontId="29" fillId="0" borderId="49" xfId="85" applyFont="1" applyBorder="1" applyAlignment="1">
      <alignment horizontal="center" vertical="center" wrapText="1"/>
    </xf>
    <xf numFmtId="0" fontId="29" fillId="0" borderId="68" xfId="85" applyFont="1" applyBorder="1" applyAlignment="1">
      <alignment horizontal="center" vertical="center" wrapText="1"/>
    </xf>
    <xf numFmtId="0" fontId="36" fillId="0" borderId="49" xfId="85" applyFont="1" applyBorder="1" applyAlignment="1">
      <alignment horizontal="left" vertical="center" wrapText="1"/>
    </xf>
    <xf numFmtId="0" fontId="29" fillId="0" borderId="63" xfId="85" applyFont="1" applyBorder="1" applyAlignment="1">
      <alignment horizontal="center" vertical="center" wrapText="1"/>
    </xf>
    <xf numFmtId="0" fontId="29" fillId="0" borderId="38" xfId="85" applyFont="1" applyBorder="1" applyAlignment="1">
      <alignment horizontal="center" vertical="center" wrapText="1"/>
    </xf>
    <xf numFmtId="0" fontId="26" fillId="0" borderId="49" xfId="85" applyFont="1" applyBorder="1" applyAlignment="1">
      <alignment horizontal="left" vertical="center" wrapText="1"/>
    </xf>
    <xf numFmtId="0" fontId="26" fillId="0" borderId="67" xfId="85" applyFont="1" applyBorder="1" applyAlignment="1">
      <alignment horizontal="left" vertical="center" wrapText="1"/>
    </xf>
    <xf numFmtId="187" fontId="33" fillId="33" borderId="0" xfId="85" applyNumberFormat="1" applyFont="1" applyFill="1" applyBorder="1" applyAlignment="1">
      <alignment horizontal="right" vertical="center" shrinkToFit="1"/>
    </xf>
    <xf numFmtId="0" fontId="33" fillId="0" borderId="16" xfId="85" applyFont="1" applyBorder="1" applyAlignment="1">
      <alignment horizontal="right" vertical="center" shrinkToFit="1"/>
    </xf>
    <xf numFmtId="0" fontId="33" fillId="0" borderId="0" xfId="85" applyFont="1" applyBorder="1" applyAlignment="1">
      <alignment horizontal="right" vertical="center" shrinkToFit="1"/>
    </xf>
    <xf numFmtId="0" fontId="25" fillId="33" borderId="56" xfId="85" applyFont="1" applyFill="1" applyBorder="1" applyAlignment="1">
      <alignment horizontal="justify" vertical="center" wrapText="1"/>
    </xf>
    <xf numFmtId="0" fontId="25" fillId="33" borderId="33" xfId="85" applyFont="1" applyFill="1" applyBorder="1" applyAlignment="1">
      <alignment horizontal="justify" vertical="center" wrapText="1"/>
    </xf>
    <xf numFmtId="187" fontId="33" fillId="33" borderId="16" xfId="85" applyNumberFormat="1" applyFont="1" applyFill="1" applyBorder="1" applyAlignment="1">
      <alignment horizontal="right" vertical="center" shrinkToFit="1"/>
    </xf>
    <xf numFmtId="0" fontId="29" fillId="0" borderId="69" xfId="85" applyFont="1" applyBorder="1" applyAlignment="1">
      <alignment horizontal="center" vertical="center" wrapText="1"/>
    </xf>
    <xf numFmtId="0" fontId="29" fillId="0" borderId="50" xfId="85" applyFont="1" applyBorder="1" applyAlignment="1">
      <alignment horizontal="center" vertical="center" wrapText="1"/>
    </xf>
    <xf numFmtId="0" fontId="29" fillId="0" borderId="12" xfId="85" applyFont="1" applyFill="1" applyBorder="1" applyAlignment="1">
      <alignment horizontal="justify" vertical="center" wrapText="1"/>
    </xf>
    <xf numFmtId="0" fontId="29" fillId="33" borderId="15" xfId="85" applyFont="1" applyFill="1" applyBorder="1" applyAlignment="1">
      <alignment horizontal="justify" vertical="center" wrapText="1"/>
    </xf>
    <xf numFmtId="0" fontId="29" fillId="33" borderId="16" xfId="85" applyFont="1" applyFill="1" applyBorder="1" applyAlignment="1">
      <alignment horizontal="justify" vertical="center" wrapText="1"/>
    </xf>
    <xf numFmtId="0" fontId="29" fillId="0" borderId="43" xfId="85" applyFont="1" applyBorder="1" applyAlignment="1">
      <alignment horizontal="center" vertical="center"/>
    </xf>
    <xf numFmtId="0" fontId="26" fillId="33" borderId="19" xfId="85" applyFont="1" applyFill="1" applyBorder="1" applyAlignment="1">
      <alignment vertical="center" shrinkToFit="1"/>
    </xf>
    <xf numFmtId="176" fontId="29" fillId="33" borderId="79" xfId="85" applyNumberFormat="1" applyFont="1" applyFill="1" applyBorder="1" applyAlignment="1">
      <alignment horizontal="left" vertical="center"/>
    </xf>
    <xf numFmtId="176" fontId="29" fillId="33" borderId="28" xfId="85" applyNumberFormat="1" applyFont="1" applyFill="1" applyBorder="1" applyAlignment="1">
      <alignment horizontal="left" vertical="center"/>
    </xf>
    <xf numFmtId="0" fontId="29" fillId="0" borderId="80" xfId="85" applyFont="1" applyFill="1" applyBorder="1" applyAlignment="1">
      <alignment vertical="center"/>
    </xf>
    <xf numFmtId="0" fontId="29" fillId="0" borderId="33" xfId="85" applyFont="1" applyFill="1" applyBorder="1" applyAlignment="1">
      <alignment vertical="center"/>
    </xf>
    <xf numFmtId="0" fontId="23" fillId="33" borderId="47" xfId="85" applyFont="1" applyFill="1" applyBorder="1" applyAlignment="1">
      <alignment horizontal="center" vertical="center" wrapText="1"/>
    </xf>
    <xf numFmtId="0" fontId="23" fillId="33" borderId="82" xfId="85" applyFont="1" applyFill="1" applyBorder="1" applyAlignment="1">
      <alignment horizontal="center" vertical="center" wrapText="1"/>
    </xf>
    <xf numFmtId="0" fontId="27" fillId="0" borderId="56" xfId="85" applyFont="1" applyFill="1" applyBorder="1" applyAlignment="1">
      <alignment horizontal="right" vertical="center"/>
    </xf>
    <xf numFmtId="0" fontId="27" fillId="0" borderId="33" xfId="85" applyFont="1" applyFill="1" applyBorder="1" applyAlignment="1">
      <alignment horizontal="right" vertical="center"/>
    </xf>
    <xf numFmtId="0" fontId="25" fillId="0" borderId="56" xfId="85" applyFont="1" applyFill="1" applyBorder="1" applyAlignment="1">
      <alignment vertical="center"/>
    </xf>
    <xf numFmtId="0" fontId="25" fillId="0" borderId="33" xfId="85" applyFont="1" applyFill="1" applyBorder="1" applyAlignment="1">
      <alignment vertical="center"/>
    </xf>
    <xf numFmtId="0" fontId="25" fillId="0" borderId="21" xfId="85" applyFont="1" applyFill="1" applyBorder="1" applyAlignment="1">
      <alignment vertical="center"/>
    </xf>
    <xf numFmtId="0" fontId="25" fillId="0" borderId="28" xfId="85" applyFont="1" applyFill="1" applyBorder="1" applyAlignment="1">
      <alignment vertical="center"/>
    </xf>
    <xf numFmtId="0" fontId="25" fillId="0" borderId="25" xfId="85" applyFont="1" applyFill="1" applyBorder="1" applyAlignment="1">
      <alignment horizontal="center" vertical="center" wrapText="1"/>
    </xf>
    <xf numFmtId="0" fontId="25" fillId="0" borderId="26" xfId="85" applyFont="1" applyFill="1" applyBorder="1" applyAlignment="1">
      <alignment horizontal="center" vertical="center" wrapText="1"/>
    </xf>
    <xf numFmtId="0" fontId="25" fillId="0" borderId="32" xfId="85" applyFont="1" applyFill="1" applyBorder="1" applyAlignment="1">
      <alignment horizontal="center" vertical="center" wrapText="1"/>
    </xf>
    <xf numFmtId="0" fontId="23" fillId="33" borderId="88" xfId="85" applyFont="1" applyFill="1" applyBorder="1" applyAlignment="1">
      <alignment horizontal="left" vertical="center" wrapText="1"/>
    </xf>
    <xf numFmtId="0" fontId="23" fillId="33" borderId="87" xfId="85" applyFont="1" applyFill="1" applyBorder="1" applyAlignment="1">
      <alignment horizontal="left" vertical="center" wrapText="1"/>
    </xf>
    <xf numFmtId="0" fontId="23" fillId="33" borderId="90" xfId="85" applyFont="1" applyFill="1" applyBorder="1" applyAlignment="1">
      <alignment horizontal="left" vertical="center" wrapText="1"/>
    </xf>
    <xf numFmtId="0" fontId="23" fillId="33" borderId="89" xfId="85" applyFont="1" applyFill="1" applyBorder="1" applyAlignment="1">
      <alignment horizontal="left" vertical="center" wrapText="1"/>
    </xf>
    <xf numFmtId="0" fontId="23" fillId="0" borderId="88" xfId="85" applyFont="1" applyFill="1" applyBorder="1" applyAlignment="1">
      <alignment horizontal="left" vertical="center" wrapText="1"/>
    </xf>
    <xf numFmtId="0" fontId="23" fillId="0" borderId="87" xfId="85" applyFont="1" applyFill="1" applyBorder="1" applyAlignment="1">
      <alignment horizontal="left" vertical="center" wrapText="1"/>
    </xf>
    <xf numFmtId="0" fontId="27" fillId="0" borderId="85" xfId="85" applyFont="1" applyFill="1" applyBorder="1" applyAlignment="1">
      <alignment horizontal="left" vertical="center" wrapText="1"/>
    </xf>
    <xf numFmtId="0" fontId="27" fillId="0" borderId="84" xfId="85" applyFont="1" applyFill="1" applyBorder="1" applyAlignment="1">
      <alignment horizontal="left" vertical="center" wrapText="1"/>
    </xf>
    <xf numFmtId="0" fontId="23" fillId="0" borderId="0" xfId="85" applyFont="1" applyFill="1" applyBorder="1" applyAlignment="1">
      <alignment horizontal="right" vertical="center" wrapText="1"/>
    </xf>
    <xf numFmtId="0" fontId="33" fillId="0" borderId="0" xfId="85" applyFont="1" applyFill="1" applyBorder="1" applyAlignment="1">
      <alignment vertical="center"/>
    </xf>
    <xf numFmtId="0" fontId="24" fillId="0" borderId="0" xfId="85" applyFont="1" applyFill="1" applyBorder="1" applyAlignment="1">
      <alignment horizontal="center" vertical="center" wrapText="1"/>
    </xf>
    <xf numFmtId="0" fontId="23" fillId="0" borderId="0" xfId="85" applyFont="1" applyFill="1" applyBorder="1" applyAlignment="1">
      <alignment horizontal="justify" vertical="center" wrapText="1"/>
    </xf>
    <xf numFmtId="0" fontId="23" fillId="0" borderId="44" xfId="85" applyFont="1" applyFill="1" applyBorder="1" applyAlignment="1">
      <alignment horizontal="center" vertical="center" wrapText="1"/>
    </xf>
    <xf numFmtId="0" fontId="23" fillId="0" borderId="45" xfId="85" applyFont="1" applyFill="1" applyBorder="1" applyAlignment="1">
      <alignment horizontal="center" vertical="center" wrapText="1"/>
    </xf>
    <xf numFmtId="0" fontId="23" fillId="0" borderId="86" xfId="85" applyFont="1" applyFill="1" applyBorder="1" applyAlignment="1">
      <alignment horizontal="center" vertical="center" wrapText="1"/>
    </xf>
    <xf numFmtId="0" fontId="23" fillId="0" borderId="41" xfId="85" applyFont="1" applyFill="1" applyBorder="1" applyAlignment="1">
      <alignment horizontal="center" vertical="center" wrapText="1"/>
    </xf>
    <xf numFmtId="0" fontId="25" fillId="33" borderId="56" xfId="85" applyFont="1" applyFill="1" applyBorder="1" applyAlignment="1">
      <alignment horizontal="center" vertical="center" shrinkToFit="1"/>
    </xf>
    <xf numFmtId="0" fontId="25" fillId="33" borderId="33" xfId="85" applyFont="1" applyFill="1" applyBorder="1" applyAlignment="1">
      <alignment horizontal="center" vertical="center" shrinkToFit="1"/>
    </xf>
    <xf numFmtId="0" fontId="25" fillId="33" borderId="34" xfId="85" applyFont="1" applyFill="1" applyBorder="1" applyAlignment="1">
      <alignment horizontal="center" vertical="center" shrinkToFit="1"/>
    </xf>
    <xf numFmtId="0" fontId="23" fillId="0" borderId="0" xfId="85" applyFont="1" applyFill="1" applyBorder="1" applyAlignment="1">
      <alignment horizontal="left" vertical="center"/>
    </xf>
    <xf numFmtId="0" fontId="23" fillId="0" borderId="0" xfId="85" applyFont="1" applyFill="1" applyBorder="1" applyAlignment="1">
      <alignment horizontal="left" vertical="center" shrinkToFit="1"/>
    </xf>
    <xf numFmtId="0" fontId="23" fillId="0" borderId="0" xfId="85" applyFont="1" applyFill="1" applyBorder="1" applyAlignment="1">
      <alignment vertical="center" shrinkToFit="1"/>
    </xf>
    <xf numFmtId="0" fontId="25" fillId="0" borderId="0" xfId="85" applyFont="1" applyFill="1" applyBorder="1" applyAlignment="1">
      <alignment horizontal="left" vertical="center"/>
    </xf>
    <xf numFmtId="0" fontId="23" fillId="0" borderId="0" xfId="85" applyFont="1" applyFill="1" applyBorder="1" applyAlignment="1">
      <alignment horizontal="right" vertical="center"/>
    </xf>
    <xf numFmtId="0" fontId="24" fillId="0" borderId="0" xfId="85" applyFont="1" applyFill="1" applyBorder="1" applyAlignment="1">
      <alignment horizontal="center" vertical="center"/>
    </xf>
    <xf numFmtId="0" fontId="23" fillId="0" borderId="0" xfId="85" applyFont="1" applyFill="1" applyBorder="1" applyAlignment="1">
      <alignment horizontal="justify" vertical="center"/>
    </xf>
    <xf numFmtId="0" fontId="25" fillId="0" borderId="41" xfId="85" applyFont="1" applyFill="1" applyBorder="1" applyAlignment="1">
      <alignment horizontal="justify" vertical="center"/>
    </xf>
    <xf numFmtId="0" fontId="29" fillId="0" borderId="12" xfId="85" applyFont="1" applyFill="1" applyBorder="1" applyAlignment="1">
      <alignment horizontal="center" vertical="center"/>
    </xf>
    <xf numFmtId="0" fontId="29" fillId="0" borderId="37" xfId="85" applyFont="1" applyFill="1" applyBorder="1" applyAlignment="1">
      <alignment horizontal="center" vertical="center"/>
    </xf>
    <xf numFmtId="0" fontId="29" fillId="0" borderId="19" xfId="85" applyFont="1" applyFill="1" applyBorder="1" applyAlignment="1">
      <alignment horizontal="left" vertical="center" shrinkToFit="1"/>
    </xf>
    <xf numFmtId="0" fontId="29" fillId="33" borderId="0" xfId="85" applyFont="1" applyFill="1" applyBorder="1" applyAlignment="1">
      <alignment horizontal="left" vertical="center"/>
    </xf>
    <xf numFmtId="0" fontId="29" fillId="33" borderId="39" xfId="85" applyFont="1" applyFill="1" applyBorder="1" applyAlignment="1">
      <alignment horizontal="left" vertical="center"/>
    </xf>
    <xf numFmtId="0" fontId="29" fillId="33" borderId="0" xfId="85" applyFont="1" applyFill="1" applyBorder="1" applyAlignment="1">
      <alignment vertical="center"/>
    </xf>
    <xf numFmtId="0" fontId="29" fillId="33" borderId="39" xfId="85" applyFont="1" applyFill="1" applyBorder="1" applyAlignment="1">
      <alignment vertical="center"/>
    </xf>
    <xf numFmtId="0" fontId="25" fillId="0" borderId="29" xfId="85" applyFont="1" applyFill="1" applyBorder="1" applyAlignment="1">
      <alignment horizontal="justify" vertical="center"/>
    </xf>
    <xf numFmtId="0" fontId="33" fillId="33" borderId="0" xfId="85" applyFont="1" applyFill="1" applyBorder="1" applyAlignment="1">
      <alignment vertical="center" shrinkToFit="1"/>
    </xf>
    <xf numFmtId="0" fontId="33" fillId="33" borderId="39" xfId="85" applyFont="1" applyFill="1" applyBorder="1" applyAlignment="1">
      <alignment vertical="center" shrinkToFit="1"/>
    </xf>
    <xf numFmtId="0" fontId="39" fillId="0" borderId="31" xfId="85" applyFont="1" applyFill="1" applyBorder="1" applyAlignment="1">
      <alignment horizontal="left" vertical="center" shrinkToFit="1"/>
    </xf>
    <xf numFmtId="0" fontId="39" fillId="0" borderId="40" xfId="85" applyFont="1" applyFill="1" applyBorder="1" applyAlignment="1">
      <alignment horizontal="left" vertical="center" shrinkToFit="1"/>
    </xf>
    <xf numFmtId="0" fontId="39" fillId="0" borderId="60" xfId="85" applyFont="1" applyFill="1" applyBorder="1" applyAlignment="1">
      <alignment horizontal="left" vertical="center" shrinkToFit="1"/>
    </xf>
    <xf numFmtId="0" fontId="23" fillId="0" borderId="30" xfId="85" applyFont="1" applyFill="1" applyBorder="1" applyAlignment="1">
      <alignment horizontal="left" vertical="center" wrapText="1"/>
    </xf>
    <xf numFmtId="0" fontId="23" fillId="0" borderId="35" xfId="85" applyFont="1" applyFill="1" applyBorder="1" applyAlignment="1">
      <alignment horizontal="left" vertical="center" wrapText="1"/>
    </xf>
    <xf numFmtId="0" fontId="23" fillId="0" borderId="27" xfId="85" applyFont="1" applyFill="1" applyBorder="1" applyAlignment="1">
      <alignment horizontal="left" vertical="center" wrapText="1"/>
    </xf>
    <xf numFmtId="0" fontId="23" fillId="0" borderId="22" xfId="85" applyFont="1" applyFill="1" applyBorder="1" applyAlignment="1">
      <alignment horizontal="left" vertical="center" wrapText="1"/>
    </xf>
    <xf numFmtId="0" fontId="23" fillId="0" borderId="23" xfId="85" applyFont="1" applyFill="1" applyBorder="1" applyAlignment="1">
      <alignment horizontal="center" vertical="center"/>
    </xf>
    <xf numFmtId="0" fontId="23" fillId="0" borderId="24" xfId="85" applyFont="1" applyFill="1" applyBorder="1" applyAlignment="1">
      <alignment horizontal="center" vertical="center"/>
    </xf>
    <xf numFmtId="0" fontId="25" fillId="0" borderId="12" xfId="85" applyFont="1" applyFill="1" applyBorder="1" applyAlignment="1">
      <alignment horizontal="center" vertical="center"/>
    </xf>
    <xf numFmtId="0" fontId="25" fillId="0" borderId="37" xfId="85" applyFont="1" applyFill="1" applyBorder="1" applyAlignment="1">
      <alignment horizontal="center" vertical="center"/>
    </xf>
    <xf numFmtId="0" fontId="26" fillId="0" borderId="30" xfId="85" applyFont="1" applyFill="1" applyBorder="1" applyAlignment="1">
      <alignment horizontal="left" vertical="center" wrapText="1"/>
    </xf>
    <xf numFmtId="0" fontId="26" fillId="0" borderId="35" xfId="85" applyFont="1" applyFill="1" applyBorder="1" applyAlignment="1">
      <alignment horizontal="left" vertical="center" wrapText="1"/>
    </xf>
    <xf numFmtId="0" fontId="33" fillId="0" borderId="0" xfId="85" applyFont="1" applyFill="1" applyBorder="1" applyAlignment="1">
      <alignment horizontal="center" vertical="center" shrinkToFit="1"/>
    </xf>
    <xf numFmtId="0" fontId="33" fillId="0" borderId="39" xfId="85" applyFont="1" applyFill="1" applyBorder="1" applyAlignment="1">
      <alignment horizontal="center" vertical="center" shrinkToFit="1"/>
    </xf>
    <xf numFmtId="0" fontId="26" fillId="0" borderId="31" xfId="85" applyFont="1" applyFill="1" applyBorder="1" applyAlignment="1">
      <alignment vertical="center" shrinkToFit="1"/>
    </xf>
    <xf numFmtId="0" fontId="26" fillId="0" borderId="40" xfId="85" applyFont="1" applyFill="1" applyBorder="1" applyAlignment="1">
      <alignment vertical="center" shrinkToFit="1"/>
    </xf>
    <xf numFmtId="0" fontId="26" fillId="0" borderId="61" xfId="85" applyFont="1" applyFill="1" applyBorder="1" applyAlignment="1">
      <alignment horizontal="left" vertical="center" shrinkToFit="1"/>
    </xf>
    <xf numFmtId="0" fontId="26" fillId="0" borderId="91" xfId="85" applyFont="1" applyFill="1" applyBorder="1" applyAlignment="1">
      <alignment horizontal="left" vertical="center" shrinkToFit="1"/>
    </xf>
    <xf numFmtId="0" fontId="33" fillId="33" borderId="16" xfId="85" applyFont="1" applyFill="1" applyBorder="1" applyAlignment="1">
      <alignment vertical="center" shrinkToFit="1"/>
    </xf>
    <xf numFmtId="0" fontId="33" fillId="33" borderId="54" xfId="85" applyFont="1" applyFill="1" applyBorder="1" applyAlignment="1">
      <alignment vertical="center" shrinkToFit="1"/>
    </xf>
    <xf numFmtId="0" fontId="33" fillId="0" borderId="0" xfId="85" applyFont="1" applyFill="1" applyBorder="1" applyAlignment="1">
      <alignment vertical="center" shrinkToFit="1"/>
    </xf>
    <xf numFmtId="0" fontId="33" fillId="0" borderId="39" xfId="85" applyFont="1" applyFill="1" applyBorder="1" applyAlignment="1">
      <alignment vertical="center" shrinkToFit="1"/>
    </xf>
    <xf numFmtId="0" fontId="33" fillId="0" borderId="0" xfId="85" applyFont="1" applyFill="1" applyBorder="1" applyAlignment="1">
      <alignment horizontal="left" vertical="center" shrinkToFit="1"/>
    </xf>
    <xf numFmtId="0" fontId="58" fillId="0" borderId="0" xfId="85" applyFont="1" applyFill="1" applyBorder="1" applyAlignment="1">
      <alignment horizontal="center" vertical="center" wrapText="1"/>
    </xf>
    <xf numFmtId="0" fontId="23" fillId="0" borderId="25" xfId="85" applyFont="1" applyFill="1" applyBorder="1" applyAlignment="1">
      <alignment horizontal="center" vertical="center"/>
    </xf>
    <xf numFmtId="0" fontId="23" fillId="0" borderId="26" xfId="85" applyFont="1" applyFill="1" applyBorder="1" applyAlignment="1">
      <alignment horizontal="center" vertical="center"/>
    </xf>
    <xf numFmtId="0" fontId="23" fillId="0" borderId="32" xfId="85" applyFont="1" applyFill="1" applyBorder="1" applyAlignment="1">
      <alignment horizontal="center" vertical="center"/>
    </xf>
    <xf numFmtId="0" fontId="23" fillId="0" borderId="0" xfId="85" applyFont="1" applyFill="1" applyBorder="1" applyAlignment="1">
      <alignment horizontal="justify" vertical="center" shrinkToFit="1"/>
    </xf>
    <xf numFmtId="0" fontId="23" fillId="0" borderId="31" xfId="85" applyFont="1" applyFill="1" applyBorder="1" applyAlignment="1">
      <alignment vertical="center" shrinkToFit="1"/>
    </xf>
    <xf numFmtId="0" fontId="23" fillId="0" borderId="40" xfId="85" applyFont="1" applyFill="1" applyBorder="1" applyAlignment="1">
      <alignment vertical="center" shrinkToFit="1"/>
    </xf>
    <xf numFmtId="0" fontId="23" fillId="0" borderId="30" xfId="85" applyFont="1" applyFill="1" applyBorder="1" applyAlignment="1">
      <alignment horizontal="center" vertical="center" wrapText="1"/>
    </xf>
    <xf numFmtId="0" fontId="23" fillId="0" borderId="30" xfId="85" applyFont="1" applyFill="1" applyBorder="1" applyAlignment="1">
      <alignment horizontal="center" vertical="center"/>
    </xf>
    <xf numFmtId="0" fontId="23" fillId="0" borderId="58" xfId="85" applyFont="1" applyFill="1" applyBorder="1" applyAlignment="1">
      <alignment horizontal="justify" vertical="center" shrinkToFit="1"/>
    </xf>
    <xf numFmtId="0" fontId="23" fillId="0" borderId="57" xfId="85" applyFont="1" applyFill="1" applyBorder="1" applyAlignment="1">
      <alignment horizontal="justify" vertical="center" shrinkToFit="1"/>
    </xf>
    <xf numFmtId="0" fontId="23" fillId="0" borderId="59" xfId="85" applyFont="1" applyFill="1" applyBorder="1" applyAlignment="1">
      <alignment horizontal="justify" vertical="center" shrinkToFit="1"/>
    </xf>
    <xf numFmtId="0" fontId="23" fillId="0" borderId="27" xfId="85" applyFont="1" applyFill="1" applyBorder="1" applyAlignment="1">
      <alignment horizontal="center" vertical="center"/>
    </xf>
    <xf numFmtId="0" fontId="26" fillId="0" borderId="31" xfId="85" applyFont="1" applyFill="1" applyBorder="1" applyAlignment="1">
      <alignment horizontal="left" vertical="center" shrinkToFit="1"/>
    </xf>
    <xf numFmtId="0" fontId="26" fillId="0" borderId="40" xfId="85" applyFont="1" applyFill="1" applyBorder="1" applyAlignment="1">
      <alignment horizontal="left" vertical="center" shrinkToFi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/>
    <cellStyle name="パーセント 3" xfId="48"/>
    <cellStyle name="パーセント 4" xfId="72"/>
    <cellStyle name="パーセント 5" xfId="80"/>
    <cellStyle name="パーセント 6" xfId="73"/>
    <cellStyle name="ハイパーリンク 2" xfId="49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/>
    <cellStyle name="桁区切り 3" xfId="51"/>
    <cellStyle name="桁区切り 3 2" xfId="52"/>
    <cellStyle name="桁区切り 4" xfId="53"/>
    <cellStyle name="桁区切り 5" xfId="70"/>
    <cellStyle name="桁区切り 6" xfId="69"/>
    <cellStyle name="桁区切り 7" xfId="82"/>
    <cellStyle name="桁区切り 8" xfId="84"/>
    <cellStyle name="桁区切り 9" xfId="89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/>
    <cellStyle name="入力" xfId="9" builtinId="20" customBuiltin="1"/>
    <cellStyle name="標準" xfId="0" builtinId="0"/>
    <cellStyle name="標準 10" xfId="76"/>
    <cellStyle name="標準 11" xfId="46"/>
    <cellStyle name="標準 12" xfId="83"/>
    <cellStyle name="標準 13" xfId="85"/>
    <cellStyle name="標準 16" xfId="44"/>
    <cellStyle name="標準 16 2" xfId="77"/>
    <cellStyle name="標準 16 3" xfId="90"/>
    <cellStyle name="標準 2" xfId="45"/>
    <cellStyle name="標準 2 2" xfId="56"/>
    <cellStyle name="標準 2 2 2" xfId="57"/>
    <cellStyle name="標準 2 2 3" xfId="58"/>
    <cellStyle name="標準 2 2 4" xfId="79"/>
    <cellStyle name="標準 2 2 5" xfId="87"/>
    <cellStyle name="標準 2 3" xfId="59"/>
    <cellStyle name="標準 2 3 2" xfId="81"/>
    <cellStyle name="標準 2 4" xfId="78"/>
    <cellStyle name="標準 2 5" xfId="55"/>
    <cellStyle name="標準 2 6" xfId="86"/>
    <cellStyle name="標準 2_5月以降実施カリキュラム" xfId="60"/>
    <cellStyle name="標準 3" xfId="61"/>
    <cellStyle name="標準 3 2" xfId="62"/>
    <cellStyle name="標準 3 3" xfId="88"/>
    <cellStyle name="標準 4" xfId="63"/>
    <cellStyle name="標準 4 2" xfId="64"/>
    <cellStyle name="標準 5" xfId="43"/>
    <cellStyle name="標準 5 2" xfId="66"/>
    <cellStyle name="標準 5 3" xfId="65"/>
    <cellStyle name="標準 6" xfId="67"/>
    <cellStyle name="標準 7" xfId="42"/>
    <cellStyle name="標準 7 2" xfId="71"/>
    <cellStyle name="標準 8" xfId="74"/>
    <cellStyle name="標準 9" xfId="75"/>
    <cellStyle name="未定義" xfId="68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03_&#20154;&#26448;&#32946;&#25104;&#35506;/03_&#22996;&#35351;&#35347;&#32244;G/000_&#22996;&#35351;&#35347;&#32244;G_HDD/12_&#12304;&#12503;&#12525;&#12509;&#12540;&#12470;&#12523;&#38306;&#20418;&#12305;&#9734;&#22996;&#35351;&#35347;&#32244;/R5&#24180;&#24230;&#12503;&#12525;&#12509;&#12540;&#12470;&#12523;/01_&#38626;&#32887;/02_&#20844;&#21215;&#35201;&#38936;&#12539;&#20181;&#27096;&#26360;&#12539;&#12459;&#12522;&#12461;&#12517;&#12521;&#12512;&#12539;&#31185;&#30446;&#19968;&#35239;/0927_&#36215;&#26696;&#29992;/&#12304;&#38626;&#32887;&#12305;&#27096;&#24335;&#31532;B-1&#65374;&#31532;B-4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シート"/>
    </sheetNames>
    <sheetDataSet>
      <sheetData sheetId="0">
        <row r="3">
          <cell r="B3" t="str">
            <v>　</v>
          </cell>
        </row>
        <row r="4">
          <cell r="B4" t="str">
            <v>　</v>
          </cell>
        </row>
        <row r="5">
          <cell r="B5" t="str">
            <v>　</v>
          </cell>
        </row>
        <row r="7">
          <cell r="B7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view="pageBreakPreview" zoomScale="55" zoomScaleNormal="90" zoomScaleSheetLayoutView="55" workbookViewId="0">
      <pane ySplit="3" topLeftCell="A4" activePane="bottomLeft" state="frozen"/>
      <selection pane="bottomLeft" activeCell="D7" sqref="D7"/>
    </sheetView>
  </sheetViews>
  <sheetFormatPr defaultRowHeight="35.25" customHeight="1"/>
  <cols>
    <col min="1" max="2" width="8.625" style="170" customWidth="1"/>
    <col min="3" max="3" width="51.125" style="170" customWidth="1"/>
    <col min="4" max="4" width="10.25" style="170" customWidth="1"/>
    <col min="5" max="15" width="4" style="170" customWidth="1"/>
    <col min="16" max="16" width="8.625" style="170" customWidth="1"/>
    <col min="17" max="18" width="11.125" style="170" customWidth="1"/>
    <col min="19" max="16384" width="9" style="170"/>
  </cols>
  <sheetData>
    <row r="1" spans="1:18" ht="35.25" customHeight="1">
      <c r="A1" s="185" t="s">
        <v>213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39.950000000000003" customHeight="1">
      <c r="A2" s="187" t="s">
        <v>11</v>
      </c>
      <c r="B2" s="187"/>
      <c r="C2" s="188" t="s">
        <v>12</v>
      </c>
      <c r="D2" s="186" t="s">
        <v>13</v>
      </c>
      <c r="E2" s="189" t="s">
        <v>49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1" t="s">
        <v>14</v>
      </c>
      <c r="Q2" s="186" t="s">
        <v>15</v>
      </c>
      <c r="R2" s="186" t="s">
        <v>16</v>
      </c>
    </row>
    <row r="3" spans="1:18" ht="35.25" customHeight="1">
      <c r="A3" s="178" t="s">
        <v>17</v>
      </c>
      <c r="B3" s="178" t="s">
        <v>18</v>
      </c>
      <c r="C3" s="188"/>
      <c r="D3" s="187"/>
      <c r="E3" s="172">
        <v>4</v>
      </c>
      <c r="F3" s="172">
        <v>6</v>
      </c>
      <c r="G3" s="172">
        <v>7</v>
      </c>
      <c r="H3" s="172">
        <v>8</v>
      </c>
      <c r="I3" s="172">
        <v>9</v>
      </c>
      <c r="J3" s="172">
        <v>10</v>
      </c>
      <c r="K3" s="172">
        <v>11</v>
      </c>
      <c r="L3" s="172">
        <v>12</v>
      </c>
      <c r="M3" s="172">
        <v>1</v>
      </c>
      <c r="N3" s="172">
        <v>2</v>
      </c>
      <c r="O3" s="172">
        <v>3</v>
      </c>
      <c r="P3" s="192"/>
      <c r="Q3" s="187"/>
      <c r="R3" s="187"/>
    </row>
    <row r="4" spans="1:18" ht="35.25" customHeight="1">
      <c r="A4" s="174" t="s">
        <v>19</v>
      </c>
      <c r="B4" s="171" t="s">
        <v>20</v>
      </c>
      <c r="C4" s="175" t="s">
        <v>50</v>
      </c>
      <c r="D4" s="174">
        <v>4</v>
      </c>
      <c r="E4" s="172"/>
      <c r="F4" s="172"/>
      <c r="G4" s="172"/>
      <c r="H4" s="172"/>
      <c r="I4" s="172"/>
      <c r="J4" s="172" t="s">
        <v>51</v>
      </c>
      <c r="K4" s="172"/>
      <c r="L4" s="172"/>
      <c r="M4" s="172"/>
      <c r="N4" s="172" t="s">
        <v>51</v>
      </c>
      <c r="O4" s="172"/>
      <c r="P4" s="171">
        <f>SUBTOTAL(3,E4:O4)</f>
        <v>2</v>
      </c>
      <c r="Q4" s="171">
        <v>30</v>
      </c>
      <c r="R4" s="171">
        <f t="shared" ref="R4:R23" si="0">P4*Q4</f>
        <v>60</v>
      </c>
    </row>
    <row r="5" spans="1:18" s="179" customFormat="1" ht="35.25" customHeight="1">
      <c r="A5" s="171" t="s">
        <v>21</v>
      </c>
      <c r="B5" s="171" t="s">
        <v>20</v>
      </c>
      <c r="C5" s="176" t="s">
        <v>22</v>
      </c>
      <c r="D5" s="171">
        <v>3</v>
      </c>
      <c r="E5" s="172"/>
      <c r="F5" s="172"/>
      <c r="G5" s="172"/>
      <c r="H5" s="172"/>
      <c r="I5" s="172"/>
      <c r="J5" s="172" t="s">
        <v>51</v>
      </c>
      <c r="K5" s="172"/>
      <c r="L5" s="172"/>
      <c r="M5" s="172" t="s">
        <v>51</v>
      </c>
      <c r="N5" s="172"/>
      <c r="O5" s="172"/>
      <c r="P5" s="171">
        <f>SUBTOTAL(3,E5:O5)</f>
        <v>2</v>
      </c>
      <c r="Q5" s="171">
        <v>30</v>
      </c>
      <c r="R5" s="171">
        <f t="shared" si="0"/>
        <v>60</v>
      </c>
    </row>
    <row r="6" spans="1:18" ht="35.25" customHeight="1">
      <c r="A6" s="174" t="s">
        <v>23</v>
      </c>
      <c r="B6" s="171" t="s">
        <v>20</v>
      </c>
      <c r="C6" s="175" t="s">
        <v>26</v>
      </c>
      <c r="D6" s="174">
        <v>4</v>
      </c>
      <c r="E6" s="172"/>
      <c r="F6" s="172"/>
      <c r="G6" s="172"/>
      <c r="H6" s="172"/>
      <c r="I6" s="172"/>
      <c r="J6" s="172"/>
      <c r="K6" s="172" t="s">
        <v>51</v>
      </c>
      <c r="L6" s="172"/>
      <c r="M6" s="172"/>
      <c r="N6" s="172"/>
      <c r="O6" s="172" t="s">
        <v>51</v>
      </c>
      <c r="P6" s="171">
        <f>SUBTOTAL(3,E6:O6)</f>
        <v>2</v>
      </c>
      <c r="Q6" s="171">
        <v>30</v>
      </c>
      <c r="R6" s="171">
        <f t="shared" si="0"/>
        <v>60</v>
      </c>
    </row>
    <row r="7" spans="1:18" ht="35.25" customHeight="1">
      <c r="A7" s="174" t="s">
        <v>25</v>
      </c>
      <c r="B7" s="171" t="s">
        <v>20</v>
      </c>
      <c r="C7" s="175" t="s">
        <v>28</v>
      </c>
      <c r="D7" s="174">
        <v>2</v>
      </c>
      <c r="E7" s="182" t="s">
        <v>211</v>
      </c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171">
        <v>2</v>
      </c>
      <c r="Q7" s="171">
        <v>30</v>
      </c>
      <c r="R7" s="171">
        <f t="shared" si="0"/>
        <v>60</v>
      </c>
    </row>
    <row r="8" spans="1:18" ht="35.25" customHeight="1">
      <c r="A8" s="174" t="s">
        <v>27</v>
      </c>
      <c r="B8" s="171" t="s">
        <v>20</v>
      </c>
      <c r="C8" s="175" t="s">
        <v>212</v>
      </c>
      <c r="D8" s="174">
        <v>2</v>
      </c>
      <c r="E8" s="182" t="s">
        <v>208</v>
      </c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71">
        <v>1</v>
      </c>
      <c r="Q8" s="171">
        <v>20</v>
      </c>
      <c r="R8" s="171">
        <f t="shared" si="0"/>
        <v>20</v>
      </c>
    </row>
    <row r="9" spans="1:18" s="179" customFormat="1" ht="35.25" customHeight="1">
      <c r="A9" s="174" t="s">
        <v>29</v>
      </c>
      <c r="B9" s="171" t="s">
        <v>20</v>
      </c>
      <c r="C9" s="175" t="s">
        <v>32</v>
      </c>
      <c r="D9" s="174">
        <v>6</v>
      </c>
      <c r="E9" s="182" t="s">
        <v>211</v>
      </c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71">
        <v>2</v>
      </c>
      <c r="Q9" s="171">
        <v>30</v>
      </c>
      <c r="R9" s="171">
        <f t="shared" si="0"/>
        <v>60</v>
      </c>
    </row>
    <row r="10" spans="1:18" s="179" customFormat="1" ht="35.25" customHeight="1">
      <c r="A10" s="174" t="s">
        <v>210</v>
      </c>
      <c r="B10" s="173" t="s">
        <v>24</v>
      </c>
      <c r="C10" s="175" t="s">
        <v>209</v>
      </c>
      <c r="D10" s="171">
        <v>6</v>
      </c>
      <c r="E10" s="182" t="s">
        <v>208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4"/>
      <c r="P10" s="171">
        <v>1</v>
      </c>
      <c r="Q10" s="171">
        <v>30</v>
      </c>
      <c r="R10" s="171">
        <f t="shared" si="0"/>
        <v>30</v>
      </c>
    </row>
    <row r="11" spans="1:18" s="179" customFormat="1" ht="35.25" customHeight="1">
      <c r="A11" s="174" t="s">
        <v>30</v>
      </c>
      <c r="B11" s="171" t="s">
        <v>20</v>
      </c>
      <c r="C11" s="175" t="s">
        <v>207</v>
      </c>
      <c r="D11" s="174">
        <v>1</v>
      </c>
      <c r="E11" s="182" t="s">
        <v>206</v>
      </c>
      <c r="F11" s="183"/>
      <c r="G11" s="183"/>
      <c r="H11" s="183"/>
      <c r="I11" s="183"/>
      <c r="J11" s="183"/>
      <c r="K11" s="183"/>
      <c r="L11" s="183"/>
      <c r="M11" s="183"/>
      <c r="N11" s="183"/>
      <c r="O11" s="184"/>
      <c r="P11" s="171">
        <v>2</v>
      </c>
      <c r="Q11" s="171">
        <v>10</v>
      </c>
      <c r="R11" s="171">
        <f t="shared" si="0"/>
        <v>20</v>
      </c>
    </row>
    <row r="12" spans="1:18" s="179" customFormat="1" ht="39.75" customHeight="1">
      <c r="A12" s="174" t="s">
        <v>31</v>
      </c>
      <c r="B12" s="171" t="s">
        <v>20</v>
      </c>
      <c r="C12" s="175" t="s">
        <v>205</v>
      </c>
      <c r="D12" s="174">
        <v>3</v>
      </c>
      <c r="E12" s="172"/>
      <c r="F12" s="172"/>
      <c r="G12" s="172"/>
      <c r="H12" s="172"/>
      <c r="I12" s="172"/>
      <c r="J12" s="172"/>
      <c r="K12" s="172" t="s">
        <v>51</v>
      </c>
      <c r="L12" s="172"/>
      <c r="M12" s="172"/>
      <c r="N12" s="172"/>
      <c r="O12" s="172"/>
      <c r="P12" s="171">
        <v>1</v>
      </c>
      <c r="Q12" s="171">
        <v>30</v>
      </c>
      <c r="R12" s="171">
        <f t="shared" si="0"/>
        <v>30</v>
      </c>
    </row>
    <row r="13" spans="1:18" s="179" customFormat="1" ht="35.25" customHeight="1">
      <c r="A13" s="174" t="s">
        <v>204</v>
      </c>
      <c r="B13" s="173" t="s">
        <v>20</v>
      </c>
      <c r="C13" s="175" t="s">
        <v>203</v>
      </c>
      <c r="D13" s="174">
        <v>6</v>
      </c>
      <c r="E13" s="172"/>
      <c r="F13" s="172"/>
      <c r="G13" s="172"/>
      <c r="H13" s="172"/>
      <c r="I13" s="172"/>
      <c r="J13" s="172" t="s">
        <v>51</v>
      </c>
      <c r="K13" s="172"/>
      <c r="L13" s="172"/>
      <c r="M13" s="172"/>
      <c r="N13" s="172"/>
      <c r="O13" s="172"/>
      <c r="P13" s="171">
        <v>1</v>
      </c>
      <c r="Q13" s="171">
        <v>30</v>
      </c>
      <c r="R13" s="171">
        <f t="shared" si="0"/>
        <v>30</v>
      </c>
    </row>
    <row r="14" spans="1:18" s="179" customFormat="1" ht="35.25" customHeight="1">
      <c r="A14" s="174" t="s">
        <v>33</v>
      </c>
      <c r="B14" s="171" t="s">
        <v>20</v>
      </c>
      <c r="C14" s="177" t="s">
        <v>202</v>
      </c>
      <c r="D14" s="181">
        <v>6</v>
      </c>
      <c r="E14" s="172"/>
      <c r="F14" s="172"/>
      <c r="G14" s="172"/>
      <c r="H14" s="172"/>
      <c r="I14" s="172"/>
      <c r="J14" s="172" t="s">
        <v>51</v>
      </c>
      <c r="K14" s="172"/>
      <c r="L14" s="172"/>
      <c r="M14" s="172"/>
      <c r="N14" s="172"/>
      <c r="O14" s="172"/>
      <c r="P14" s="171">
        <v>1</v>
      </c>
      <c r="Q14" s="171">
        <v>20</v>
      </c>
      <c r="R14" s="171">
        <f t="shared" si="0"/>
        <v>20</v>
      </c>
    </row>
    <row r="15" spans="1:18" s="179" customFormat="1" ht="54">
      <c r="A15" s="174" t="s">
        <v>34</v>
      </c>
      <c r="B15" s="173" t="s">
        <v>20</v>
      </c>
      <c r="C15" s="175" t="s">
        <v>203</v>
      </c>
      <c r="D15" s="180" t="s">
        <v>201</v>
      </c>
      <c r="E15" s="172"/>
      <c r="F15" s="172"/>
      <c r="G15" s="172"/>
      <c r="H15" s="172"/>
      <c r="I15" s="172"/>
      <c r="J15" s="172" t="s">
        <v>51</v>
      </c>
      <c r="K15" s="172"/>
      <c r="L15" s="172"/>
      <c r="M15" s="172"/>
      <c r="N15" s="172"/>
      <c r="O15" s="172" t="s">
        <v>51</v>
      </c>
      <c r="P15" s="171">
        <v>2</v>
      </c>
      <c r="Q15" s="171">
        <v>30</v>
      </c>
      <c r="R15" s="171">
        <f t="shared" si="0"/>
        <v>60</v>
      </c>
    </row>
    <row r="16" spans="1:18" s="179" customFormat="1" ht="54">
      <c r="A16" s="174" t="s">
        <v>35</v>
      </c>
      <c r="B16" s="171" t="s">
        <v>20</v>
      </c>
      <c r="C16" s="175" t="s">
        <v>202</v>
      </c>
      <c r="D16" s="180" t="s">
        <v>201</v>
      </c>
      <c r="E16" s="172"/>
      <c r="F16" s="172"/>
      <c r="G16" s="172"/>
      <c r="H16" s="172"/>
      <c r="I16" s="172"/>
      <c r="J16" s="172" t="s">
        <v>51</v>
      </c>
      <c r="K16" s="172"/>
      <c r="L16" s="172"/>
      <c r="M16" s="172"/>
      <c r="N16" s="172" t="s">
        <v>51</v>
      </c>
      <c r="O16" s="172"/>
      <c r="P16" s="171">
        <v>2</v>
      </c>
      <c r="Q16" s="171">
        <v>20</v>
      </c>
      <c r="R16" s="171">
        <f t="shared" si="0"/>
        <v>40</v>
      </c>
    </row>
    <row r="17" spans="1:18" ht="35.25" customHeight="1">
      <c r="A17" s="174" t="s">
        <v>36</v>
      </c>
      <c r="B17" s="171" t="s">
        <v>20</v>
      </c>
      <c r="C17" s="175" t="s">
        <v>37</v>
      </c>
      <c r="D17" s="174">
        <v>4</v>
      </c>
      <c r="E17" s="172"/>
      <c r="F17" s="172"/>
      <c r="G17" s="172"/>
      <c r="H17" s="172"/>
      <c r="I17" s="172"/>
      <c r="J17" s="172" t="s">
        <v>51</v>
      </c>
      <c r="K17" s="172"/>
      <c r="L17" s="172"/>
      <c r="M17" s="172" t="s">
        <v>51</v>
      </c>
      <c r="N17" s="172"/>
      <c r="O17" s="172"/>
      <c r="P17" s="171">
        <f t="shared" ref="P17:P22" si="1">SUBTOTAL(3,E17:O17)</f>
        <v>2</v>
      </c>
      <c r="Q17" s="171">
        <v>20</v>
      </c>
      <c r="R17" s="171">
        <f t="shared" si="0"/>
        <v>40</v>
      </c>
    </row>
    <row r="18" spans="1:18" ht="35.25" customHeight="1">
      <c r="A18" s="174" t="s">
        <v>38</v>
      </c>
      <c r="B18" s="171" t="s">
        <v>20</v>
      </c>
      <c r="C18" s="175" t="s">
        <v>39</v>
      </c>
      <c r="D18" s="174">
        <v>4</v>
      </c>
      <c r="E18" s="172"/>
      <c r="F18" s="172"/>
      <c r="G18" s="172"/>
      <c r="H18" s="172"/>
      <c r="I18" s="172"/>
      <c r="J18" s="172"/>
      <c r="K18" s="172"/>
      <c r="L18" s="172" t="s">
        <v>200</v>
      </c>
      <c r="M18" s="172"/>
      <c r="N18" s="172"/>
      <c r="O18" s="172" t="s">
        <v>200</v>
      </c>
      <c r="P18" s="171">
        <f t="shared" si="1"/>
        <v>2</v>
      </c>
      <c r="Q18" s="171">
        <v>20</v>
      </c>
      <c r="R18" s="171">
        <f t="shared" si="0"/>
        <v>40</v>
      </c>
    </row>
    <row r="19" spans="1:18" ht="35.25" customHeight="1">
      <c r="A19" s="174" t="s">
        <v>40</v>
      </c>
      <c r="B19" s="171" t="s">
        <v>20</v>
      </c>
      <c r="C19" s="175" t="s">
        <v>41</v>
      </c>
      <c r="D19" s="174">
        <v>5</v>
      </c>
      <c r="E19" s="172"/>
      <c r="F19" s="172"/>
      <c r="G19" s="172"/>
      <c r="H19" s="172"/>
      <c r="I19" s="172"/>
      <c r="J19" s="172"/>
      <c r="K19" s="172" t="s">
        <v>51</v>
      </c>
      <c r="L19" s="172"/>
      <c r="M19" s="172"/>
      <c r="N19" s="172"/>
      <c r="O19" s="172"/>
      <c r="P19" s="171">
        <f t="shared" si="1"/>
        <v>1</v>
      </c>
      <c r="Q19" s="171">
        <v>20</v>
      </c>
      <c r="R19" s="171">
        <f t="shared" si="0"/>
        <v>20</v>
      </c>
    </row>
    <row r="20" spans="1:18" ht="35.25" customHeight="1">
      <c r="A20" s="174" t="s">
        <v>42</v>
      </c>
      <c r="B20" s="171" t="s">
        <v>20</v>
      </c>
      <c r="C20" s="177" t="s">
        <v>43</v>
      </c>
      <c r="D20" s="174">
        <v>5</v>
      </c>
      <c r="E20" s="172"/>
      <c r="F20" s="172"/>
      <c r="G20" s="172"/>
      <c r="H20" s="172"/>
      <c r="I20" s="172"/>
      <c r="J20" s="172" t="s">
        <v>51</v>
      </c>
      <c r="K20" s="172"/>
      <c r="L20" s="172"/>
      <c r="M20" s="172"/>
      <c r="N20" s="172" t="s">
        <v>51</v>
      </c>
      <c r="O20" s="172"/>
      <c r="P20" s="171">
        <f t="shared" si="1"/>
        <v>2</v>
      </c>
      <c r="Q20" s="171">
        <v>20</v>
      </c>
      <c r="R20" s="171">
        <f t="shared" si="0"/>
        <v>40</v>
      </c>
    </row>
    <row r="21" spans="1:18" ht="35.25" customHeight="1">
      <c r="A21" s="174" t="s">
        <v>44</v>
      </c>
      <c r="B21" s="171" t="s">
        <v>20</v>
      </c>
      <c r="C21" s="177" t="s">
        <v>45</v>
      </c>
      <c r="D21" s="174">
        <v>5</v>
      </c>
      <c r="E21" s="172"/>
      <c r="F21" s="172"/>
      <c r="G21" s="172"/>
      <c r="H21" s="172"/>
      <c r="I21" s="172"/>
      <c r="J21" s="172"/>
      <c r="K21" s="172" t="s">
        <v>51</v>
      </c>
      <c r="L21" s="172"/>
      <c r="M21" s="172"/>
      <c r="N21" s="172"/>
      <c r="O21" s="172" t="s">
        <v>51</v>
      </c>
      <c r="P21" s="171">
        <f t="shared" si="1"/>
        <v>2</v>
      </c>
      <c r="Q21" s="171">
        <v>20</v>
      </c>
      <c r="R21" s="171">
        <f t="shared" si="0"/>
        <v>40</v>
      </c>
    </row>
    <row r="22" spans="1:18" ht="35.25" customHeight="1">
      <c r="A22" s="171" t="s">
        <v>46</v>
      </c>
      <c r="B22" s="171" t="s">
        <v>20</v>
      </c>
      <c r="C22" s="176" t="s">
        <v>47</v>
      </c>
      <c r="D22" s="171">
        <v>4</v>
      </c>
      <c r="E22" s="172"/>
      <c r="F22" s="172"/>
      <c r="G22" s="172"/>
      <c r="H22" s="172"/>
      <c r="I22" s="172"/>
      <c r="J22" s="172"/>
      <c r="K22" s="172"/>
      <c r="L22" s="172" t="s">
        <v>51</v>
      </c>
      <c r="M22" s="172"/>
      <c r="N22" s="172"/>
      <c r="O22" s="172" t="s">
        <v>51</v>
      </c>
      <c r="P22" s="171">
        <f t="shared" si="1"/>
        <v>2</v>
      </c>
      <c r="Q22" s="171">
        <v>20</v>
      </c>
      <c r="R22" s="171">
        <f t="shared" si="0"/>
        <v>40</v>
      </c>
    </row>
    <row r="23" spans="1:18" ht="39" customHeight="1">
      <c r="A23" s="174" t="s">
        <v>48</v>
      </c>
      <c r="B23" s="171" t="s">
        <v>20</v>
      </c>
      <c r="C23" s="175" t="s">
        <v>215</v>
      </c>
      <c r="D23" s="174">
        <v>5</v>
      </c>
      <c r="E23" s="172"/>
      <c r="F23" s="172"/>
      <c r="G23" s="172"/>
      <c r="H23" s="172"/>
      <c r="I23" s="172"/>
      <c r="J23" s="172" t="s">
        <v>51</v>
      </c>
      <c r="K23" s="172"/>
      <c r="L23" s="172"/>
      <c r="M23" s="172"/>
      <c r="N23" s="172" t="s">
        <v>51</v>
      </c>
      <c r="O23" s="172"/>
      <c r="P23" s="171">
        <v>2</v>
      </c>
      <c r="Q23" s="171">
        <v>20</v>
      </c>
      <c r="R23" s="171">
        <f t="shared" si="0"/>
        <v>40</v>
      </c>
    </row>
  </sheetData>
  <mergeCells count="13">
    <mergeCell ref="E11:O11"/>
    <mergeCell ref="E8:O8"/>
    <mergeCell ref="E10:O10"/>
    <mergeCell ref="A1:R1"/>
    <mergeCell ref="R2:R3"/>
    <mergeCell ref="C2:C3"/>
    <mergeCell ref="D2:D3"/>
    <mergeCell ref="E2:O2"/>
    <mergeCell ref="Q2:Q3"/>
    <mergeCell ref="A2:B2"/>
    <mergeCell ref="P2:P3"/>
    <mergeCell ref="E7:O7"/>
    <mergeCell ref="E9:O9"/>
  </mergeCells>
  <phoneticPr fontId="28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&amp;C&amp;16&amp;P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"/>
  <sheetViews>
    <sheetView view="pageBreakPreview" zoomScaleNormal="100" zoomScaleSheetLayoutView="100" workbookViewId="0">
      <selection activeCell="B14" sqref="B14"/>
    </sheetView>
  </sheetViews>
  <sheetFormatPr defaultRowHeight="20.100000000000001" customHeight="1"/>
  <cols>
    <col min="1" max="1" width="19.625" style="1" customWidth="1"/>
    <col min="2" max="2" width="63.875" style="2" customWidth="1"/>
    <col min="3" max="16384" width="9" style="1"/>
  </cols>
  <sheetData>
    <row r="1" spans="1:2" ht="20.100000000000001" customHeight="1">
      <c r="A1" s="1" t="s">
        <v>4</v>
      </c>
    </row>
    <row r="3" spans="1:2" ht="20.100000000000001" customHeight="1">
      <c r="A3" s="3" t="s">
        <v>10</v>
      </c>
      <c r="B3" s="4"/>
    </row>
    <row r="4" spans="1:2" ht="20.100000000000001" customHeight="1">
      <c r="A4" s="3" t="s">
        <v>9</v>
      </c>
      <c r="B4" s="6"/>
    </row>
    <row r="5" spans="1:2" ht="20.100000000000001" customHeight="1">
      <c r="A5" s="3" t="s">
        <v>6</v>
      </c>
      <c r="B5" s="5"/>
    </row>
    <row r="6" spans="1:2" ht="20.100000000000001" customHeight="1">
      <c r="A6" s="7" t="s">
        <v>5</v>
      </c>
      <c r="B6" s="4"/>
    </row>
    <row r="7" spans="1:2" ht="20.100000000000001" customHeight="1">
      <c r="A7" s="7" t="s">
        <v>3</v>
      </c>
      <c r="B7" s="4"/>
    </row>
    <row r="8" spans="1:2" ht="20.100000000000001" customHeight="1">
      <c r="A8" s="7" t="s">
        <v>52</v>
      </c>
      <c r="B8" s="4"/>
    </row>
    <row r="9" spans="1:2" ht="20.100000000000001" customHeight="1">
      <c r="A9" s="3" t="s">
        <v>8</v>
      </c>
      <c r="B9" s="4"/>
    </row>
  </sheetData>
  <phoneticPr fontId="28"/>
  <pageMargins left="0.74803149606299213" right="0.74803149606299213" top="0.78740157480314965" bottom="0.59055118110236227" header="0.51181102362204722" footer="0.51181102362204722"/>
  <pageSetup paperSize="9" scale="90" orientation="portrait" r:id="rId1"/>
  <headerFooter>
    <oddFooter>&amp;Rー&amp;K00+000００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'令和5年度開講(追加)予定科目一覧'!$A$4:$A$23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tabSelected="1" view="pageBreakPreview" zoomScaleNormal="100" zoomScaleSheetLayoutView="100" workbookViewId="0">
      <selection activeCell="F5" sqref="F5"/>
    </sheetView>
  </sheetViews>
  <sheetFormatPr defaultRowHeight="18" customHeight="1"/>
  <cols>
    <col min="1" max="1" width="17.625" style="8" customWidth="1"/>
    <col min="2" max="2" width="2.625" style="8" customWidth="1"/>
    <col min="3" max="3" width="11.625" style="8" customWidth="1"/>
    <col min="4" max="4" width="2.625" style="8" customWidth="1"/>
    <col min="5" max="5" width="11.625" style="8" customWidth="1"/>
    <col min="6" max="6" width="2.625" style="8" customWidth="1"/>
    <col min="7" max="7" width="11.625" style="8" customWidth="1"/>
    <col min="8" max="8" width="2.625" style="8" customWidth="1"/>
    <col min="9" max="9" width="11.625" style="8" customWidth="1"/>
    <col min="10" max="10" width="2.625" style="8" customWidth="1"/>
    <col min="11" max="16384" width="9" style="8"/>
  </cols>
  <sheetData>
    <row r="1" spans="1:10" ht="18" customHeight="1">
      <c r="A1" s="203" t="s">
        <v>219</v>
      </c>
      <c r="B1" s="194"/>
      <c r="C1" s="194"/>
      <c r="D1" s="194"/>
      <c r="E1" s="194"/>
      <c r="F1" s="194"/>
      <c r="G1" s="194"/>
      <c r="H1" s="194"/>
      <c r="I1" s="194"/>
    </row>
    <row r="2" spans="1:10" ht="18" customHeight="1">
      <c r="A2" s="204" t="s">
        <v>108</v>
      </c>
      <c r="B2" s="194"/>
      <c r="C2" s="194"/>
      <c r="D2" s="194"/>
      <c r="E2" s="194"/>
      <c r="F2" s="194"/>
      <c r="G2" s="194"/>
      <c r="H2" s="194"/>
      <c r="I2" s="194"/>
    </row>
    <row r="3" spans="1:10" ht="12" customHeight="1">
      <c r="A3" s="89"/>
    </row>
    <row r="4" spans="1:10" ht="18" customHeight="1">
      <c r="A4" s="88"/>
      <c r="E4" s="87" t="s">
        <v>107</v>
      </c>
      <c r="F4" s="86">
        <f>共通入力シート!B7</f>
        <v>0</v>
      </c>
    </row>
    <row r="5" spans="1:10" ht="18" customHeight="1">
      <c r="A5" s="88"/>
      <c r="E5" s="87" t="s">
        <v>106</v>
      </c>
      <c r="F5" s="86">
        <f>共通入力シート!B9</f>
        <v>0</v>
      </c>
    </row>
    <row r="6" spans="1:10" ht="18" customHeight="1" thickBot="1">
      <c r="A6" s="205" t="s">
        <v>105</v>
      </c>
      <c r="B6" s="206"/>
      <c r="C6" s="206"/>
      <c r="D6" s="206"/>
      <c r="E6" s="206"/>
      <c r="F6" s="206"/>
      <c r="G6" s="206"/>
      <c r="H6" s="206"/>
      <c r="I6" s="206"/>
    </row>
    <row r="7" spans="1:10" ht="21.95" customHeight="1">
      <c r="A7" s="69" t="s">
        <v>3</v>
      </c>
      <c r="B7" s="201"/>
      <c r="C7" s="202"/>
      <c r="D7" s="202"/>
      <c r="E7" s="202"/>
      <c r="F7" s="202"/>
      <c r="G7" s="202"/>
      <c r="H7" s="44"/>
      <c r="I7" s="44"/>
      <c r="J7" s="54"/>
    </row>
    <row r="8" spans="1:10" ht="18" customHeight="1">
      <c r="A8" s="211" t="s">
        <v>104</v>
      </c>
      <c r="B8" s="38" t="s">
        <v>7</v>
      </c>
      <c r="C8" s="85" t="s">
        <v>103</v>
      </c>
      <c r="D8" s="84" t="s">
        <v>7</v>
      </c>
      <c r="E8" s="85" t="s">
        <v>102</v>
      </c>
      <c r="F8" s="84" t="s">
        <v>7</v>
      </c>
      <c r="G8" s="83" t="s">
        <v>101</v>
      </c>
      <c r="H8" s="83"/>
      <c r="I8" s="37"/>
      <c r="J8" s="35"/>
    </row>
    <row r="9" spans="1:10" ht="18" customHeight="1">
      <c r="A9" s="211"/>
      <c r="B9" s="34" t="s">
        <v>7</v>
      </c>
      <c r="C9" s="82" t="s">
        <v>100</v>
      </c>
      <c r="D9" s="22" t="s">
        <v>7</v>
      </c>
      <c r="E9" s="82" t="s">
        <v>99</v>
      </c>
      <c r="F9" s="22" t="s">
        <v>7</v>
      </c>
      <c r="G9" s="81" t="s">
        <v>98</v>
      </c>
      <c r="H9" s="81"/>
      <c r="I9" s="19"/>
      <c r="J9" s="18"/>
    </row>
    <row r="10" spans="1:10" ht="18" customHeight="1">
      <c r="A10" s="211"/>
      <c r="B10" s="31" t="s">
        <v>7</v>
      </c>
      <c r="C10" s="80" t="s">
        <v>97</v>
      </c>
      <c r="D10" s="28" t="s">
        <v>7</v>
      </c>
      <c r="E10" s="229" t="s">
        <v>96</v>
      </c>
      <c r="F10" s="229"/>
      <c r="G10" s="229"/>
      <c r="H10" s="229"/>
      <c r="I10" s="229"/>
      <c r="J10" s="23"/>
    </row>
    <row r="11" spans="1:10" ht="21.95" customHeight="1">
      <c r="A11" s="79" t="s">
        <v>95</v>
      </c>
      <c r="B11" s="232"/>
      <c r="C11" s="233"/>
      <c r="D11" s="233"/>
      <c r="E11" s="233"/>
      <c r="F11" s="233"/>
      <c r="G11" s="233"/>
      <c r="H11" s="44"/>
      <c r="I11" s="44"/>
      <c r="J11" s="18"/>
    </row>
    <row r="12" spans="1:10" ht="18" customHeight="1">
      <c r="A12" s="211" t="s">
        <v>94</v>
      </c>
      <c r="B12" s="78" t="s">
        <v>88</v>
      </c>
      <c r="C12" s="77" t="str">
        <f>[2]共通入力シート!B3</f>
        <v>　</v>
      </c>
      <c r="D12" s="76" t="str">
        <f>[2]共通入力シート!B4</f>
        <v>　</v>
      </c>
      <c r="E12" s="75"/>
      <c r="F12" s="37"/>
      <c r="G12" s="37"/>
      <c r="H12" s="37"/>
      <c r="I12" s="37"/>
      <c r="J12" s="35"/>
    </row>
    <row r="13" spans="1:10" ht="18" customHeight="1">
      <c r="A13" s="211"/>
      <c r="B13" s="74" t="s">
        <v>93</v>
      </c>
      <c r="C13" s="73"/>
      <c r="D13" s="73"/>
      <c r="E13" s="73"/>
      <c r="F13" s="72"/>
      <c r="G13" s="24"/>
      <c r="H13" s="24"/>
      <c r="I13" s="24"/>
      <c r="J13" s="23"/>
    </row>
    <row r="14" spans="1:10" ht="18" customHeight="1" thickBot="1">
      <c r="A14" s="71" t="s">
        <v>92</v>
      </c>
      <c r="B14" s="230"/>
      <c r="C14" s="231"/>
      <c r="D14" s="231"/>
      <c r="E14" s="231"/>
      <c r="F14" s="231"/>
      <c r="G14" s="231"/>
      <c r="H14" s="13"/>
      <c r="I14" s="13"/>
      <c r="J14" s="12"/>
    </row>
    <row r="15" spans="1:10" ht="18" customHeight="1" thickBot="1">
      <c r="A15" s="193" t="s">
        <v>91</v>
      </c>
      <c r="B15" s="194"/>
      <c r="C15" s="194"/>
      <c r="D15" s="194"/>
      <c r="E15" s="194"/>
      <c r="F15" s="194"/>
      <c r="G15" s="194"/>
      <c r="H15" s="194"/>
      <c r="I15" s="194"/>
    </row>
    <row r="16" spans="1:10" ht="21.95" customHeight="1">
      <c r="A16" s="55" t="s">
        <v>90</v>
      </c>
      <c r="B16" s="225"/>
      <c r="C16" s="225"/>
      <c r="D16" s="225"/>
      <c r="E16" s="225"/>
      <c r="F16" s="225"/>
      <c r="G16" s="225"/>
      <c r="H16" s="225"/>
      <c r="I16" s="225"/>
      <c r="J16" s="54"/>
    </row>
    <row r="17" spans="1:10" ht="21.95" customHeight="1">
      <c r="A17" s="70" t="s">
        <v>89</v>
      </c>
      <c r="B17" s="226" t="s">
        <v>88</v>
      </c>
      <c r="C17" s="227"/>
      <c r="D17" s="227"/>
      <c r="E17" s="227"/>
      <c r="F17" s="227"/>
      <c r="G17" s="227"/>
      <c r="H17" s="227"/>
      <c r="I17" s="227"/>
      <c r="J17" s="35"/>
    </row>
    <row r="18" spans="1:10" ht="21.95" customHeight="1">
      <c r="A18" s="69" t="s">
        <v>87</v>
      </c>
      <c r="B18" s="46" t="s">
        <v>86</v>
      </c>
      <c r="C18" s="68"/>
      <c r="D18" s="68"/>
      <c r="E18" s="68"/>
      <c r="F18" s="46" t="s">
        <v>85</v>
      </c>
      <c r="G18" s="68"/>
      <c r="H18" s="68"/>
      <c r="I18" s="68"/>
      <c r="J18" s="18"/>
    </row>
    <row r="19" spans="1:10" s="11" customFormat="1" ht="21.95" customHeight="1">
      <c r="A19" s="67" t="s">
        <v>84</v>
      </c>
      <c r="B19" s="220"/>
      <c r="C19" s="221"/>
      <c r="D19" s="221"/>
      <c r="E19" s="221"/>
      <c r="F19" s="221"/>
      <c r="G19" s="221"/>
      <c r="H19" s="221"/>
      <c r="I19" s="221"/>
      <c r="J19" s="66"/>
    </row>
    <row r="20" spans="1:10" ht="18" customHeight="1">
      <c r="A20" s="210" t="s">
        <v>83</v>
      </c>
      <c r="B20" s="200"/>
      <c r="C20" s="200"/>
      <c r="D20" s="200"/>
      <c r="E20" s="197" t="s">
        <v>82</v>
      </c>
      <c r="F20" s="197"/>
      <c r="G20" s="197" t="s">
        <v>81</v>
      </c>
      <c r="H20" s="197"/>
      <c r="I20" s="195" t="s">
        <v>80</v>
      </c>
      <c r="J20" s="196"/>
    </row>
    <row r="21" spans="1:10" ht="18" customHeight="1">
      <c r="A21" s="210"/>
      <c r="B21" s="228" t="s">
        <v>79</v>
      </c>
      <c r="C21" s="228"/>
      <c r="D21" s="228"/>
      <c r="E21" s="64"/>
      <c r="F21" s="65" t="s">
        <v>77</v>
      </c>
      <c r="G21" s="64"/>
      <c r="H21" s="63" t="s">
        <v>77</v>
      </c>
      <c r="I21" s="62">
        <f>E21+G21</f>
        <v>0</v>
      </c>
      <c r="J21" s="61" t="s">
        <v>77</v>
      </c>
    </row>
    <row r="22" spans="1:10" ht="18" customHeight="1" thickBot="1">
      <c r="A22" s="224"/>
      <c r="B22" s="199" t="s">
        <v>78</v>
      </c>
      <c r="C22" s="199"/>
      <c r="D22" s="199"/>
      <c r="E22" s="59"/>
      <c r="F22" s="60" t="s">
        <v>77</v>
      </c>
      <c r="G22" s="59"/>
      <c r="H22" s="58" t="s">
        <v>77</v>
      </c>
      <c r="I22" s="57">
        <f>E22+G22</f>
        <v>0</v>
      </c>
      <c r="J22" s="56" t="s">
        <v>77</v>
      </c>
    </row>
    <row r="23" spans="1:10" ht="18" customHeight="1" thickBot="1">
      <c r="A23" s="193" t="s">
        <v>76</v>
      </c>
      <c r="B23" s="194"/>
      <c r="C23" s="194"/>
      <c r="D23" s="194"/>
      <c r="E23" s="194"/>
      <c r="F23" s="194"/>
      <c r="G23" s="194"/>
      <c r="H23" s="194"/>
      <c r="I23" s="194"/>
    </row>
    <row r="24" spans="1:10" ht="18" customHeight="1">
      <c r="A24" s="55" t="s">
        <v>1</v>
      </c>
      <c r="B24" s="198" t="s">
        <v>75</v>
      </c>
      <c r="C24" s="198"/>
      <c r="D24" s="198"/>
      <c r="E24" s="198"/>
      <c r="F24" s="198"/>
      <c r="G24" s="198"/>
      <c r="H24" s="198"/>
      <c r="I24" s="198"/>
      <c r="J24" s="54"/>
    </row>
    <row r="25" spans="1:10" ht="18" customHeight="1">
      <c r="A25" s="211" t="s">
        <v>74</v>
      </c>
      <c r="B25" s="50" t="s">
        <v>70</v>
      </c>
      <c r="C25" s="49"/>
      <c r="D25" s="49"/>
      <c r="E25" s="49"/>
      <c r="F25" s="49"/>
      <c r="G25" s="49"/>
      <c r="H25" s="53"/>
      <c r="I25" s="41"/>
      <c r="J25" s="40"/>
    </row>
    <row r="26" spans="1:10" ht="18" customHeight="1">
      <c r="A26" s="210"/>
      <c r="B26" s="46" t="s">
        <v>69</v>
      </c>
      <c r="C26" s="52"/>
      <c r="D26" s="52"/>
      <c r="E26" s="52"/>
      <c r="F26" s="52"/>
      <c r="G26" s="51"/>
      <c r="H26" s="51"/>
      <c r="I26" s="44"/>
      <c r="J26" s="18"/>
    </row>
    <row r="27" spans="1:10" ht="18" customHeight="1">
      <c r="A27" s="223"/>
      <c r="B27" s="50" t="s">
        <v>73</v>
      </c>
      <c r="C27" s="49"/>
      <c r="D27" s="49"/>
      <c r="E27" s="49"/>
      <c r="F27" s="49"/>
      <c r="G27" s="49"/>
      <c r="H27" s="49"/>
      <c r="I27" s="41"/>
      <c r="J27" s="40"/>
    </row>
    <row r="28" spans="1:10" ht="18" customHeight="1">
      <c r="A28" s="213" t="s">
        <v>72</v>
      </c>
      <c r="B28" s="48" t="s">
        <v>70</v>
      </c>
      <c r="C28" s="45"/>
      <c r="D28" s="45"/>
      <c r="E28" s="45"/>
      <c r="F28" s="45"/>
      <c r="G28" s="45"/>
      <c r="H28" s="45"/>
      <c r="I28" s="44"/>
      <c r="J28" s="18"/>
    </row>
    <row r="29" spans="1:10" ht="18" customHeight="1">
      <c r="A29" s="214"/>
      <c r="B29" s="43" t="s">
        <v>69</v>
      </c>
      <c r="C29" s="42"/>
      <c r="D29" s="42"/>
      <c r="E29" s="42"/>
      <c r="F29" s="42"/>
      <c r="G29" s="42"/>
      <c r="H29" s="42"/>
      <c r="I29" s="41"/>
      <c r="J29" s="40"/>
    </row>
    <row r="30" spans="1:10" ht="18" customHeight="1">
      <c r="A30" s="214"/>
      <c r="B30" s="47" t="s">
        <v>70</v>
      </c>
      <c r="C30" s="45"/>
      <c r="D30" s="45"/>
      <c r="E30" s="45"/>
      <c r="F30" s="45"/>
      <c r="G30" s="45"/>
      <c r="H30" s="45"/>
      <c r="I30" s="44"/>
      <c r="J30" s="18"/>
    </row>
    <row r="31" spans="1:10" ht="18" customHeight="1">
      <c r="A31" s="214"/>
      <c r="B31" s="43" t="s">
        <v>69</v>
      </c>
      <c r="C31" s="42"/>
      <c r="D31" s="42"/>
      <c r="E31" s="42"/>
      <c r="F31" s="42"/>
      <c r="G31" s="42"/>
      <c r="H31" s="42"/>
      <c r="I31" s="41"/>
      <c r="J31" s="40"/>
    </row>
    <row r="32" spans="1:10" ht="18" customHeight="1">
      <c r="A32" s="210" t="s">
        <v>71</v>
      </c>
      <c r="B32" s="46" t="s">
        <v>70</v>
      </c>
      <c r="C32" s="45"/>
      <c r="D32" s="45"/>
      <c r="E32" s="45"/>
      <c r="F32" s="45"/>
      <c r="G32" s="45"/>
      <c r="H32" s="45"/>
      <c r="I32" s="44"/>
      <c r="J32" s="18"/>
    </row>
    <row r="33" spans="1:10" ht="18" customHeight="1">
      <c r="A33" s="211"/>
      <c r="B33" s="43" t="s">
        <v>69</v>
      </c>
      <c r="C33" s="42"/>
      <c r="D33" s="42"/>
      <c r="E33" s="42"/>
      <c r="F33" s="42"/>
      <c r="G33" s="42"/>
      <c r="H33" s="42"/>
      <c r="I33" s="41"/>
      <c r="J33" s="40"/>
    </row>
    <row r="34" spans="1:10" ht="18" customHeight="1">
      <c r="A34" s="212" t="s">
        <v>68</v>
      </c>
      <c r="B34" s="22" t="s">
        <v>7</v>
      </c>
      <c r="C34" s="39" t="s">
        <v>67</v>
      </c>
      <c r="D34" s="39"/>
      <c r="E34" s="39"/>
      <c r="F34" s="39"/>
      <c r="G34" s="39"/>
      <c r="H34" s="39"/>
      <c r="I34" s="19"/>
      <c r="J34" s="18"/>
    </row>
    <row r="35" spans="1:10" ht="18" customHeight="1">
      <c r="A35" s="212"/>
      <c r="B35" s="22" t="s">
        <v>7</v>
      </c>
      <c r="C35" s="19" t="s">
        <v>66</v>
      </c>
      <c r="D35" s="39"/>
      <c r="E35" s="39"/>
      <c r="F35" s="39"/>
      <c r="G35" s="39"/>
      <c r="H35" s="39"/>
      <c r="I35" s="19"/>
      <c r="J35" s="18"/>
    </row>
    <row r="36" spans="1:10" ht="18" customHeight="1">
      <c r="A36" s="209" t="s">
        <v>65</v>
      </c>
      <c r="B36" s="38" t="s">
        <v>7</v>
      </c>
      <c r="C36" s="37" t="s">
        <v>64</v>
      </c>
      <c r="D36" s="222" t="s">
        <v>61</v>
      </c>
      <c r="E36" s="222"/>
      <c r="F36" s="218" t="s">
        <v>63</v>
      </c>
      <c r="G36" s="218"/>
      <c r="H36" s="218"/>
      <c r="I36" s="36"/>
      <c r="J36" s="35"/>
    </row>
    <row r="37" spans="1:10" ht="18" customHeight="1">
      <c r="A37" s="209"/>
      <c r="B37" s="34" t="s">
        <v>7</v>
      </c>
      <c r="C37" s="33" t="s">
        <v>62</v>
      </c>
      <c r="D37" s="217" t="s">
        <v>61</v>
      </c>
      <c r="E37" s="217"/>
      <c r="F37" s="219" t="s">
        <v>60</v>
      </c>
      <c r="G37" s="219"/>
      <c r="H37" s="219"/>
      <c r="I37" s="32"/>
      <c r="J37" s="18"/>
    </row>
    <row r="38" spans="1:10" ht="18" customHeight="1">
      <c r="A38" s="209"/>
      <c r="B38" s="31" t="s">
        <v>7</v>
      </c>
      <c r="C38" s="30" t="s">
        <v>59</v>
      </c>
      <c r="D38" s="30"/>
      <c r="E38" s="30"/>
      <c r="F38" s="29"/>
      <c r="G38" s="29"/>
      <c r="H38" s="29"/>
      <c r="I38" s="24"/>
      <c r="J38" s="23"/>
    </row>
    <row r="39" spans="1:10" ht="18" customHeight="1">
      <c r="A39" s="215" t="s">
        <v>58</v>
      </c>
      <c r="B39" s="22" t="s">
        <v>7</v>
      </c>
      <c r="C39" s="21" t="s">
        <v>57</v>
      </c>
      <c r="D39" s="21"/>
      <c r="E39" s="21"/>
      <c r="F39" s="21"/>
      <c r="G39" s="21"/>
      <c r="H39" s="20"/>
      <c r="I39" s="19"/>
      <c r="J39" s="18"/>
    </row>
    <row r="40" spans="1:10" ht="18" customHeight="1">
      <c r="A40" s="216"/>
      <c r="B40" s="28" t="s">
        <v>7</v>
      </c>
      <c r="C40" s="27" t="s">
        <v>56</v>
      </c>
      <c r="D40" s="26"/>
      <c r="E40" s="26"/>
      <c r="F40" s="26"/>
      <c r="G40" s="26"/>
      <c r="H40" s="25"/>
      <c r="I40" s="24"/>
      <c r="J40" s="23"/>
    </row>
    <row r="41" spans="1:10" ht="18" customHeight="1">
      <c r="A41" s="207" t="s">
        <v>55</v>
      </c>
      <c r="B41" s="22" t="s">
        <v>7</v>
      </c>
      <c r="C41" s="21" t="s">
        <v>54</v>
      </c>
      <c r="D41" s="21"/>
      <c r="E41" s="21"/>
      <c r="F41" s="21"/>
      <c r="G41" s="21"/>
      <c r="H41" s="20"/>
      <c r="I41" s="19"/>
      <c r="J41" s="18"/>
    </row>
    <row r="42" spans="1:10" ht="18" customHeight="1" thickBot="1">
      <c r="A42" s="208"/>
      <c r="B42" s="17" t="s">
        <v>7</v>
      </c>
      <c r="C42" s="16" t="s">
        <v>53</v>
      </c>
      <c r="D42" s="15"/>
      <c r="E42" s="15"/>
      <c r="F42" s="15"/>
      <c r="G42" s="15"/>
      <c r="H42" s="14"/>
      <c r="I42" s="13"/>
      <c r="J42" s="12"/>
    </row>
    <row r="43" spans="1:10" ht="18" customHeight="1">
      <c r="A43" s="10"/>
      <c r="B43" s="11"/>
      <c r="C43" s="10"/>
      <c r="D43" s="10"/>
      <c r="E43" s="10"/>
      <c r="F43" s="10"/>
      <c r="G43" s="10"/>
      <c r="H43" s="10"/>
    </row>
    <row r="44" spans="1:10" ht="18" customHeight="1">
      <c r="A44" s="9"/>
    </row>
  </sheetData>
  <mergeCells count="33">
    <mergeCell ref="A15:I15"/>
    <mergeCell ref="A20:A22"/>
    <mergeCell ref="A8:A10"/>
    <mergeCell ref="A12:A13"/>
    <mergeCell ref="B16:I16"/>
    <mergeCell ref="B17:I17"/>
    <mergeCell ref="B21:D21"/>
    <mergeCell ref="E10:I10"/>
    <mergeCell ref="B14:G14"/>
    <mergeCell ref="B11:G11"/>
    <mergeCell ref="B7:G7"/>
    <mergeCell ref="A1:I1"/>
    <mergeCell ref="A2:I2"/>
    <mergeCell ref="A6:I6"/>
    <mergeCell ref="A41:A42"/>
    <mergeCell ref="A36:A38"/>
    <mergeCell ref="A32:A33"/>
    <mergeCell ref="A34:A35"/>
    <mergeCell ref="A28:A31"/>
    <mergeCell ref="A39:A40"/>
    <mergeCell ref="D37:E37"/>
    <mergeCell ref="F36:H36"/>
    <mergeCell ref="F37:H37"/>
    <mergeCell ref="B19:I19"/>
    <mergeCell ref="D36:E36"/>
    <mergeCell ref="A25:A27"/>
    <mergeCell ref="A23:I23"/>
    <mergeCell ref="I20:J20"/>
    <mergeCell ref="G20:H20"/>
    <mergeCell ref="E20:F20"/>
    <mergeCell ref="B24:I24"/>
    <mergeCell ref="B22:D22"/>
    <mergeCell ref="B20:D20"/>
  </mergeCells>
  <phoneticPr fontId="28"/>
  <dataValidations count="2">
    <dataValidation type="list" allowBlank="1" showInputMessage="1" showErrorMessage="1" sqref="I36:I37">
      <formula1>"　有,　無"</formula1>
    </dataValidation>
    <dataValidation type="list" allowBlank="1" showInputMessage="1" showErrorMessage="1" sqref="B8:B10 D8:D10 F8:F9 B34:B42">
      <formula1>"□,☑"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view="pageBreakPreview" zoomScaleNormal="100" zoomScaleSheetLayoutView="100" workbookViewId="0">
      <selection activeCell="C5" sqref="C5"/>
    </sheetView>
  </sheetViews>
  <sheetFormatPr defaultRowHeight="23.1" customHeight="1"/>
  <cols>
    <col min="1" max="1" width="15.625" style="90" customWidth="1"/>
    <col min="2" max="2" width="10.625" style="44" customWidth="1"/>
    <col min="3" max="3" width="25.625" style="44" customWidth="1"/>
    <col min="4" max="4" width="7.625" style="44" customWidth="1"/>
    <col min="5" max="5" width="15.625" style="44" customWidth="1"/>
    <col min="6" max="16384" width="9" style="44"/>
  </cols>
  <sheetData>
    <row r="1" spans="1:5" ht="23.1" customHeight="1">
      <c r="A1" s="253" t="s">
        <v>220</v>
      </c>
      <c r="B1" s="254"/>
      <c r="C1" s="254"/>
      <c r="D1" s="254"/>
      <c r="E1" s="254"/>
    </row>
    <row r="2" spans="1:5" ht="23.1" customHeight="1">
      <c r="A2" s="255" t="s">
        <v>108</v>
      </c>
      <c r="B2" s="254"/>
      <c r="C2" s="254"/>
      <c r="D2" s="254"/>
      <c r="E2" s="254"/>
    </row>
    <row r="3" spans="1:5" ht="18" customHeight="1">
      <c r="A3" s="108"/>
    </row>
    <row r="4" spans="1:5" ht="18" customHeight="1">
      <c r="A4" s="107"/>
      <c r="B4" s="87" t="s">
        <v>107</v>
      </c>
      <c r="C4" s="44">
        <f>共通入力シート!B7</f>
        <v>0</v>
      </c>
      <c r="D4" s="106" t="str">
        <f>[2]共通入力シート!B5</f>
        <v>　</v>
      </c>
    </row>
    <row r="5" spans="1:5" ht="18" customHeight="1">
      <c r="A5" s="107"/>
      <c r="B5" s="87" t="s">
        <v>106</v>
      </c>
      <c r="C5" s="44">
        <f>共通入力シート!B9</f>
        <v>0</v>
      </c>
      <c r="D5" s="106" t="str">
        <f>[2]共通入力シート!B7</f>
        <v>　</v>
      </c>
    </row>
    <row r="6" spans="1:5" ht="18" customHeight="1" thickBot="1">
      <c r="A6" s="256" t="s">
        <v>128</v>
      </c>
      <c r="B6" s="254"/>
      <c r="C6" s="254"/>
      <c r="D6" s="254"/>
      <c r="E6" s="254"/>
    </row>
    <row r="7" spans="1:5" ht="23.1" customHeight="1">
      <c r="A7" s="105" t="s">
        <v>1</v>
      </c>
      <c r="B7" s="242" t="s">
        <v>2</v>
      </c>
      <c r="C7" s="243"/>
      <c r="D7" s="243"/>
      <c r="E7" s="244"/>
    </row>
    <row r="8" spans="1:5" ht="23.1" customHeight="1">
      <c r="A8" s="104" t="s">
        <v>127</v>
      </c>
      <c r="B8" s="102" t="s">
        <v>126</v>
      </c>
      <c r="C8" s="103"/>
      <c r="D8" s="102" t="s">
        <v>125</v>
      </c>
      <c r="E8" s="101"/>
    </row>
    <row r="9" spans="1:5" ht="23.1" customHeight="1">
      <c r="A9" s="260" t="s">
        <v>124</v>
      </c>
      <c r="B9" s="261" t="s">
        <v>123</v>
      </c>
      <c r="C9" s="262"/>
      <c r="D9" s="262"/>
      <c r="E9" s="263"/>
    </row>
    <row r="10" spans="1:5" ht="23.1" customHeight="1">
      <c r="A10" s="260"/>
      <c r="B10" s="236" t="s">
        <v>122</v>
      </c>
      <c r="C10" s="237"/>
      <c r="D10" s="100"/>
      <c r="E10" s="99" t="s">
        <v>121</v>
      </c>
    </row>
    <row r="11" spans="1:5" ht="23.1" customHeight="1">
      <c r="A11" s="98" t="s">
        <v>120</v>
      </c>
      <c r="B11" s="238" t="s">
        <v>119</v>
      </c>
      <c r="C11" s="239"/>
      <c r="D11" s="239"/>
      <c r="E11" s="97" t="s">
        <v>116</v>
      </c>
    </row>
    <row r="12" spans="1:5" ht="23.1" customHeight="1" thickBot="1">
      <c r="A12" s="96" t="s">
        <v>118</v>
      </c>
      <c r="B12" s="240" t="s">
        <v>117</v>
      </c>
      <c r="C12" s="241"/>
      <c r="D12" s="95"/>
      <c r="E12" s="94" t="s">
        <v>116</v>
      </c>
    </row>
    <row r="13" spans="1:5" ht="23.1" customHeight="1">
      <c r="A13" s="93" t="s">
        <v>115</v>
      </c>
    </row>
    <row r="14" spans="1:5" ht="23.1" customHeight="1">
      <c r="A14" s="91"/>
    </row>
    <row r="15" spans="1:5" ht="23.1" customHeight="1" thickBot="1">
      <c r="A15" s="256" t="s">
        <v>114</v>
      </c>
      <c r="B15" s="254"/>
      <c r="C15" s="254"/>
      <c r="D15" s="254"/>
      <c r="E15" s="254"/>
    </row>
    <row r="16" spans="1:5" ht="23.1" customHeight="1">
      <c r="A16" s="257" t="s">
        <v>113</v>
      </c>
      <c r="B16" s="247" t="s">
        <v>112</v>
      </c>
      <c r="C16" s="247"/>
      <c r="D16" s="247"/>
      <c r="E16" s="248"/>
    </row>
    <row r="17" spans="1:5" ht="23.1" customHeight="1">
      <c r="A17" s="258"/>
      <c r="B17" s="245" t="s">
        <v>112</v>
      </c>
      <c r="C17" s="245"/>
      <c r="D17" s="245"/>
      <c r="E17" s="246"/>
    </row>
    <row r="18" spans="1:5" ht="23.1" customHeight="1">
      <c r="A18" s="258"/>
      <c r="B18" s="249" t="s">
        <v>111</v>
      </c>
      <c r="C18" s="249"/>
      <c r="D18" s="249"/>
      <c r="E18" s="250"/>
    </row>
    <row r="19" spans="1:5" ht="23.1" customHeight="1">
      <c r="A19" s="259"/>
      <c r="B19" s="251" t="s">
        <v>110</v>
      </c>
      <c r="C19" s="251"/>
      <c r="D19" s="251"/>
      <c r="E19" s="252"/>
    </row>
    <row r="20" spans="1:5" ht="308.25" customHeight="1" thickBot="1">
      <c r="A20" s="92" t="s">
        <v>109</v>
      </c>
      <c r="B20" s="234"/>
      <c r="C20" s="234"/>
      <c r="D20" s="234"/>
      <c r="E20" s="235"/>
    </row>
    <row r="21" spans="1:5" ht="23.1" customHeight="1">
      <c r="A21" s="91"/>
    </row>
  </sheetData>
  <mergeCells count="16">
    <mergeCell ref="A1:E1"/>
    <mergeCell ref="A2:E2"/>
    <mergeCell ref="A6:E6"/>
    <mergeCell ref="A15:E15"/>
    <mergeCell ref="A16:A19"/>
    <mergeCell ref="A9:A10"/>
    <mergeCell ref="B9:E9"/>
    <mergeCell ref="B20:E20"/>
    <mergeCell ref="B10:C10"/>
    <mergeCell ref="B11:D11"/>
    <mergeCell ref="B12:C12"/>
    <mergeCell ref="B7:E7"/>
    <mergeCell ref="B17:E17"/>
    <mergeCell ref="B16:E16"/>
    <mergeCell ref="B18:E18"/>
    <mergeCell ref="B19:E19"/>
  </mergeCells>
  <phoneticPr fontId="28"/>
  <dataValidations count="1">
    <dataValidation type="list" allowBlank="1" showInputMessage="1" showErrorMessage="1" sqref="E11:E12">
      <formula1>"　可,　不可"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Zeros="0" view="pageBreakPreview" zoomScaleNormal="100" zoomScaleSheetLayoutView="100" workbookViewId="0">
      <selection activeCell="F5" sqref="F5"/>
    </sheetView>
  </sheetViews>
  <sheetFormatPr defaultRowHeight="18" customHeight="1"/>
  <cols>
    <col min="1" max="1" width="13.625" style="44" customWidth="1"/>
    <col min="2" max="2" width="2.625" style="44" customWidth="1"/>
    <col min="3" max="3" width="10.625" style="44" customWidth="1"/>
    <col min="4" max="4" width="2.625" style="44" customWidth="1"/>
    <col min="5" max="5" width="13.625" style="44" customWidth="1"/>
    <col min="6" max="6" width="2.625" style="44" customWidth="1"/>
    <col min="7" max="7" width="13.625" style="44" customWidth="1"/>
    <col min="8" max="8" width="2.625" style="44" customWidth="1"/>
    <col min="9" max="9" width="4.625" style="44" customWidth="1"/>
    <col min="10" max="10" width="2.625" style="44" customWidth="1"/>
    <col min="11" max="11" width="8.625" style="44" customWidth="1"/>
    <col min="12" max="16384" width="9" style="44"/>
  </cols>
  <sheetData>
    <row r="1" spans="1:11" ht="18" customHeight="1">
      <c r="A1" s="268" t="s">
        <v>221</v>
      </c>
      <c r="B1" s="268"/>
      <c r="C1" s="268"/>
      <c r="D1" s="268"/>
      <c r="E1" s="268"/>
      <c r="F1" s="268"/>
      <c r="G1" s="268"/>
      <c r="H1" s="268"/>
      <c r="I1" s="268"/>
      <c r="J1" s="268"/>
      <c r="K1" s="254"/>
    </row>
    <row r="2" spans="1:11" ht="18" customHeight="1">
      <c r="A2" s="269" t="s">
        <v>108</v>
      </c>
      <c r="B2" s="269"/>
      <c r="C2" s="269"/>
      <c r="D2" s="269"/>
      <c r="E2" s="269"/>
      <c r="F2" s="269"/>
      <c r="G2" s="269"/>
      <c r="H2" s="269"/>
      <c r="I2" s="269"/>
      <c r="J2" s="269"/>
      <c r="K2" s="254"/>
    </row>
    <row r="3" spans="1:11" ht="18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</row>
    <row r="4" spans="1:11" ht="18" customHeight="1">
      <c r="A4" s="129"/>
      <c r="B4" s="129"/>
      <c r="C4" s="129"/>
      <c r="D4" s="129"/>
      <c r="E4" s="87" t="s">
        <v>107</v>
      </c>
      <c r="F4" s="52">
        <f>共通入力シート!B7</f>
        <v>0</v>
      </c>
      <c r="G4" s="129"/>
      <c r="H4" s="129"/>
      <c r="I4" s="129"/>
      <c r="J4" s="129"/>
    </row>
    <row r="5" spans="1:11" ht="18" customHeight="1">
      <c r="A5" s="129"/>
      <c r="B5" s="129"/>
      <c r="C5" s="129"/>
      <c r="D5" s="129"/>
      <c r="E5" s="87" t="s">
        <v>106</v>
      </c>
      <c r="F5" s="52">
        <f>共通入力シート!B9</f>
        <v>0</v>
      </c>
      <c r="G5" s="129"/>
      <c r="H5" s="129"/>
      <c r="I5" s="129"/>
      <c r="J5" s="129"/>
    </row>
    <row r="6" spans="1:11" ht="18" customHeight="1" thickBot="1">
      <c r="A6" s="270" t="s">
        <v>174</v>
      </c>
      <c r="B6" s="270"/>
      <c r="C6" s="270"/>
      <c r="D6" s="270"/>
      <c r="E6" s="270"/>
      <c r="F6" s="270"/>
      <c r="G6" s="270"/>
      <c r="H6" s="270"/>
      <c r="I6" s="270"/>
      <c r="J6" s="270"/>
      <c r="K6" s="254"/>
    </row>
    <row r="7" spans="1:11" ht="18" customHeight="1">
      <c r="A7" s="128" t="s">
        <v>1</v>
      </c>
      <c r="B7" s="272" t="s">
        <v>2</v>
      </c>
      <c r="C7" s="272"/>
      <c r="D7" s="272"/>
      <c r="E7" s="272"/>
      <c r="F7" s="272"/>
      <c r="G7" s="272"/>
      <c r="H7" s="272"/>
      <c r="I7" s="272"/>
      <c r="J7" s="272"/>
      <c r="K7" s="273"/>
    </row>
    <row r="8" spans="1:11" ht="18" customHeight="1">
      <c r="A8" s="271" t="s">
        <v>173</v>
      </c>
      <c r="B8" s="38" t="s">
        <v>7</v>
      </c>
      <c r="C8" s="117" t="s">
        <v>172</v>
      </c>
      <c r="D8" s="117"/>
      <c r="E8" s="117"/>
      <c r="F8" s="117"/>
      <c r="G8" s="117"/>
      <c r="H8" s="117"/>
      <c r="I8" s="117"/>
      <c r="J8" s="117"/>
      <c r="K8" s="116"/>
    </row>
    <row r="9" spans="1:11" ht="18" customHeight="1">
      <c r="A9" s="271"/>
      <c r="B9" s="31" t="s">
        <v>7</v>
      </c>
      <c r="C9" s="274" t="s">
        <v>171</v>
      </c>
      <c r="D9" s="274"/>
      <c r="E9" s="274"/>
      <c r="F9" s="274"/>
      <c r="G9" s="274"/>
      <c r="H9" s="28" t="s">
        <v>7</v>
      </c>
      <c r="I9" s="127" t="s">
        <v>57</v>
      </c>
      <c r="J9" s="28" t="s">
        <v>7</v>
      </c>
      <c r="K9" s="121" t="s">
        <v>170</v>
      </c>
    </row>
    <row r="10" spans="1:11" ht="18" customHeight="1">
      <c r="A10" s="120" t="s">
        <v>169</v>
      </c>
      <c r="B10" s="22" t="s">
        <v>7</v>
      </c>
      <c r="C10" s="45" t="s">
        <v>168</v>
      </c>
      <c r="D10" s="22" t="s">
        <v>7</v>
      </c>
      <c r="E10" s="126" t="s">
        <v>167</v>
      </c>
      <c r="F10" s="22" t="s">
        <v>7</v>
      </c>
      <c r="G10" s="126" t="s">
        <v>166</v>
      </c>
      <c r="H10" s="275" t="s">
        <v>165</v>
      </c>
      <c r="I10" s="275"/>
      <c r="J10" s="275"/>
      <c r="K10" s="276"/>
    </row>
    <row r="11" spans="1:11" ht="18" customHeight="1">
      <c r="A11" s="125" t="s">
        <v>164</v>
      </c>
      <c r="B11" s="22" t="s">
        <v>7</v>
      </c>
      <c r="C11" s="45" t="s">
        <v>163</v>
      </c>
      <c r="D11" s="22" t="s">
        <v>7</v>
      </c>
      <c r="E11" s="45" t="s">
        <v>162</v>
      </c>
      <c r="F11" s="275" t="s">
        <v>161</v>
      </c>
      <c r="G11" s="275"/>
      <c r="H11" s="22" t="s">
        <v>7</v>
      </c>
      <c r="I11" s="277" t="s">
        <v>160</v>
      </c>
      <c r="J11" s="277"/>
      <c r="K11" s="278"/>
    </row>
    <row r="12" spans="1:11" ht="18" customHeight="1">
      <c r="A12" s="271" t="s">
        <v>159</v>
      </c>
      <c r="B12" s="38" t="s">
        <v>7</v>
      </c>
      <c r="C12" s="117" t="s">
        <v>158</v>
      </c>
      <c r="D12" s="117"/>
      <c r="E12" s="117"/>
      <c r="F12" s="117"/>
      <c r="G12" s="117"/>
      <c r="H12" s="117"/>
      <c r="I12" s="117"/>
      <c r="J12" s="117"/>
      <c r="K12" s="116"/>
    </row>
    <row r="13" spans="1:11" ht="18" customHeight="1">
      <c r="A13" s="271"/>
      <c r="B13" s="31" t="s">
        <v>7</v>
      </c>
      <c r="C13" s="122" t="s">
        <v>147</v>
      </c>
      <c r="D13" s="122"/>
      <c r="E13" s="122"/>
      <c r="F13" s="122"/>
      <c r="G13" s="122"/>
      <c r="H13" s="122"/>
      <c r="I13" s="122"/>
      <c r="J13" s="122"/>
      <c r="K13" s="121"/>
    </row>
    <row r="14" spans="1:11" ht="18" customHeight="1">
      <c r="A14" s="271" t="s">
        <v>157</v>
      </c>
      <c r="B14" s="22" t="s">
        <v>7</v>
      </c>
      <c r="C14" s="45" t="s">
        <v>156</v>
      </c>
      <c r="D14" s="45"/>
      <c r="E14" s="45"/>
      <c r="F14" s="45"/>
      <c r="G14" s="45"/>
      <c r="H14" s="45"/>
      <c r="I14" s="45"/>
      <c r="J14" s="45"/>
      <c r="K14" s="123"/>
    </row>
    <row r="15" spans="1:11" ht="18" customHeight="1">
      <c r="A15" s="271"/>
      <c r="B15" s="22" t="s">
        <v>7</v>
      </c>
      <c r="C15" s="45" t="s">
        <v>147</v>
      </c>
      <c r="D15" s="45"/>
      <c r="E15" s="45"/>
      <c r="F15" s="45"/>
      <c r="G15" s="45"/>
      <c r="H15" s="45"/>
      <c r="I15" s="45"/>
      <c r="J15" s="45"/>
      <c r="K15" s="123"/>
    </row>
    <row r="16" spans="1:11" ht="18" customHeight="1">
      <c r="A16" s="271" t="s">
        <v>155</v>
      </c>
      <c r="B16" s="38" t="s">
        <v>7</v>
      </c>
      <c r="C16" s="117" t="s">
        <v>154</v>
      </c>
      <c r="D16" s="117"/>
      <c r="E16" s="117"/>
      <c r="F16" s="117"/>
      <c r="G16" s="117"/>
      <c r="H16" s="117"/>
      <c r="I16" s="117"/>
      <c r="J16" s="117"/>
      <c r="K16" s="116"/>
    </row>
    <row r="17" spans="1:11" ht="18" customHeight="1">
      <c r="A17" s="271"/>
      <c r="B17" s="31" t="s">
        <v>7</v>
      </c>
      <c r="C17" s="122" t="s">
        <v>56</v>
      </c>
      <c r="D17" s="122"/>
      <c r="E17" s="122"/>
      <c r="F17" s="122"/>
      <c r="G17" s="122"/>
      <c r="H17" s="122"/>
      <c r="I17" s="122"/>
      <c r="J17" s="122"/>
      <c r="K17" s="121"/>
    </row>
    <row r="18" spans="1:11" ht="18" customHeight="1">
      <c r="A18" s="120" t="s">
        <v>153</v>
      </c>
      <c r="B18" s="22" t="s">
        <v>7</v>
      </c>
      <c r="C18" s="45" t="s">
        <v>152</v>
      </c>
      <c r="D18" s="45"/>
      <c r="E18" s="45"/>
      <c r="F18" s="45"/>
      <c r="G18" s="45"/>
      <c r="H18" s="45"/>
      <c r="I18" s="45"/>
      <c r="J18" s="45"/>
      <c r="K18" s="123"/>
    </row>
    <row r="19" spans="1:11" ht="18" customHeight="1">
      <c r="A19" s="119" t="s">
        <v>151</v>
      </c>
      <c r="B19" s="124"/>
      <c r="C19" s="45" t="s">
        <v>150</v>
      </c>
      <c r="D19" s="45"/>
      <c r="E19" s="45"/>
      <c r="F19" s="45"/>
      <c r="G19" s="45"/>
      <c r="H19" s="45"/>
      <c r="I19" s="45"/>
      <c r="J19" s="45"/>
      <c r="K19" s="123"/>
    </row>
    <row r="20" spans="1:11" ht="18" customHeight="1">
      <c r="A20" s="271" t="s">
        <v>149</v>
      </c>
      <c r="B20" s="38" t="s">
        <v>7</v>
      </c>
      <c r="C20" s="117" t="s">
        <v>148</v>
      </c>
      <c r="D20" s="117"/>
      <c r="E20" s="117"/>
      <c r="F20" s="117"/>
      <c r="G20" s="117"/>
      <c r="H20" s="117"/>
      <c r="I20" s="117"/>
      <c r="J20" s="117"/>
      <c r="K20" s="116"/>
    </row>
    <row r="21" spans="1:11" ht="18" customHeight="1">
      <c r="A21" s="271"/>
      <c r="B21" s="31" t="s">
        <v>7</v>
      </c>
      <c r="C21" s="122" t="s">
        <v>147</v>
      </c>
      <c r="D21" s="122"/>
      <c r="E21" s="122"/>
      <c r="F21" s="122"/>
      <c r="G21" s="122"/>
      <c r="H21" s="122"/>
      <c r="I21" s="122"/>
      <c r="J21" s="122"/>
      <c r="K21" s="121"/>
    </row>
    <row r="22" spans="1:11" ht="18" customHeight="1">
      <c r="A22" s="120" t="s">
        <v>146</v>
      </c>
      <c r="B22" s="22" t="s">
        <v>7</v>
      </c>
      <c r="C22" s="112" t="s">
        <v>145</v>
      </c>
      <c r="D22" s="112"/>
      <c r="E22" s="112"/>
      <c r="F22" s="112"/>
      <c r="G22" s="112"/>
      <c r="H22" s="112"/>
      <c r="I22" s="112"/>
      <c r="J22" s="112"/>
      <c r="K22" s="118"/>
    </row>
    <row r="23" spans="1:11" ht="18" customHeight="1">
      <c r="A23" s="119" t="s">
        <v>144</v>
      </c>
      <c r="B23" s="22" t="s">
        <v>7</v>
      </c>
      <c r="C23" s="112" t="s">
        <v>143</v>
      </c>
      <c r="D23" s="112"/>
      <c r="E23" s="112"/>
      <c r="F23" s="112"/>
      <c r="G23" s="112"/>
      <c r="H23" s="112"/>
      <c r="I23" s="112"/>
      <c r="J23" s="112"/>
      <c r="K23" s="118"/>
    </row>
    <row r="24" spans="1:11" ht="18" customHeight="1">
      <c r="A24" s="271" t="s">
        <v>142</v>
      </c>
      <c r="B24" s="38" t="s">
        <v>7</v>
      </c>
      <c r="C24" s="117" t="s">
        <v>141</v>
      </c>
      <c r="D24" s="117"/>
      <c r="E24" s="117"/>
      <c r="F24" s="117"/>
      <c r="G24" s="117"/>
      <c r="H24" s="117"/>
      <c r="I24" s="117"/>
      <c r="J24" s="117"/>
      <c r="K24" s="116"/>
    </row>
    <row r="25" spans="1:11" ht="18" customHeight="1" thickBot="1">
      <c r="A25" s="279"/>
      <c r="B25" s="115" t="s">
        <v>7</v>
      </c>
      <c r="C25" s="114" t="s">
        <v>140</v>
      </c>
      <c r="D25" s="114"/>
      <c r="E25" s="114"/>
      <c r="F25" s="114"/>
      <c r="G25" s="114"/>
      <c r="H25" s="114"/>
      <c r="I25" s="114"/>
      <c r="J25" s="114"/>
      <c r="K25" s="113"/>
    </row>
    <row r="26" spans="1:11" ht="18" customHeight="1">
      <c r="A26" s="112" t="s">
        <v>139</v>
      </c>
      <c r="B26" s="112"/>
      <c r="C26" s="112"/>
      <c r="D26" s="112"/>
      <c r="E26" s="112"/>
      <c r="F26" s="112"/>
      <c r="G26" s="112"/>
      <c r="H26" s="112"/>
      <c r="I26" s="112"/>
      <c r="J26" s="112"/>
    </row>
    <row r="27" spans="1:11" ht="18" customHeight="1">
      <c r="A27" s="267" t="s">
        <v>138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54"/>
    </row>
    <row r="28" spans="1:11" ht="18" customHeight="1">
      <c r="A28" s="111"/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1" ht="18" customHeight="1">
      <c r="A29" s="109" t="s">
        <v>137</v>
      </c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11" ht="18" customHeight="1">
      <c r="A30" s="266" t="s">
        <v>136</v>
      </c>
      <c r="B30" s="266"/>
      <c r="C30" s="266"/>
      <c r="D30" s="266"/>
      <c r="E30" s="266"/>
      <c r="F30" s="266"/>
      <c r="G30" s="266"/>
      <c r="H30" s="22" t="s">
        <v>7</v>
      </c>
      <c r="I30" s="109" t="s">
        <v>57</v>
      </c>
      <c r="J30" s="22" t="s">
        <v>7</v>
      </c>
      <c r="K30" s="110" t="s">
        <v>56</v>
      </c>
    </row>
    <row r="31" spans="1:11" ht="18" customHeight="1">
      <c r="A31" s="264" t="s">
        <v>135</v>
      </c>
      <c r="B31" s="264"/>
      <c r="C31" s="264"/>
      <c r="D31" s="264"/>
      <c r="E31" s="264"/>
      <c r="F31" s="264"/>
      <c r="G31" s="264"/>
      <c r="H31" s="22" t="s">
        <v>7</v>
      </c>
      <c r="I31" s="109" t="s">
        <v>57</v>
      </c>
      <c r="J31" s="22" t="s">
        <v>7</v>
      </c>
      <c r="K31" s="110" t="s">
        <v>56</v>
      </c>
    </row>
    <row r="32" spans="1:11" ht="18" customHeight="1">
      <c r="A32" s="264" t="s">
        <v>134</v>
      </c>
      <c r="B32" s="264"/>
      <c r="C32" s="264"/>
      <c r="D32" s="264"/>
      <c r="E32" s="264"/>
      <c r="F32" s="264"/>
      <c r="G32" s="264"/>
      <c r="H32" s="22" t="s">
        <v>7</v>
      </c>
      <c r="I32" s="109" t="s">
        <v>57</v>
      </c>
      <c r="J32" s="22" t="s">
        <v>7</v>
      </c>
      <c r="K32" s="110" t="s">
        <v>56</v>
      </c>
    </row>
    <row r="33" spans="1:11" ht="18" customHeight="1">
      <c r="A33" s="265" t="s">
        <v>133</v>
      </c>
      <c r="B33" s="265"/>
      <c r="C33" s="265"/>
      <c r="D33" s="265"/>
      <c r="E33" s="265"/>
      <c r="F33" s="265"/>
      <c r="G33" s="265"/>
    </row>
    <row r="34" spans="1:11" ht="18" customHeight="1">
      <c r="A34" s="266" t="s">
        <v>132</v>
      </c>
      <c r="B34" s="266"/>
      <c r="C34" s="266"/>
      <c r="D34" s="266"/>
      <c r="E34" s="266"/>
      <c r="F34" s="266"/>
      <c r="G34" s="266"/>
      <c r="H34" s="22" t="s">
        <v>7</v>
      </c>
      <c r="I34" s="109" t="s">
        <v>57</v>
      </c>
      <c r="J34" s="22" t="s">
        <v>7</v>
      </c>
      <c r="K34" s="110" t="s">
        <v>56</v>
      </c>
    </row>
    <row r="35" spans="1:11" ht="18" customHeight="1">
      <c r="A35" s="266" t="s">
        <v>131</v>
      </c>
      <c r="B35" s="266"/>
      <c r="C35" s="266"/>
      <c r="D35" s="22" t="s">
        <v>7</v>
      </c>
      <c r="E35" s="109" t="s">
        <v>130</v>
      </c>
      <c r="F35" s="22" t="s">
        <v>7</v>
      </c>
      <c r="G35" s="109" t="s">
        <v>129</v>
      </c>
      <c r="H35" s="109"/>
      <c r="I35" s="109"/>
      <c r="J35" s="109"/>
    </row>
  </sheetData>
  <mergeCells count="21">
    <mergeCell ref="A30:G30"/>
    <mergeCell ref="A27:K27"/>
    <mergeCell ref="A1:K1"/>
    <mergeCell ref="A2:K2"/>
    <mergeCell ref="A6:K6"/>
    <mergeCell ref="A8:A9"/>
    <mergeCell ref="B7:K7"/>
    <mergeCell ref="C9:G9"/>
    <mergeCell ref="H10:K10"/>
    <mergeCell ref="F11:G11"/>
    <mergeCell ref="I11:K11"/>
    <mergeCell ref="A12:A13"/>
    <mergeCell ref="A14:A15"/>
    <mergeCell ref="A16:A17"/>
    <mergeCell ref="A20:A21"/>
    <mergeCell ref="A24:A25"/>
    <mergeCell ref="A31:G31"/>
    <mergeCell ref="A32:G32"/>
    <mergeCell ref="A33:G33"/>
    <mergeCell ref="A35:C35"/>
    <mergeCell ref="A34:G34"/>
  </mergeCells>
  <phoneticPr fontId="28"/>
  <dataValidations count="1">
    <dataValidation type="list" allowBlank="1" showInputMessage="1" showErrorMessage="1" sqref="B8:B18 D10:D11 F10 H11 H9 J9 B20:B25 H30:H32 J30:J32 H34 J34 D35 F35">
      <formula1>"□,☑"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showZeros="0" view="pageBreakPreview" zoomScaleNormal="100" zoomScaleSheetLayoutView="100" workbookViewId="0">
      <selection activeCell="D4" sqref="D4:I4"/>
    </sheetView>
  </sheetViews>
  <sheetFormatPr defaultRowHeight="20.100000000000001" customHeight="1"/>
  <cols>
    <col min="1" max="1" width="9.5" style="44" customWidth="1"/>
    <col min="2" max="2" width="19.75" style="44" customWidth="1"/>
    <col min="3" max="3" width="3.625" style="44" customWidth="1"/>
    <col min="4" max="4" width="21.75" style="44" customWidth="1"/>
    <col min="5" max="8" width="3.625" style="44" customWidth="1"/>
    <col min="9" max="9" width="8.875" style="44" customWidth="1"/>
    <col min="10" max="16384" width="9" style="44"/>
  </cols>
  <sheetData>
    <row r="1" spans="1:9" ht="20.100000000000001" customHeight="1">
      <c r="A1" s="268" t="s">
        <v>218</v>
      </c>
      <c r="B1" s="268"/>
      <c r="C1" s="268"/>
      <c r="D1" s="268"/>
      <c r="E1" s="268"/>
      <c r="F1" s="268"/>
      <c r="G1" s="268"/>
      <c r="H1" s="268"/>
      <c r="I1" s="268"/>
    </row>
    <row r="2" spans="1:9" ht="16.5" customHeight="1">
      <c r="A2" s="269" t="s">
        <v>199</v>
      </c>
      <c r="B2" s="269"/>
      <c r="C2" s="269"/>
      <c r="D2" s="269"/>
      <c r="E2" s="269"/>
      <c r="F2" s="269"/>
      <c r="G2" s="269"/>
      <c r="H2" s="269"/>
      <c r="I2" s="269"/>
    </row>
    <row r="3" spans="1:9" ht="9.9499999999999993" customHeight="1">
      <c r="A3" s="164"/>
    </row>
    <row r="4" spans="1:9" ht="20.100000000000001" customHeight="1">
      <c r="A4" s="129"/>
      <c r="C4" s="87" t="s">
        <v>107</v>
      </c>
      <c r="D4" s="305">
        <f>共通入力シート!B7</f>
        <v>0</v>
      </c>
      <c r="E4" s="305"/>
      <c r="F4" s="305"/>
      <c r="G4" s="305"/>
      <c r="H4" s="305"/>
      <c r="I4" s="305"/>
    </row>
    <row r="5" spans="1:9" ht="20.100000000000001" customHeight="1">
      <c r="A5" s="129"/>
      <c r="C5" s="87" t="s">
        <v>106</v>
      </c>
      <c r="D5" s="305">
        <f>共通入力シート!B9</f>
        <v>0</v>
      </c>
      <c r="E5" s="305"/>
      <c r="F5" s="305"/>
      <c r="G5" s="305"/>
      <c r="H5" s="305"/>
      <c r="I5" s="305"/>
    </row>
    <row r="6" spans="1:9" ht="20.25" customHeight="1" thickBot="1">
      <c r="A6" s="310" t="s">
        <v>198</v>
      </c>
      <c r="B6" s="303"/>
      <c r="C6" s="303"/>
      <c r="D6" s="303"/>
      <c r="E6" s="303"/>
      <c r="F6" s="303"/>
      <c r="G6" s="303"/>
      <c r="H6" s="303"/>
      <c r="I6" s="306" t="s">
        <v>197</v>
      </c>
    </row>
    <row r="7" spans="1:9" ht="18" customHeight="1">
      <c r="A7" s="167" t="s">
        <v>1</v>
      </c>
      <c r="B7" s="307" t="s">
        <v>75</v>
      </c>
      <c r="C7" s="308"/>
      <c r="D7" s="308"/>
      <c r="E7" s="308"/>
      <c r="F7" s="308"/>
      <c r="G7" s="308"/>
      <c r="H7" s="309"/>
      <c r="I7" s="306"/>
    </row>
    <row r="8" spans="1:9" ht="18" customHeight="1">
      <c r="A8" s="313" t="s">
        <v>196</v>
      </c>
      <c r="B8" s="315" t="s">
        <v>70</v>
      </c>
      <c r="C8" s="316"/>
      <c r="D8" s="316"/>
      <c r="E8" s="316"/>
      <c r="F8" s="316"/>
      <c r="G8" s="316"/>
      <c r="H8" s="317"/>
      <c r="I8" s="306"/>
    </row>
    <row r="9" spans="1:9" ht="18" customHeight="1">
      <c r="A9" s="314"/>
      <c r="B9" s="311" t="s">
        <v>69</v>
      </c>
      <c r="C9" s="312"/>
      <c r="D9" s="163"/>
      <c r="E9" s="166"/>
      <c r="F9" s="166"/>
      <c r="G9" s="166"/>
      <c r="H9" s="160"/>
      <c r="I9" s="159"/>
    </row>
    <row r="10" spans="1:9" ht="18" customHeight="1">
      <c r="A10" s="314"/>
      <c r="B10" s="282" t="s">
        <v>195</v>
      </c>
      <c r="C10" s="283"/>
      <c r="D10" s="283"/>
      <c r="E10" s="283"/>
      <c r="F10" s="283"/>
      <c r="G10" s="283"/>
      <c r="H10" s="284"/>
      <c r="I10" s="158" t="s">
        <v>0</v>
      </c>
    </row>
    <row r="11" spans="1:9" s="165" customFormat="1" ht="18" customHeight="1">
      <c r="A11" s="314"/>
      <c r="B11" s="282" t="s">
        <v>214</v>
      </c>
      <c r="C11" s="283"/>
      <c r="D11" s="283"/>
      <c r="E11" s="283"/>
      <c r="F11" s="283"/>
      <c r="G11" s="283"/>
      <c r="H11" s="284"/>
      <c r="I11" s="158"/>
    </row>
    <row r="12" spans="1:9" ht="18" customHeight="1">
      <c r="A12" s="314"/>
      <c r="B12" s="297" t="s">
        <v>192</v>
      </c>
      <c r="C12" s="298"/>
      <c r="D12" s="298"/>
      <c r="E12" s="156" t="s">
        <v>7</v>
      </c>
      <c r="F12" s="157" t="s">
        <v>57</v>
      </c>
      <c r="G12" s="156" t="s">
        <v>7</v>
      </c>
      <c r="H12" s="155" t="s">
        <v>56</v>
      </c>
      <c r="I12" s="151"/>
    </row>
    <row r="13" spans="1:9" ht="18" customHeight="1">
      <c r="A13" s="314"/>
      <c r="B13" s="319" t="s">
        <v>216</v>
      </c>
      <c r="C13" s="320"/>
      <c r="D13" s="320"/>
      <c r="E13" s="156" t="s">
        <v>7</v>
      </c>
      <c r="F13" s="157" t="s">
        <v>57</v>
      </c>
      <c r="G13" s="156" t="s">
        <v>7</v>
      </c>
      <c r="H13" s="155" t="s">
        <v>56</v>
      </c>
      <c r="I13" s="151"/>
    </row>
    <row r="14" spans="1:9" ht="18" customHeight="1">
      <c r="A14" s="313" t="s">
        <v>194</v>
      </c>
      <c r="B14" s="315" t="s">
        <v>70</v>
      </c>
      <c r="C14" s="316"/>
      <c r="D14" s="316"/>
      <c r="E14" s="316"/>
      <c r="F14" s="316"/>
      <c r="G14" s="316"/>
      <c r="H14" s="317"/>
      <c r="I14" s="162"/>
    </row>
    <row r="15" spans="1:9" ht="18" customHeight="1">
      <c r="A15" s="314"/>
      <c r="B15" s="168" t="s">
        <v>69</v>
      </c>
      <c r="C15" s="169"/>
      <c r="D15" s="161"/>
      <c r="E15" s="166"/>
      <c r="F15" s="166"/>
      <c r="G15" s="166"/>
      <c r="H15" s="160"/>
      <c r="I15" s="159"/>
    </row>
    <row r="16" spans="1:9" ht="18" customHeight="1">
      <c r="A16" s="314"/>
      <c r="B16" s="282" t="s">
        <v>193</v>
      </c>
      <c r="C16" s="283"/>
      <c r="D16" s="283"/>
      <c r="E16" s="283"/>
      <c r="F16" s="283"/>
      <c r="G16" s="283"/>
      <c r="H16" s="284"/>
      <c r="I16" s="158" t="s">
        <v>0</v>
      </c>
    </row>
    <row r="17" spans="1:9" s="165" customFormat="1" ht="18" customHeight="1">
      <c r="A17" s="314"/>
      <c r="B17" s="282" t="s">
        <v>214</v>
      </c>
      <c r="C17" s="283"/>
      <c r="D17" s="283"/>
      <c r="E17" s="283"/>
      <c r="F17" s="283"/>
      <c r="G17" s="283"/>
      <c r="H17" s="284"/>
      <c r="I17" s="158"/>
    </row>
    <row r="18" spans="1:9" ht="18" customHeight="1">
      <c r="A18" s="314"/>
      <c r="B18" s="297" t="s">
        <v>192</v>
      </c>
      <c r="C18" s="298"/>
      <c r="D18" s="298"/>
      <c r="E18" s="156" t="s">
        <v>7</v>
      </c>
      <c r="F18" s="157" t="s">
        <v>57</v>
      </c>
      <c r="G18" s="156" t="s">
        <v>7</v>
      </c>
      <c r="H18" s="155" t="s">
        <v>56</v>
      </c>
      <c r="I18" s="151"/>
    </row>
    <row r="19" spans="1:9" ht="18" customHeight="1">
      <c r="A19" s="314"/>
      <c r="B19" s="319" t="s">
        <v>217</v>
      </c>
      <c r="C19" s="320"/>
      <c r="D19" s="320"/>
      <c r="E19" s="156" t="s">
        <v>7</v>
      </c>
      <c r="F19" s="157" t="s">
        <v>57</v>
      </c>
      <c r="G19" s="156" t="s">
        <v>7</v>
      </c>
      <c r="H19" s="155" t="s">
        <v>56</v>
      </c>
      <c r="I19" s="151"/>
    </row>
    <row r="20" spans="1:9" ht="18" customHeight="1">
      <c r="A20" s="314"/>
      <c r="B20" s="315" t="s">
        <v>70</v>
      </c>
      <c r="C20" s="316"/>
      <c r="D20" s="316"/>
      <c r="E20" s="316"/>
      <c r="F20" s="316"/>
      <c r="G20" s="316"/>
      <c r="H20" s="317"/>
      <c r="I20" s="162"/>
    </row>
    <row r="21" spans="1:9" ht="18" customHeight="1">
      <c r="A21" s="314"/>
      <c r="B21" s="168" t="s">
        <v>69</v>
      </c>
      <c r="C21" s="169"/>
      <c r="D21" s="161"/>
      <c r="E21" s="166"/>
      <c r="F21" s="166"/>
      <c r="G21" s="166"/>
      <c r="H21" s="160"/>
      <c r="I21" s="159"/>
    </row>
    <row r="22" spans="1:9" ht="18" customHeight="1">
      <c r="A22" s="314"/>
      <c r="B22" s="282" t="s">
        <v>193</v>
      </c>
      <c r="C22" s="283"/>
      <c r="D22" s="283"/>
      <c r="E22" s="283"/>
      <c r="F22" s="283"/>
      <c r="G22" s="283"/>
      <c r="H22" s="284"/>
      <c r="I22" s="158" t="s">
        <v>0</v>
      </c>
    </row>
    <row r="23" spans="1:9" s="165" customFormat="1" ht="18" customHeight="1">
      <c r="A23" s="314"/>
      <c r="B23" s="282" t="s">
        <v>214</v>
      </c>
      <c r="C23" s="283"/>
      <c r="D23" s="283"/>
      <c r="E23" s="283"/>
      <c r="F23" s="283"/>
      <c r="G23" s="283"/>
      <c r="H23" s="284"/>
      <c r="I23" s="158"/>
    </row>
    <row r="24" spans="1:9" ht="18" customHeight="1">
      <c r="A24" s="314"/>
      <c r="B24" s="297" t="s">
        <v>192</v>
      </c>
      <c r="C24" s="298"/>
      <c r="D24" s="298"/>
      <c r="E24" s="156" t="s">
        <v>7</v>
      </c>
      <c r="F24" s="157" t="s">
        <v>57</v>
      </c>
      <c r="G24" s="156" t="s">
        <v>7</v>
      </c>
      <c r="H24" s="155" t="s">
        <v>56</v>
      </c>
      <c r="I24" s="151"/>
    </row>
    <row r="25" spans="1:9" ht="18" customHeight="1" thickBot="1">
      <c r="A25" s="318"/>
      <c r="B25" s="299" t="s">
        <v>217</v>
      </c>
      <c r="C25" s="300"/>
      <c r="D25" s="300"/>
      <c r="E25" s="153" t="s">
        <v>7</v>
      </c>
      <c r="F25" s="154" t="s">
        <v>57</v>
      </c>
      <c r="G25" s="153" t="s">
        <v>7</v>
      </c>
      <c r="H25" s="152" t="s">
        <v>56</v>
      </c>
      <c r="I25" s="151"/>
    </row>
    <row r="26" spans="1:9" ht="9.9499999999999993" customHeight="1">
      <c r="A26" s="93"/>
      <c r="B26" s="93"/>
      <c r="C26" s="93"/>
      <c r="D26" s="93"/>
      <c r="E26" s="93"/>
      <c r="F26" s="93"/>
      <c r="G26" s="93"/>
      <c r="H26" s="93"/>
      <c r="I26" s="93"/>
    </row>
    <row r="27" spans="1:9" ht="20.100000000000001" customHeight="1" thickBot="1">
      <c r="A27" s="109" t="s">
        <v>191</v>
      </c>
    </row>
    <row r="28" spans="1:9" ht="20.100000000000001" customHeight="1">
      <c r="A28" s="289" t="s">
        <v>1</v>
      </c>
      <c r="B28" s="290"/>
      <c r="C28" s="291" t="s">
        <v>2</v>
      </c>
      <c r="D28" s="291"/>
      <c r="E28" s="291"/>
      <c r="F28" s="291"/>
      <c r="G28" s="291"/>
      <c r="H28" s="292"/>
      <c r="I28" s="150"/>
    </row>
    <row r="29" spans="1:9" ht="18" customHeight="1">
      <c r="A29" s="293" t="s">
        <v>190</v>
      </c>
      <c r="B29" s="294"/>
      <c r="C29" s="147" t="s">
        <v>7</v>
      </c>
      <c r="D29" s="301" t="s">
        <v>189</v>
      </c>
      <c r="E29" s="301"/>
      <c r="F29" s="301"/>
      <c r="G29" s="301"/>
      <c r="H29" s="302"/>
      <c r="I29" s="143"/>
    </row>
    <row r="30" spans="1:9" ht="30" customHeight="1">
      <c r="A30" s="293"/>
      <c r="B30" s="294"/>
      <c r="C30" s="74" t="s">
        <v>7</v>
      </c>
      <c r="D30" s="141" t="s">
        <v>56</v>
      </c>
      <c r="E30" s="142"/>
      <c r="F30" s="142"/>
      <c r="G30" s="141"/>
      <c r="H30" s="140"/>
      <c r="I30" s="112"/>
    </row>
    <row r="31" spans="1:9" ht="18" customHeight="1">
      <c r="A31" s="285" t="s">
        <v>188</v>
      </c>
      <c r="B31" s="286"/>
      <c r="C31" s="139" t="s">
        <v>7</v>
      </c>
      <c r="D31" s="280" t="s">
        <v>187</v>
      </c>
      <c r="E31" s="280"/>
      <c r="F31" s="280"/>
      <c r="G31" s="280"/>
      <c r="H31" s="281"/>
      <c r="I31" s="143"/>
    </row>
    <row r="32" spans="1:9" ht="18" customHeight="1">
      <c r="A32" s="285"/>
      <c r="B32" s="286"/>
      <c r="C32" s="139" t="s">
        <v>7</v>
      </c>
      <c r="D32" s="110" t="s">
        <v>56</v>
      </c>
      <c r="E32" s="148"/>
      <c r="F32" s="148"/>
      <c r="G32" s="110"/>
      <c r="H32" s="149"/>
      <c r="I32" s="148"/>
    </row>
    <row r="33" spans="1:9" ht="18" customHeight="1">
      <c r="A33" s="285" t="s">
        <v>186</v>
      </c>
      <c r="B33" s="286"/>
      <c r="C33" s="147" t="s">
        <v>7</v>
      </c>
      <c r="D33" s="301" t="s">
        <v>185</v>
      </c>
      <c r="E33" s="301"/>
      <c r="F33" s="301"/>
      <c r="G33" s="301"/>
      <c r="H33" s="302"/>
      <c r="I33" s="143"/>
    </row>
    <row r="34" spans="1:9" ht="18" customHeight="1">
      <c r="A34" s="285"/>
      <c r="B34" s="286"/>
      <c r="C34" s="144"/>
      <c r="D34" s="295" t="s">
        <v>184</v>
      </c>
      <c r="E34" s="295"/>
      <c r="F34" s="295"/>
      <c r="G34" s="295"/>
      <c r="H34" s="296"/>
      <c r="I34" s="146"/>
    </row>
    <row r="35" spans="1:9" ht="18" customHeight="1">
      <c r="A35" s="285"/>
      <c r="B35" s="286"/>
      <c r="C35" s="145" t="s">
        <v>7</v>
      </c>
      <c r="D35" s="303" t="s">
        <v>183</v>
      </c>
      <c r="E35" s="303"/>
      <c r="F35" s="303"/>
      <c r="G35" s="303"/>
      <c r="H35" s="304"/>
      <c r="I35" s="143"/>
    </row>
    <row r="36" spans="1:9" ht="18" customHeight="1">
      <c r="A36" s="285"/>
      <c r="B36" s="286"/>
      <c r="C36" s="144"/>
      <c r="D36" s="280" t="s">
        <v>182</v>
      </c>
      <c r="E36" s="280"/>
      <c r="F36" s="280"/>
      <c r="G36" s="280"/>
      <c r="H36" s="281"/>
      <c r="I36" s="143"/>
    </row>
    <row r="37" spans="1:9" ht="18" customHeight="1">
      <c r="A37" s="285"/>
      <c r="B37" s="286"/>
      <c r="C37" s="74" t="s">
        <v>7</v>
      </c>
      <c r="D37" s="141" t="s">
        <v>56</v>
      </c>
      <c r="E37" s="142"/>
      <c r="F37" s="142"/>
      <c r="G37" s="141"/>
      <c r="H37" s="140"/>
      <c r="I37" s="112"/>
    </row>
    <row r="38" spans="1:9" ht="18" customHeight="1">
      <c r="A38" s="285" t="s">
        <v>181</v>
      </c>
      <c r="B38" s="286"/>
      <c r="C38" s="139" t="s">
        <v>7</v>
      </c>
      <c r="D38" s="110" t="s">
        <v>179</v>
      </c>
      <c r="E38" s="139" t="s">
        <v>7</v>
      </c>
      <c r="F38" s="112" t="s">
        <v>178</v>
      </c>
      <c r="G38" s="110"/>
      <c r="H38" s="118"/>
      <c r="I38" s="112"/>
    </row>
    <row r="39" spans="1:9" ht="18" customHeight="1">
      <c r="A39" s="285" t="s">
        <v>180</v>
      </c>
      <c r="B39" s="286"/>
      <c r="C39" s="43" t="s">
        <v>7</v>
      </c>
      <c r="D39" s="136" t="s">
        <v>179</v>
      </c>
      <c r="E39" s="138" t="s">
        <v>7</v>
      </c>
      <c r="F39" s="137" t="s">
        <v>178</v>
      </c>
      <c r="G39" s="136"/>
      <c r="H39" s="135"/>
      <c r="I39" s="112"/>
    </row>
    <row r="40" spans="1:9" ht="18" customHeight="1" thickBot="1">
      <c r="A40" s="287" t="s">
        <v>177</v>
      </c>
      <c r="B40" s="288"/>
      <c r="C40" s="134" t="s">
        <v>7</v>
      </c>
      <c r="D40" s="132" t="s">
        <v>176</v>
      </c>
      <c r="E40" s="134" t="s">
        <v>7</v>
      </c>
      <c r="F40" s="133" t="s">
        <v>175</v>
      </c>
      <c r="G40" s="132"/>
      <c r="H40" s="131"/>
      <c r="I40" s="112"/>
    </row>
    <row r="41" spans="1:9" ht="20.100000000000001" customHeight="1">
      <c r="A41" s="109"/>
    </row>
  </sheetData>
  <mergeCells count="39">
    <mergeCell ref="B12:D12"/>
    <mergeCell ref="B13:D13"/>
    <mergeCell ref="B18:D18"/>
    <mergeCell ref="B19:D19"/>
    <mergeCell ref="B11:H11"/>
    <mergeCell ref="B14:H14"/>
    <mergeCell ref="B16:H16"/>
    <mergeCell ref="D29:H29"/>
    <mergeCell ref="D35:H35"/>
    <mergeCell ref="D33:H33"/>
    <mergeCell ref="A1:I1"/>
    <mergeCell ref="A2:I2"/>
    <mergeCell ref="D4:I4"/>
    <mergeCell ref="D5:I5"/>
    <mergeCell ref="I6:I8"/>
    <mergeCell ref="B7:H7"/>
    <mergeCell ref="A6:H6"/>
    <mergeCell ref="B9:C9"/>
    <mergeCell ref="A8:A13"/>
    <mergeCell ref="B8:H8"/>
    <mergeCell ref="B10:H10"/>
    <mergeCell ref="A14:A25"/>
    <mergeCell ref="B20:H20"/>
    <mergeCell ref="D31:H31"/>
    <mergeCell ref="B17:H17"/>
    <mergeCell ref="B23:H23"/>
    <mergeCell ref="A39:B39"/>
    <mergeCell ref="A40:B40"/>
    <mergeCell ref="A28:B28"/>
    <mergeCell ref="B22:H22"/>
    <mergeCell ref="C28:H28"/>
    <mergeCell ref="A29:B30"/>
    <mergeCell ref="A31:B32"/>
    <mergeCell ref="A33:B37"/>
    <mergeCell ref="A38:B38"/>
    <mergeCell ref="D34:H34"/>
    <mergeCell ref="B24:D24"/>
    <mergeCell ref="B25:D25"/>
    <mergeCell ref="D36:H36"/>
  </mergeCells>
  <phoneticPr fontId="28"/>
  <dataValidations count="2">
    <dataValidation type="list" allowBlank="1" showInputMessage="1" showErrorMessage="1" sqref="I10:I11 I16:I17 I22:I23">
      <formula1>"（　）,（○）,（×）"</formula1>
    </dataValidation>
    <dataValidation type="list" allowBlank="1" showInputMessage="1" showErrorMessage="1" sqref="E12:E13 G12:G13 E18:E19 G18:G19 E24:E25 G24:G25 C29:C33 C35 C37:C40 E38:E40">
      <formula1>"□,☑"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令和5年度開講(追加)予定科目一覧</vt:lpstr>
      <vt:lpstr>共通入力シート</vt:lpstr>
      <vt:lpstr>B-01</vt:lpstr>
      <vt:lpstr>B-02</vt:lpstr>
      <vt:lpstr>B-03</vt:lpstr>
      <vt:lpstr>B-04</vt:lpstr>
      <vt:lpstr>'B-01'!Print_Area</vt:lpstr>
      <vt:lpstr>'B-03'!Print_Area</vt:lpstr>
      <vt:lpstr>'B-04'!Print_Area</vt:lpstr>
      <vt:lpstr>共通入力シート!Print_Area</vt:lpstr>
      <vt:lpstr>'令和5年度開講(追加)予定科目一覧'!Print_Area</vt:lpstr>
      <vt:lpstr>'令和5年度開講(追加)予定科目一覧'!Print_Titles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明彦</dc:creator>
  <cp:lastModifiedBy>大阪府</cp:lastModifiedBy>
  <cp:lastPrinted>2023-02-24T09:25:07Z</cp:lastPrinted>
  <dcterms:created xsi:type="dcterms:W3CDTF">2021-05-17T01:04:52Z</dcterms:created>
  <dcterms:modified xsi:type="dcterms:W3CDTF">2023-02-28T09:54:30Z</dcterms:modified>
</cp:coreProperties>
</file>