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updateLinks="never" codeName="ThisWorkbook" hidePivotFieldList="1" defaultThemeVersion="124226"/>
  <xr:revisionPtr revIDLastSave="0" documentId="13_ncr:1_{73611EDB-807C-42E9-9046-9341C8BBC44C}" xr6:coauthVersionLast="47" xr6:coauthVersionMax="47" xr10:uidLastSave="{00000000-0000-0000-0000-000000000000}"/>
  <bookViews>
    <workbookView xWindow="-108" yWindow="-108" windowWidth="23256" windowHeight="14160" tabRatio="666" xr2:uid="{00000000-000D-0000-FFFF-FFFF00000000}"/>
  </bookViews>
  <sheets>
    <sheet name="選定業者一覧‗R6" sheetId="18" r:id="rId1"/>
  </sheets>
  <definedNames>
    <definedName name="_xlnm.Print_Area" localSheetId="0">'選定業者一覧‗R6'!$A$1:$H$107</definedName>
    <definedName name="_xlnm.Print_Titles" localSheetId="0">'選定業者一覧‗R6'!$1:$1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7" i="18" l="1"/>
  <c r="G25" i="18"/>
  <c r="G24" i="18"/>
  <c r="G23" i="18"/>
  <c r="G22" i="18"/>
  <c r="G20" i="18"/>
  <c r="G19" i="18"/>
  <c r="G99" i="18"/>
  <c r="G106" i="18"/>
  <c r="G105" i="18"/>
  <c r="G104" i="18"/>
  <c r="G103" i="18"/>
  <c r="G102" i="18"/>
  <c r="G101" i="18"/>
  <c r="G100" i="18"/>
  <c r="G98" i="18"/>
  <c r="G97" i="18"/>
  <c r="G96" i="18"/>
  <c r="G95" i="18"/>
  <c r="G94" i="18"/>
  <c r="G89" i="18"/>
  <c r="G88" i="18"/>
  <c r="G87" i="18"/>
  <c r="G86" i="18"/>
  <c r="G85" i="18"/>
  <c r="G84" i="18"/>
  <c r="G83" i="18"/>
  <c r="G82" i="18"/>
  <c r="G79" i="18"/>
  <c r="G78" i="18"/>
  <c r="G70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5" i="18"/>
  <c r="G43" i="18"/>
  <c r="G42" i="18"/>
  <c r="G41" i="18"/>
  <c r="G38" i="18"/>
  <c r="G39" i="18"/>
  <c r="G37" i="18"/>
  <c r="G36" i="18"/>
  <c r="G40" i="18"/>
  <c r="G35" i="18"/>
  <c r="G34" i="18"/>
  <c r="G33" i="18"/>
  <c r="G32" i="18"/>
  <c r="G31" i="18"/>
  <c r="G30" i="18"/>
  <c r="G29" i="18"/>
  <c r="G28" i="18"/>
  <c r="G27" i="18"/>
  <c r="G26" i="18"/>
  <c r="G14" i="18"/>
  <c r="G12" i="18"/>
  <c r="G10" i="18"/>
  <c r="G9" i="18"/>
  <c r="G8" i="18"/>
  <c r="G7" i="18"/>
  <c r="G6" i="18"/>
</calcChain>
</file>

<file path=xl/sharedStrings.xml><?xml version="1.0" encoding="utf-8"?>
<sst xmlns="http://schemas.openxmlformats.org/spreadsheetml/2006/main" count="324" uniqueCount="149">
  <si>
    <t>科目名</t>
    <rPh sb="0" eb="2">
      <t>カモク</t>
    </rPh>
    <rPh sb="2" eb="3">
      <t>メイ</t>
    </rPh>
    <phoneticPr fontId="1"/>
  </si>
  <si>
    <t>合計</t>
    <rPh sb="0" eb="2">
      <t>ゴウケイ</t>
    </rPh>
    <phoneticPr fontId="1"/>
  </si>
  <si>
    <t>価格点</t>
    <rPh sb="0" eb="2">
      <t>カカク</t>
    </rPh>
    <rPh sb="2" eb="3">
      <t>テン</t>
    </rPh>
    <phoneticPr fontId="1"/>
  </si>
  <si>
    <t>その他</t>
    <rPh sb="2" eb="3">
      <t>タ</t>
    </rPh>
    <phoneticPr fontId="1"/>
  </si>
  <si>
    <t>見積金額</t>
    <rPh sb="0" eb="2">
      <t>ミツモ</t>
    </rPh>
    <rPh sb="2" eb="4">
      <t>キンガク</t>
    </rPh>
    <phoneticPr fontId="5"/>
  </si>
  <si>
    <t>得点</t>
    <rPh sb="0" eb="2">
      <t>トクテン</t>
    </rPh>
    <phoneticPr fontId="1"/>
  </si>
  <si>
    <t>科目番号</t>
    <rPh sb="0" eb="2">
      <t>カモク</t>
    </rPh>
    <rPh sb="2" eb="4">
      <t>バンゴウ</t>
    </rPh>
    <phoneticPr fontId="1"/>
  </si>
  <si>
    <t>枝番</t>
    <rPh sb="0" eb="2">
      <t>エダバン</t>
    </rPh>
    <phoneticPr fontId="1"/>
  </si>
  <si>
    <t>事業者名</t>
    <rPh sb="0" eb="4">
      <t>ジギョウシャメイ</t>
    </rPh>
    <phoneticPr fontId="1"/>
  </si>
  <si>
    <t>訓練実施経費
（1人１月）</t>
    <rPh sb="0" eb="2">
      <t>クンレン</t>
    </rPh>
    <rPh sb="8" eb="10">
      <t>ヒトリ</t>
    </rPh>
    <rPh sb="11" eb="12">
      <t>ツキ</t>
    </rPh>
    <phoneticPr fontId="1"/>
  </si>
  <si>
    <t>株式会社　Social Bridge</t>
  </si>
  <si>
    <t>H I T スクール共同企業体</t>
  </si>
  <si>
    <t>［提案事業者無し］</t>
    <phoneticPr fontId="1"/>
  </si>
  <si>
    <t>◆知識等習得コース</t>
    <rPh sb="1" eb="4">
      <t>チシキトウ</t>
    </rPh>
    <rPh sb="4" eb="6">
      <t>シュウトク</t>
    </rPh>
    <phoneticPr fontId="1"/>
  </si>
  <si>
    <t>令和６年度　大阪府委託訓練事業（離職者等再就職訓練）　企画提案公募　選定事業者一覧</t>
    <rPh sb="0" eb="2">
      <t>レイワ</t>
    </rPh>
    <rPh sb="3" eb="4">
      <t>ネン</t>
    </rPh>
    <rPh sb="4" eb="5">
      <t>ド</t>
    </rPh>
    <rPh sb="6" eb="9">
      <t>オオサカフ</t>
    </rPh>
    <rPh sb="9" eb="11">
      <t>イタク</t>
    </rPh>
    <rPh sb="11" eb="13">
      <t>クンレン</t>
    </rPh>
    <rPh sb="13" eb="15">
      <t>ジギョウ</t>
    </rPh>
    <rPh sb="16" eb="19">
      <t>リショクシャ</t>
    </rPh>
    <rPh sb="19" eb="20">
      <t>トウ</t>
    </rPh>
    <rPh sb="20" eb="23">
      <t>サイシュウショク</t>
    </rPh>
    <rPh sb="23" eb="25">
      <t>クンレン</t>
    </rPh>
    <rPh sb="27" eb="29">
      <t>キカク</t>
    </rPh>
    <rPh sb="29" eb="31">
      <t>テイアン</t>
    </rPh>
    <rPh sb="31" eb="33">
      <t>コウボ</t>
    </rPh>
    <rPh sb="34" eb="36">
      <t>センテイ</t>
    </rPh>
    <rPh sb="36" eb="39">
      <t>ジギョウシャ</t>
    </rPh>
    <rPh sb="39" eb="41">
      <t>イチラン</t>
    </rPh>
    <phoneticPr fontId="5"/>
  </si>
  <si>
    <t>R01</t>
    <phoneticPr fontId="10"/>
  </si>
  <si>
    <t>A</t>
    <phoneticPr fontId="10"/>
  </si>
  <si>
    <t>Ｗｅｂデザイン制作科（３か月）</t>
    <rPh sb="7" eb="9">
      <t>セイサク</t>
    </rPh>
    <phoneticPr fontId="11"/>
  </si>
  <si>
    <t>R02</t>
    <phoneticPr fontId="10"/>
  </si>
  <si>
    <t>Ｗｅｂデザイン＋プログラミング基礎科（４か月）</t>
    <phoneticPr fontId="10"/>
  </si>
  <si>
    <t>B</t>
    <phoneticPr fontId="10"/>
  </si>
  <si>
    <t>C</t>
    <phoneticPr fontId="10"/>
  </si>
  <si>
    <t>D</t>
    <phoneticPr fontId="10"/>
  </si>
  <si>
    <t>R03</t>
    <phoneticPr fontId="10"/>
  </si>
  <si>
    <t>R04</t>
    <phoneticPr fontId="10"/>
  </si>
  <si>
    <t>Ｐｙｔｈｏｎ+Ｊａｖａプログラマー養成科（５か月）</t>
    <phoneticPr fontId="10"/>
  </si>
  <si>
    <t>R05</t>
    <phoneticPr fontId="10"/>
  </si>
  <si>
    <t>ビジネスパソコン・Ｗｅｂクリエイター養成科（５か月）</t>
    <phoneticPr fontId="10"/>
  </si>
  <si>
    <t>R06</t>
    <phoneticPr fontId="10"/>
  </si>
  <si>
    <t>デジタル人材育成科（自由提案）</t>
    <phoneticPr fontId="10"/>
  </si>
  <si>
    <t>R07</t>
    <phoneticPr fontId="10"/>
  </si>
  <si>
    <t>R08</t>
    <phoneticPr fontId="10"/>
  </si>
  <si>
    <t>R09</t>
    <phoneticPr fontId="10"/>
  </si>
  <si>
    <t>オフィスソフト＋Ｗｅｂサイト制作基礎科（４か月）</t>
    <phoneticPr fontId="10"/>
  </si>
  <si>
    <t>R10</t>
    <phoneticPr fontId="10"/>
  </si>
  <si>
    <t>オフィスソフト＋Ｗｅｂサイト制作基礎科（４か月）【地域枠】</t>
    <phoneticPr fontId="10"/>
  </si>
  <si>
    <t>R11</t>
    <phoneticPr fontId="10"/>
  </si>
  <si>
    <t>介護職員初任者養成研修科（２か月）</t>
    <rPh sb="0" eb="2">
      <t>カイゴ</t>
    </rPh>
    <rPh sb="2" eb="4">
      <t>ショクイン</t>
    </rPh>
    <rPh sb="4" eb="7">
      <t>ショニンシャ</t>
    </rPh>
    <rPh sb="7" eb="9">
      <t>ヨウセイ</t>
    </rPh>
    <rPh sb="9" eb="11">
      <t>ケンシュウ</t>
    </rPh>
    <rPh sb="11" eb="12">
      <t>カ</t>
    </rPh>
    <rPh sb="15" eb="16">
      <t>ゲツ</t>
    </rPh>
    <phoneticPr fontId="10"/>
  </si>
  <si>
    <t>R12</t>
    <phoneticPr fontId="10"/>
  </si>
  <si>
    <t>R13</t>
    <phoneticPr fontId="10"/>
  </si>
  <si>
    <t>介護福祉士実務者研修科（６か月）</t>
    <rPh sb="0" eb="2">
      <t>カイゴ</t>
    </rPh>
    <rPh sb="2" eb="5">
      <t>フクシシ</t>
    </rPh>
    <rPh sb="5" eb="8">
      <t>ジツムシャ</t>
    </rPh>
    <rPh sb="8" eb="10">
      <t>ケンシュウ</t>
    </rPh>
    <rPh sb="10" eb="11">
      <t>カ</t>
    </rPh>
    <rPh sb="14" eb="15">
      <t>ゲツ</t>
    </rPh>
    <phoneticPr fontId="10"/>
  </si>
  <si>
    <t>E</t>
    <phoneticPr fontId="10"/>
  </si>
  <si>
    <t>F</t>
    <phoneticPr fontId="10"/>
  </si>
  <si>
    <t>R14</t>
    <phoneticPr fontId="10"/>
  </si>
  <si>
    <t>A</t>
  </si>
  <si>
    <t>介護福祉士実務者研修科（６か月）【20人定員】【地域枠】(北部枠)</t>
    <rPh sb="0" eb="2">
      <t>カイゴ</t>
    </rPh>
    <rPh sb="2" eb="5">
      <t>フクシシ</t>
    </rPh>
    <rPh sb="5" eb="8">
      <t>ジツムシャ</t>
    </rPh>
    <rPh sb="8" eb="10">
      <t>ケンシュウ</t>
    </rPh>
    <rPh sb="10" eb="11">
      <t>カ</t>
    </rPh>
    <rPh sb="14" eb="15">
      <t>ゲツ</t>
    </rPh>
    <rPh sb="24" eb="26">
      <t>チイキ</t>
    </rPh>
    <rPh sb="26" eb="27">
      <t>ワク</t>
    </rPh>
    <rPh sb="29" eb="31">
      <t>ホクブ</t>
    </rPh>
    <rPh sb="31" eb="32">
      <t>ワク</t>
    </rPh>
    <phoneticPr fontId="10"/>
  </si>
  <si>
    <t>B</t>
  </si>
  <si>
    <t xml:space="preserve"> 　　　　　　（中部枠）</t>
    <rPh sb="8" eb="10">
      <t>チュウブ</t>
    </rPh>
    <rPh sb="10" eb="11">
      <t>ワク</t>
    </rPh>
    <phoneticPr fontId="10"/>
  </si>
  <si>
    <t>C</t>
  </si>
  <si>
    <t xml:space="preserve"> 　　　　　　（南部枠）</t>
    <rPh sb="8" eb="10">
      <t>ナンブ</t>
    </rPh>
    <rPh sb="10" eb="11">
      <t>ワク</t>
    </rPh>
    <phoneticPr fontId="10"/>
  </si>
  <si>
    <t>R15</t>
    <phoneticPr fontId="10"/>
  </si>
  <si>
    <t>介護福祉士実務者研修科（６か月）【20人定員】</t>
    <rPh sb="0" eb="2">
      <t>カイゴ</t>
    </rPh>
    <rPh sb="2" eb="11">
      <t>フクシシジツムシャケンシュウカ</t>
    </rPh>
    <rPh sb="14" eb="15">
      <t>ゲツ</t>
    </rPh>
    <rPh sb="19" eb="20">
      <t>ヒト</t>
    </rPh>
    <rPh sb="20" eb="22">
      <t>テイイン</t>
    </rPh>
    <phoneticPr fontId="10"/>
  </si>
  <si>
    <t>R16</t>
    <phoneticPr fontId="10"/>
  </si>
  <si>
    <t>介護職員初任者養成研修科（２か月）【20人定員】</t>
    <rPh sb="0" eb="2">
      <t>カイゴ</t>
    </rPh>
    <rPh sb="2" eb="4">
      <t>ショクイン</t>
    </rPh>
    <rPh sb="4" eb="7">
      <t>ショニンシャ</t>
    </rPh>
    <rPh sb="7" eb="9">
      <t>ヨウセイ</t>
    </rPh>
    <rPh sb="9" eb="11">
      <t>ケンシュウ</t>
    </rPh>
    <rPh sb="11" eb="12">
      <t>カ</t>
    </rPh>
    <rPh sb="15" eb="16">
      <t>ゲツ</t>
    </rPh>
    <phoneticPr fontId="10"/>
  </si>
  <si>
    <t>R17</t>
    <phoneticPr fontId="10"/>
  </si>
  <si>
    <t>介護福祉士実務者研修科（６か月）【20人定員】</t>
    <rPh sb="0" eb="2">
      <t>カイゴ</t>
    </rPh>
    <rPh sb="2" eb="5">
      <t>フクシシ</t>
    </rPh>
    <rPh sb="5" eb="8">
      <t>ジツムシャ</t>
    </rPh>
    <rPh sb="8" eb="10">
      <t>ケンシュウ</t>
    </rPh>
    <rPh sb="10" eb="11">
      <t>カ</t>
    </rPh>
    <rPh sb="14" eb="15">
      <t>ゲツ</t>
    </rPh>
    <rPh sb="19" eb="20">
      <t>ニン</t>
    </rPh>
    <rPh sb="20" eb="22">
      <t>テイイン</t>
    </rPh>
    <phoneticPr fontId="10"/>
  </si>
  <si>
    <t>R18</t>
    <phoneticPr fontId="10"/>
  </si>
  <si>
    <t>保育人材養成科（３か月）【20人定員】</t>
    <rPh sb="0" eb="4">
      <t>ホイクジンザイ</t>
    </rPh>
    <rPh sb="4" eb="7">
      <t>ヨウセイカ</t>
    </rPh>
    <rPh sb="10" eb="11">
      <t>ゲツ</t>
    </rPh>
    <phoneticPr fontId="10"/>
  </si>
  <si>
    <t>R19</t>
    <phoneticPr fontId="10"/>
  </si>
  <si>
    <t>医療事務＋ＯＡ基礎科（３か月）</t>
    <rPh sb="0" eb="2">
      <t>イリョウ</t>
    </rPh>
    <rPh sb="2" eb="4">
      <t>ジム</t>
    </rPh>
    <rPh sb="7" eb="9">
      <t>キソ</t>
    </rPh>
    <rPh sb="9" eb="10">
      <t>カ</t>
    </rPh>
    <rPh sb="13" eb="14">
      <t>ゲツ</t>
    </rPh>
    <phoneticPr fontId="10"/>
  </si>
  <si>
    <t>R20</t>
    <phoneticPr fontId="10"/>
  </si>
  <si>
    <t>R21</t>
    <phoneticPr fontId="10"/>
  </si>
  <si>
    <t>医師事務作業補助者（ドクターズ医療クラーク）養成科（４か月）</t>
    <rPh sb="0" eb="2">
      <t>イシ</t>
    </rPh>
    <rPh sb="2" eb="4">
      <t>ジム</t>
    </rPh>
    <rPh sb="4" eb="6">
      <t>サギョウ</t>
    </rPh>
    <rPh sb="6" eb="9">
      <t>ホジョシャ</t>
    </rPh>
    <rPh sb="15" eb="17">
      <t>イリョウ</t>
    </rPh>
    <rPh sb="22" eb="24">
      <t>ヨウセイ</t>
    </rPh>
    <rPh sb="24" eb="25">
      <t>カ</t>
    </rPh>
    <rPh sb="28" eb="29">
      <t>ゲツ</t>
    </rPh>
    <phoneticPr fontId="10"/>
  </si>
  <si>
    <t>R22</t>
    <phoneticPr fontId="10"/>
  </si>
  <si>
    <t>医療総合・調剤事務科（４か月）</t>
    <rPh sb="0" eb="2">
      <t>イリョウ</t>
    </rPh>
    <rPh sb="2" eb="4">
      <t>ソウゴウ</t>
    </rPh>
    <rPh sb="5" eb="7">
      <t>チョウザイ</t>
    </rPh>
    <rPh sb="7" eb="9">
      <t>ジム</t>
    </rPh>
    <rPh sb="9" eb="10">
      <t>カ</t>
    </rPh>
    <rPh sb="13" eb="14">
      <t>ゲツ</t>
    </rPh>
    <phoneticPr fontId="10"/>
  </si>
  <si>
    <t>R23</t>
    <phoneticPr fontId="10"/>
  </si>
  <si>
    <t>総務・経理事務科（３か月）</t>
    <rPh sb="0" eb="2">
      <t>ソウム</t>
    </rPh>
    <rPh sb="3" eb="5">
      <t>ケイリ</t>
    </rPh>
    <rPh sb="5" eb="7">
      <t>ジム</t>
    </rPh>
    <rPh sb="7" eb="8">
      <t>カ</t>
    </rPh>
    <rPh sb="11" eb="12">
      <t>ゲツ</t>
    </rPh>
    <phoneticPr fontId="10"/>
  </si>
  <si>
    <t>R24</t>
    <phoneticPr fontId="10"/>
  </si>
  <si>
    <t>総務・経理事務科（３か月）【地域枠】</t>
    <rPh sb="0" eb="2">
      <t>ソウム</t>
    </rPh>
    <rPh sb="3" eb="5">
      <t>ケイリ</t>
    </rPh>
    <rPh sb="5" eb="7">
      <t>ジム</t>
    </rPh>
    <rPh sb="7" eb="8">
      <t>カ</t>
    </rPh>
    <rPh sb="11" eb="12">
      <t>ゲツ</t>
    </rPh>
    <rPh sb="14" eb="16">
      <t>チイキ</t>
    </rPh>
    <rPh sb="16" eb="17">
      <t>ワク</t>
    </rPh>
    <phoneticPr fontId="10"/>
  </si>
  <si>
    <t>R25</t>
    <phoneticPr fontId="10"/>
  </si>
  <si>
    <t>経理事務実践科（４か月）</t>
    <rPh sb="0" eb="2">
      <t>ケイリ</t>
    </rPh>
    <rPh sb="2" eb="4">
      <t>ジム</t>
    </rPh>
    <rPh sb="4" eb="6">
      <t>ジッセン</t>
    </rPh>
    <rPh sb="6" eb="7">
      <t>カ</t>
    </rPh>
    <rPh sb="10" eb="11">
      <t>ゲツ</t>
    </rPh>
    <phoneticPr fontId="10"/>
  </si>
  <si>
    <t>R26</t>
    <phoneticPr fontId="10"/>
  </si>
  <si>
    <t>人事・労務管理事務科（４か月）</t>
    <phoneticPr fontId="10"/>
  </si>
  <si>
    <t>R27</t>
    <phoneticPr fontId="10"/>
  </si>
  <si>
    <t>パソコンスキル習得科（３か月）【40歳以上の方対象】</t>
    <phoneticPr fontId="10"/>
  </si>
  <si>
    <t>R28</t>
    <phoneticPr fontId="10"/>
  </si>
  <si>
    <t>貿易実務科（３か月）</t>
    <phoneticPr fontId="10"/>
  </si>
  <si>
    <t>R29</t>
    <phoneticPr fontId="10"/>
  </si>
  <si>
    <t>施設警備員養成科（１か月）【短期間訓練】【10人定員】</t>
    <rPh sb="2" eb="5">
      <t>ケイビイン</t>
    </rPh>
    <rPh sb="5" eb="7">
      <t>ヨウセイ</t>
    </rPh>
    <rPh sb="14" eb="17">
      <t>タンキカン</t>
    </rPh>
    <rPh sb="17" eb="19">
      <t>クンレン</t>
    </rPh>
    <rPh sb="23" eb="24">
      <t>ニン</t>
    </rPh>
    <rPh sb="24" eb="26">
      <t>テイイン</t>
    </rPh>
    <phoneticPr fontId="10"/>
  </si>
  <si>
    <t>R30</t>
    <phoneticPr fontId="10"/>
  </si>
  <si>
    <t>建築ＣＡＤオペレーター科（３か月）</t>
    <rPh sb="0" eb="2">
      <t>ケンチク</t>
    </rPh>
    <rPh sb="11" eb="12">
      <t>カ</t>
    </rPh>
    <rPh sb="15" eb="16">
      <t>ゲツ</t>
    </rPh>
    <phoneticPr fontId="10"/>
  </si>
  <si>
    <t>R31</t>
    <phoneticPr fontId="10"/>
  </si>
  <si>
    <t>日本語教師養成科（５か月）</t>
    <phoneticPr fontId="10"/>
  </si>
  <si>
    <t>R32</t>
    <phoneticPr fontId="10"/>
  </si>
  <si>
    <t>福祉住環境+福祉用具科（３か月）</t>
    <phoneticPr fontId="10"/>
  </si>
  <si>
    <t>R33</t>
    <phoneticPr fontId="10"/>
  </si>
  <si>
    <t>宅地建物取引士養成科（３か月）【40歳以上の方対象】【20人定員】</t>
    <rPh sb="0" eb="2">
      <t>タクチ</t>
    </rPh>
    <rPh sb="2" eb="4">
      <t>タテモノ</t>
    </rPh>
    <rPh sb="4" eb="6">
      <t>トリヒキ</t>
    </rPh>
    <rPh sb="6" eb="7">
      <t>シ</t>
    </rPh>
    <rPh sb="7" eb="9">
      <t>ヨウセイ</t>
    </rPh>
    <rPh sb="9" eb="10">
      <t>カ</t>
    </rPh>
    <rPh sb="13" eb="14">
      <t>ゲツ</t>
    </rPh>
    <rPh sb="18" eb="19">
      <t>サイ</t>
    </rPh>
    <rPh sb="19" eb="21">
      <t>イジョウ</t>
    </rPh>
    <rPh sb="22" eb="23">
      <t>カタ</t>
    </rPh>
    <rPh sb="23" eb="25">
      <t>タイショウ</t>
    </rPh>
    <rPh sb="29" eb="30">
      <t>ニン</t>
    </rPh>
    <rPh sb="30" eb="32">
      <t>テイイン</t>
    </rPh>
    <phoneticPr fontId="10"/>
  </si>
  <si>
    <t>R34</t>
    <phoneticPr fontId="10"/>
  </si>
  <si>
    <t>ファイナンシャルプランナー養成科（４か月）【短時間訓練】【20人定員】</t>
    <rPh sb="13" eb="15">
      <t>ヨウセイ</t>
    </rPh>
    <rPh sb="15" eb="16">
      <t>カ</t>
    </rPh>
    <rPh sb="19" eb="20">
      <t>ゲツ</t>
    </rPh>
    <rPh sb="22" eb="25">
      <t>タンジカン</t>
    </rPh>
    <rPh sb="25" eb="27">
      <t>クンレン</t>
    </rPh>
    <rPh sb="31" eb="32">
      <t>ニン</t>
    </rPh>
    <rPh sb="32" eb="34">
      <t>テイイン</t>
    </rPh>
    <phoneticPr fontId="10"/>
  </si>
  <si>
    <t>R35</t>
    <phoneticPr fontId="10"/>
  </si>
  <si>
    <t>宅建士・FP・簿記マスター科（３か月）【39歳以下の方対象】【20人定員】</t>
    <rPh sb="0" eb="3">
      <t>タッケンシ</t>
    </rPh>
    <rPh sb="7" eb="9">
      <t>ボキ</t>
    </rPh>
    <rPh sb="13" eb="14">
      <t>カ</t>
    </rPh>
    <rPh sb="17" eb="18">
      <t>ゲツ</t>
    </rPh>
    <rPh sb="22" eb="23">
      <t>サイ</t>
    </rPh>
    <rPh sb="23" eb="25">
      <t>イカ</t>
    </rPh>
    <rPh sb="26" eb="27">
      <t>カタ</t>
    </rPh>
    <rPh sb="27" eb="29">
      <t>タイショウ</t>
    </rPh>
    <rPh sb="33" eb="34">
      <t>ニン</t>
    </rPh>
    <rPh sb="34" eb="36">
      <t>テイイン</t>
    </rPh>
    <phoneticPr fontId="10"/>
  </si>
  <si>
    <t>R36</t>
    <phoneticPr fontId="10"/>
  </si>
  <si>
    <t>観光人材養成科（自由提案）【20人定員】</t>
    <rPh sb="0" eb="2">
      <t>カンコウ</t>
    </rPh>
    <rPh sb="2" eb="4">
      <t>ジンザイ</t>
    </rPh>
    <rPh sb="4" eb="7">
      <t>ヨウセイカ</t>
    </rPh>
    <rPh sb="8" eb="10">
      <t>ジユウ</t>
    </rPh>
    <rPh sb="10" eb="12">
      <t>テイアン</t>
    </rPh>
    <rPh sb="16" eb="17">
      <t>ニン</t>
    </rPh>
    <rPh sb="17" eb="19">
      <t>テイイン</t>
    </rPh>
    <phoneticPr fontId="10"/>
  </si>
  <si>
    <t>D01</t>
    <phoneticPr fontId="10"/>
  </si>
  <si>
    <t>Ｗｅｂデザイナー実践科（４か月）【49歳以下の方対象】</t>
    <rPh sb="8" eb="10">
      <t>ジッセン</t>
    </rPh>
    <rPh sb="10" eb="11">
      <t>カ</t>
    </rPh>
    <rPh sb="14" eb="15">
      <t>ゲツ</t>
    </rPh>
    <phoneticPr fontId="10"/>
  </si>
  <si>
    <t>D02</t>
    <phoneticPr fontId="10"/>
  </si>
  <si>
    <t>Ｗｅｂデザイン＋プログラミング実践科（５か月）【49歳以下の方対象】</t>
    <rPh sb="15" eb="17">
      <t>ジッセン</t>
    </rPh>
    <rPh sb="17" eb="18">
      <t>カ</t>
    </rPh>
    <rPh sb="21" eb="22">
      <t>ゲツ</t>
    </rPh>
    <phoneticPr fontId="10"/>
  </si>
  <si>
    <t>D03</t>
    <phoneticPr fontId="10"/>
  </si>
  <si>
    <t>グラフィックデザイン実践科（４か月）【49歳以下の方対象】</t>
    <rPh sb="10" eb="12">
      <t>ジッセン</t>
    </rPh>
    <rPh sb="12" eb="13">
      <t>カ</t>
    </rPh>
    <rPh sb="16" eb="17">
      <t>ゲツ</t>
    </rPh>
    <phoneticPr fontId="10"/>
  </si>
  <si>
    <t>D04</t>
    <phoneticPr fontId="10"/>
  </si>
  <si>
    <t>ＡＩプログラマー基礎実践科（５か月）【49歳以下の方対象】</t>
    <rPh sb="8" eb="10">
      <t>キソ</t>
    </rPh>
    <rPh sb="10" eb="12">
      <t>ジッセン</t>
    </rPh>
    <rPh sb="12" eb="13">
      <t>カ</t>
    </rPh>
    <rPh sb="16" eb="17">
      <t>ゲツ</t>
    </rPh>
    <phoneticPr fontId="10"/>
  </si>
  <si>
    <t>D05</t>
    <phoneticPr fontId="10"/>
  </si>
  <si>
    <t>データサイエンス基礎実践科（５か月）【49歳以下の方対象】</t>
    <rPh sb="8" eb="10">
      <t>キソ</t>
    </rPh>
    <rPh sb="10" eb="12">
      <t>ジッセン</t>
    </rPh>
    <rPh sb="12" eb="13">
      <t>カ</t>
    </rPh>
    <rPh sb="16" eb="17">
      <t>ゲツ</t>
    </rPh>
    <phoneticPr fontId="10"/>
  </si>
  <si>
    <t>D06</t>
    <phoneticPr fontId="10"/>
  </si>
  <si>
    <t>クラウドエンジニア基礎実践科（４か月）【49歳以下の方対象】</t>
    <rPh sb="9" eb="11">
      <t>キソ</t>
    </rPh>
    <rPh sb="11" eb="13">
      <t>ジッセン</t>
    </rPh>
    <rPh sb="13" eb="14">
      <t>カ</t>
    </rPh>
    <rPh sb="17" eb="18">
      <t>ゲツ</t>
    </rPh>
    <phoneticPr fontId="10"/>
  </si>
  <si>
    <t>D07</t>
    <phoneticPr fontId="10"/>
  </si>
  <si>
    <t>総務・経理事務実践科（４か月）【49歳以下の方対象】</t>
    <rPh sb="0" eb="2">
      <t>ソウム</t>
    </rPh>
    <rPh sb="3" eb="5">
      <t>ケイリ</t>
    </rPh>
    <rPh sb="5" eb="7">
      <t>ジム</t>
    </rPh>
    <rPh sb="7" eb="9">
      <t>ジッセン</t>
    </rPh>
    <rPh sb="9" eb="10">
      <t>カ</t>
    </rPh>
    <rPh sb="13" eb="14">
      <t>ゲツ</t>
    </rPh>
    <phoneticPr fontId="10"/>
  </si>
  <si>
    <t>D08</t>
    <phoneticPr fontId="10"/>
  </si>
  <si>
    <t>経理事務エキスパート実践科（５か月）【49歳以下の方対象】</t>
    <rPh sb="0" eb="2">
      <t>ケイリ</t>
    </rPh>
    <rPh sb="2" eb="4">
      <t>ジム</t>
    </rPh>
    <rPh sb="10" eb="12">
      <t>ジッセン</t>
    </rPh>
    <rPh sb="12" eb="13">
      <t>カ</t>
    </rPh>
    <rPh sb="16" eb="17">
      <t>ゲツ</t>
    </rPh>
    <phoneticPr fontId="10"/>
  </si>
  <si>
    <t>L01</t>
    <phoneticPr fontId="10"/>
  </si>
  <si>
    <t>介護福祉士養成コース（２年）</t>
    <rPh sb="0" eb="2">
      <t>カイゴ</t>
    </rPh>
    <rPh sb="2" eb="4">
      <t>フクシ</t>
    </rPh>
    <rPh sb="4" eb="5">
      <t>シ</t>
    </rPh>
    <rPh sb="5" eb="7">
      <t>ヨウセイ</t>
    </rPh>
    <rPh sb="12" eb="13">
      <t>ネン</t>
    </rPh>
    <phoneticPr fontId="10"/>
  </si>
  <si>
    <t>L02</t>
    <phoneticPr fontId="10"/>
  </si>
  <si>
    <t>保育士養成コース（２年）</t>
    <rPh sb="0" eb="3">
      <t>ホイクシ</t>
    </rPh>
    <rPh sb="3" eb="5">
      <t>ヨウセイ</t>
    </rPh>
    <phoneticPr fontId="10"/>
  </si>
  <si>
    <t>L03</t>
    <phoneticPr fontId="10"/>
  </si>
  <si>
    <t>言語聴覚士養成コース（２年）</t>
    <rPh sb="0" eb="2">
      <t>ゲンゴ</t>
    </rPh>
    <rPh sb="2" eb="4">
      <t>チョウカク</t>
    </rPh>
    <rPh sb="4" eb="5">
      <t>シ</t>
    </rPh>
    <rPh sb="5" eb="7">
      <t>ヨウセイ</t>
    </rPh>
    <phoneticPr fontId="10"/>
  </si>
  <si>
    <t>L04</t>
    <phoneticPr fontId="10"/>
  </si>
  <si>
    <t>精神保健福祉士コース（１年）</t>
    <rPh sb="0" eb="2">
      <t>セイシン</t>
    </rPh>
    <rPh sb="2" eb="4">
      <t>ホケン</t>
    </rPh>
    <rPh sb="4" eb="7">
      <t>フクシシ</t>
    </rPh>
    <rPh sb="12" eb="13">
      <t>ネン</t>
    </rPh>
    <phoneticPr fontId="10"/>
  </si>
  <si>
    <t>L05</t>
    <phoneticPr fontId="10"/>
  </si>
  <si>
    <t>自由提案科目</t>
    <rPh sb="0" eb="2">
      <t>ジユウ</t>
    </rPh>
    <rPh sb="2" eb="4">
      <t>テイアン</t>
    </rPh>
    <rPh sb="4" eb="6">
      <t>カモク</t>
    </rPh>
    <phoneticPr fontId="10"/>
  </si>
  <si>
    <t>◆企業実習付きコース</t>
    <rPh sb="1" eb="3">
      <t>キギョウ</t>
    </rPh>
    <rPh sb="3" eb="6">
      <t>ジッシュウツ</t>
    </rPh>
    <phoneticPr fontId="1"/>
  </si>
  <si>
    <t>◆長期高度人材育成コース</t>
    <rPh sb="1" eb="3">
      <t>チョウキ</t>
    </rPh>
    <rPh sb="3" eb="7">
      <t>コウドジンザイ</t>
    </rPh>
    <rPh sb="7" eb="9">
      <t>イクセイ</t>
    </rPh>
    <phoneticPr fontId="1"/>
  </si>
  <si>
    <t>株式会社 ｷｬﾘｱﾌﾟﾛｸﾞﾗﾑ</t>
    <rPh sb="0" eb="2">
      <t>カブシキ</t>
    </rPh>
    <rPh sb="2" eb="4">
      <t>ガイシャ</t>
    </rPh>
    <phoneticPr fontId="10"/>
  </si>
  <si>
    <t>H I T ｽｸｰﾙ共同企業体</t>
    <phoneticPr fontId="5"/>
  </si>
  <si>
    <t>ｷｬﾙ  株式会社</t>
    <phoneticPr fontId="10"/>
  </si>
  <si>
    <t>JIGSO共同企業体</t>
    <phoneticPr fontId="5"/>
  </si>
  <si>
    <t>学校法人　瓶井学園</t>
    <rPh sb="5" eb="6">
      <t>カメ</t>
    </rPh>
    <rPh sb="6" eb="7">
      <t>イ</t>
    </rPh>
    <rPh sb="7" eb="9">
      <t>ガクエン</t>
    </rPh>
    <phoneticPr fontId="10"/>
  </si>
  <si>
    <t>介護職員初任者養成研修科+コミュニケーションスキル習得科（３か月）
【15人定員】</t>
    <rPh sb="0" eb="2">
      <t>カイゴ</t>
    </rPh>
    <rPh sb="2" eb="4">
      <t>ショクイン</t>
    </rPh>
    <rPh sb="4" eb="7">
      <t>ショニンシャ</t>
    </rPh>
    <rPh sb="7" eb="9">
      <t>ヨウセイ</t>
    </rPh>
    <rPh sb="9" eb="11">
      <t>ケンシュウ</t>
    </rPh>
    <rPh sb="11" eb="12">
      <t>カ</t>
    </rPh>
    <rPh sb="25" eb="27">
      <t>シュウトク</t>
    </rPh>
    <rPh sb="27" eb="28">
      <t>カ</t>
    </rPh>
    <rPh sb="31" eb="32">
      <t>ゲツ</t>
    </rPh>
    <phoneticPr fontId="10"/>
  </si>
  <si>
    <t>学校法人 鴻池学院</t>
    <rPh sb="5" eb="7">
      <t>コウノイケ</t>
    </rPh>
    <rPh sb="7" eb="8">
      <t>ガク</t>
    </rPh>
    <rPh sb="8" eb="9">
      <t>イン</t>
    </rPh>
    <phoneticPr fontId="10"/>
  </si>
  <si>
    <t>株式会社　ｽﾌﾟﾘﾝｸﾞｽ</t>
    <phoneticPr fontId="10"/>
  </si>
  <si>
    <t>株式会社　統轄本部ｵｰﾙｹｱｸﾞル-ﾌﾟ</t>
    <phoneticPr fontId="10"/>
  </si>
  <si>
    <t>医療事務＋ＯＡ基礎科（３か月）
【地域枠】</t>
    <rPh sb="0" eb="2">
      <t>イリョウ</t>
    </rPh>
    <rPh sb="2" eb="4">
      <t>ジム</t>
    </rPh>
    <rPh sb="7" eb="9">
      <t>キソ</t>
    </rPh>
    <rPh sb="9" eb="10">
      <t>カ</t>
    </rPh>
    <rPh sb="13" eb="14">
      <t>ゲツ</t>
    </rPh>
    <rPh sb="17" eb="19">
      <t>チイキ</t>
    </rPh>
    <rPh sb="19" eb="20">
      <t>ワク</t>
    </rPh>
    <phoneticPr fontId="10"/>
  </si>
  <si>
    <t>デジタル化推進人材育成科（４か月）
【20人定員】</t>
    <rPh sb="4" eb="5">
      <t>カ</t>
    </rPh>
    <rPh sb="5" eb="7">
      <t>スイシン</t>
    </rPh>
    <rPh sb="7" eb="9">
      <t>ジンザイ</t>
    </rPh>
    <rPh sb="9" eb="11">
      <t>イクセイ</t>
    </rPh>
    <rPh sb="11" eb="12">
      <t>カ</t>
    </rPh>
    <rPh sb="15" eb="16">
      <t>ゲツ</t>
    </rPh>
    <rPh sb="21" eb="22">
      <t>ニン</t>
    </rPh>
    <rPh sb="22" eb="24">
      <t>テイイン</t>
    </rPh>
    <phoneticPr fontId="10"/>
  </si>
  <si>
    <t>JIGSO共同企業体</t>
  </si>
  <si>
    <t>ｱｲﾝｸﾞ 株式会社</t>
    <rPh sb="6" eb="8">
      <t>カブシキ</t>
    </rPh>
    <rPh sb="8" eb="10">
      <t>ガイシャ</t>
    </rPh>
    <phoneticPr fontId="10"/>
  </si>
  <si>
    <t>学校法人 田島学園</t>
    <phoneticPr fontId="10"/>
  </si>
  <si>
    <t>学校法人　ﾄﾓｴ学園</t>
    <phoneticPr fontId="10"/>
  </si>
  <si>
    <t>学校法人  大屋学園　</t>
    <phoneticPr fontId="10"/>
  </si>
  <si>
    <t>学校法人 箕面学園</t>
    <phoneticPr fontId="10"/>
  </si>
  <si>
    <t>社会福祉法人　南海福祉事業会</t>
    <rPh sb="7" eb="9">
      <t>ナンカイ</t>
    </rPh>
    <rPh sb="9" eb="11">
      <t>フクシ</t>
    </rPh>
    <rPh sb="11" eb="14">
      <t>ジギョウカイ</t>
    </rPh>
    <phoneticPr fontId="10"/>
  </si>
  <si>
    <t>学校法人 みどり学園</t>
    <phoneticPr fontId="10"/>
  </si>
  <si>
    <t>学校法人　村川学園</t>
    <phoneticPr fontId="10"/>
  </si>
  <si>
    <t>学校法人　大原学園</t>
    <phoneticPr fontId="10"/>
  </si>
  <si>
    <t>学校法人  日本教育財団</t>
    <rPh sb="0" eb="2">
      <t>ガッコウ</t>
    </rPh>
    <rPh sb="2" eb="4">
      <t>ホウジン</t>
    </rPh>
    <rPh sb="6" eb="8">
      <t>ニホン</t>
    </rPh>
    <rPh sb="8" eb="10">
      <t>キョウイク</t>
    </rPh>
    <rPh sb="10" eb="12">
      <t>ザイダン</t>
    </rPh>
    <phoneticPr fontId="10"/>
  </si>
  <si>
    <t>特定非営利活動法人 
次世代育成・少子化対策研究会</t>
    <rPh sb="0" eb="2">
      <t>トクテイ</t>
    </rPh>
    <rPh sb="2" eb="5">
      <t>ヒエイリ</t>
    </rPh>
    <rPh sb="5" eb="7">
      <t>カツドウ</t>
    </rPh>
    <rPh sb="7" eb="9">
      <t>ホウジン</t>
    </rPh>
    <rPh sb="11" eb="14">
      <t>ジセダイ</t>
    </rPh>
    <rPh sb="14" eb="16">
      <t>イクセイ</t>
    </rPh>
    <rPh sb="17" eb="20">
      <t>ショウシカ</t>
    </rPh>
    <rPh sb="20" eb="22">
      <t>タイサク</t>
    </rPh>
    <rPh sb="22" eb="25">
      <t>ケンキュウカイ</t>
    </rPh>
    <phoneticPr fontId="10"/>
  </si>
  <si>
    <t>特定非営利活動法人 福祉教育と福祉活動の推進協会 あすなろ</t>
    <rPh sb="10" eb="12">
      <t>フクシ</t>
    </rPh>
    <rPh sb="12" eb="14">
      <t>キョウイク</t>
    </rPh>
    <rPh sb="15" eb="17">
      <t>フクシ</t>
    </rPh>
    <rPh sb="17" eb="19">
      <t>カツドウ</t>
    </rPh>
    <rPh sb="20" eb="22">
      <t>スイシン</t>
    </rPh>
    <rPh sb="22" eb="24">
      <t>キョウカイ</t>
    </rPh>
    <phoneticPr fontId="10"/>
  </si>
  <si>
    <t>学校法人　創造社学園</t>
    <rPh sb="0" eb="4">
      <t>ガッコウホウジン</t>
    </rPh>
    <rPh sb="5" eb="8">
      <t>ソウゾウシャ</t>
    </rPh>
    <rPh sb="8" eb="10">
      <t>ガクエン</t>
    </rPh>
    <phoneticPr fontId="5"/>
  </si>
  <si>
    <t>北大阪商工会議所</t>
    <rPh sb="0" eb="3">
      <t>キタオオサカ</t>
    </rPh>
    <rPh sb="3" eb="8">
      <t>ショウコウカイギショ</t>
    </rPh>
    <phoneticPr fontId="5"/>
  </si>
  <si>
    <t>株式会社 KEGｷｬﾘｱ･ｱｶﾃﾞﾐｰ</t>
  </si>
  <si>
    <t>デジタル人材育成科（自由提案）【20人定員】</t>
    <rPh sb="18" eb="19">
      <t>ニン</t>
    </rPh>
    <rPh sb="19" eb="21">
      <t>テイイン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</si>
</sst>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u/>
      <sz val="14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3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/>
  </cellStyleXfs>
  <cellXfs count="77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top" wrapText="1"/>
    </xf>
    <xf numFmtId="176" fontId="3" fillId="0" borderId="0" xfId="0" applyNumberFormat="1" applyFont="1" applyFill="1" applyAlignment="1">
      <alignment vertical="center"/>
    </xf>
    <xf numFmtId="38" fontId="3" fillId="0" borderId="0" xfId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8" fontId="3" fillId="2" borderId="1" xfId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12" fillId="0" borderId="0" xfId="1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176" fontId="13" fillId="0" borderId="1" xfId="0" applyNumberFormat="1" applyFont="1" applyBorder="1">
      <alignment vertical="center"/>
    </xf>
    <xf numFmtId="38" fontId="14" fillId="0" borderId="1" xfId="1" applyFont="1" applyFill="1" applyBorder="1" applyAlignment="1">
      <alignment vertical="center" wrapText="1"/>
    </xf>
    <xf numFmtId="38" fontId="12" fillId="3" borderId="0" xfId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shrinkToFit="1"/>
    </xf>
    <xf numFmtId="38" fontId="16" fillId="0" borderId="3" xfId="1" applyFont="1" applyFill="1" applyBorder="1" applyAlignment="1">
      <alignment horizontal="center" vertical="center"/>
    </xf>
    <xf numFmtId="38" fontId="16" fillId="0" borderId="1" xfId="1" applyFont="1" applyFill="1" applyBorder="1" applyAlignment="1">
      <alignment horizontal="center" vertical="center"/>
    </xf>
    <xf numFmtId="38" fontId="16" fillId="0" borderId="4" xfId="1" applyFont="1" applyFill="1" applyBorder="1" applyAlignment="1">
      <alignment horizontal="center" vertical="center"/>
    </xf>
    <xf numFmtId="38" fontId="16" fillId="0" borderId="2" xfId="1" applyFont="1" applyFill="1" applyBorder="1" applyAlignment="1">
      <alignment horizontal="center" vertical="center"/>
    </xf>
    <xf numFmtId="38" fontId="16" fillId="3" borderId="0" xfId="1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horizontal="center" vertical="center"/>
    </xf>
    <xf numFmtId="38" fontId="16" fillId="0" borderId="7" xfId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Alignment="1">
      <alignment horizontal="left" vertical="center"/>
    </xf>
    <xf numFmtId="49" fontId="15" fillId="0" borderId="0" xfId="0" applyNumberFormat="1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vertical="center" wrapText="1"/>
    </xf>
    <xf numFmtId="0" fontId="16" fillId="3" borderId="7" xfId="0" applyFont="1" applyFill="1" applyBorder="1" applyAlignment="1">
      <alignment vertical="center" shrinkToFit="1"/>
    </xf>
    <xf numFmtId="0" fontId="15" fillId="0" borderId="1" xfId="0" applyFont="1" applyBorder="1" applyAlignment="1">
      <alignment vertical="center" wrapText="1"/>
    </xf>
    <xf numFmtId="0" fontId="16" fillId="3" borderId="9" xfId="0" applyFont="1" applyFill="1" applyBorder="1" applyAlignment="1">
      <alignment vertical="center" shrinkToFit="1"/>
    </xf>
    <xf numFmtId="0" fontId="16" fillId="3" borderId="1" xfId="0" applyFont="1" applyFill="1" applyBorder="1" applyAlignment="1">
      <alignment vertical="center" shrinkToFit="1"/>
    </xf>
    <xf numFmtId="0" fontId="15" fillId="3" borderId="1" xfId="0" applyFont="1" applyFill="1" applyBorder="1" applyAlignment="1">
      <alignment vertical="center" wrapText="1"/>
    </xf>
    <xf numFmtId="0" fontId="15" fillId="3" borderId="0" xfId="0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 shrinkToFit="1"/>
    </xf>
    <xf numFmtId="38" fontId="17" fillId="0" borderId="1" xfId="1" applyFont="1" applyFill="1" applyBorder="1" applyAlignment="1">
      <alignment vertical="center" wrapText="1"/>
    </xf>
    <xf numFmtId="0" fontId="16" fillId="3" borderId="7" xfId="0" applyFont="1" applyFill="1" applyBorder="1" applyAlignment="1">
      <alignment vertical="center" wrapText="1" shrinkToFit="1"/>
    </xf>
    <xf numFmtId="38" fontId="15" fillId="2" borderId="1" xfId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38" fontId="16" fillId="3" borderId="1" xfId="1" applyFont="1" applyFill="1" applyBorder="1" applyAlignment="1">
      <alignment horizontal="left" vertical="center" wrapText="1"/>
    </xf>
    <xf numFmtId="38" fontId="16" fillId="3" borderId="3" xfId="1" applyFont="1" applyFill="1" applyBorder="1" applyAlignment="1">
      <alignment horizontal="center" vertical="center"/>
    </xf>
    <xf numFmtId="38" fontId="16" fillId="3" borderId="1" xfId="1" applyFont="1" applyFill="1" applyBorder="1" applyAlignment="1">
      <alignment horizontal="center" vertical="center"/>
    </xf>
    <xf numFmtId="38" fontId="17" fillId="3" borderId="3" xfId="1" applyFont="1" applyFill="1" applyBorder="1" applyAlignment="1">
      <alignment vertical="center" wrapText="1"/>
    </xf>
    <xf numFmtId="176" fontId="13" fillId="3" borderId="1" xfId="0" applyNumberFormat="1" applyFont="1" applyFill="1" applyBorder="1">
      <alignment vertical="center"/>
    </xf>
    <xf numFmtId="38" fontId="13" fillId="3" borderId="1" xfId="1" applyFont="1" applyFill="1" applyBorder="1" applyAlignment="1">
      <alignment vertical="center"/>
    </xf>
    <xf numFmtId="38" fontId="16" fillId="3" borderId="4" xfId="1" applyFont="1" applyFill="1" applyBorder="1" applyAlignment="1">
      <alignment horizontal="center" vertical="center"/>
    </xf>
    <xf numFmtId="38" fontId="16" fillId="3" borderId="8" xfId="1" applyFont="1" applyFill="1" applyBorder="1" applyAlignment="1">
      <alignment horizontal="center" vertical="center"/>
    </xf>
    <xf numFmtId="38" fontId="14" fillId="3" borderId="1" xfId="1" applyFont="1" applyFill="1" applyBorder="1" applyAlignment="1">
      <alignment vertical="center" wrapText="1"/>
    </xf>
    <xf numFmtId="38" fontId="16" fillId="3" borderId="6" xfId="1" applyFont="1" applyFill="1" applyBorder="1" applyAlignment="1">
      <alignment horizontal="center" vertical="center"/>
    </xf>
    <xf numFmtId="38" fontId="16" fillId="3" borderId="4" xfId="1" applyFont="1" applyFill="1" applyBorder="1" applyAlignment="1">
      <alignment vertical="center"/>
    </xf>
    <xf numFmtId="38" fontId="16" fillId="3" borderId="2" xfId="1" applyFont="1" applyFill="1" applyBorder="1" applyAlignment="1">
      <alignment vertical="center"/>
    </xf>
    <xf numFmtId="38" fontId="16" fillId="3" borderId="2" xfId="1" applyFont="1" applyFill="1" applyBorder="1" applyAlignment="1">
      <alignment horizontal="center" vertical="center"/>
    </xf>
    <xf numFmtId="38" fontId="17" fillId="3" borderId="4" xfId="1" applyFont="1" applyFill="1" applyBorder="1" applyAlignment="1">
      <alignment vertical="center" wrapText="1"/>
    </xf>
    <xf numFmtId="38" fontId="17" fillId="3" borderId="2" xfId="1" applyFont="1" applyFill="1" applyBorder="1" applyAlignment="1">
      <alignment vertical="center" wrapText="1"/>
    </xf>
    <xf numFmtId="38" fontId="17" fillId="3" borderId="1" xfId="1" applyFont="1" applyFill="1" applyBorder="1" applyAlignment="1">
      <alignment vertical="center" wrapText="1"/>
    </xf>
    <xf numFmtId="38" fontId="12" fillId="3" borderId="3" xfId="1" applyFont="1" applyFill="1" applyBorder="1" applyAlignment="1">
      <alignment vertical="center" wrapText="1"/>
    </xf>
    <xf numFmtId="38" fontId="12" fillId="3" borderId="1" xfId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8" fontId="17" fillId="3" borderId="4" xfId="1" applyFont="1" applyFill="1" applyBorder="1" applyAlignment="1">
      <alignment vertical="center" wrapText="1"/>
    </xf>
    <xf numFmtId="38" fontId="17" fillId="3" borderId="2" xfId="1" applyFont="1" applyFill="1" applyBorder="1" applyAlignment="1">
      <alignment vertical="center" wrapText="1"/>
    </xf>
    <xf numFmtId="38" fontId="17" fillId="3" borderId="1" xfId="1" applyFont="1" applyFill="1" applyBorder="1" applyAlignment="1">
      <alignment vertical="center" wrapText="1"/>
    </xf>
    <xf numFmtId="38" fontId="17" fillId="3" borderId="3" xfId="1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38" fontId="17" fillId="0" borderId="3" xfId="1" applyFont="1" applyFill="1" applyBorder="1" applyAlignment="1">
      <alignment horizontal="left" vertical="center" wrapText="1"/>
    </xf>
    <xf numFmtId="38" fontId="17" fillId="0" borderId="4" xfId="1" applyFont="1" applyFill="1" applyBorder="1" applyAlignment="1">
      <alignment horizontal="left" vertical="center" wrapText="1"/>
    </xf>
    <xf numFmtId="38" fontId="17" fillId="0" borderId="2" xfId="1" applyFont="1" applyFill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47CF4"/>
      <color rgb="FFFFFFCC"/>
      <color rgb="FFCCFFFF"/>
      <color rgb="FF00FF99"/>
      <color rgb="FF00FF00"/>
      <color rgb="FFCCFFCC"/>
      <color rgb="FFF7A3F7"/>
      <color rgb="FFFF6699"/>
      <color rgb="FF66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A32A-CF5F-4C44-A10F-765A34DE33D2}">
  <sheetPr>
    <tabColor rgb="FFFFFF00"/>
    <pageSetUpPr fitToPage="1"/>
  </sheetPr>
  <dimension ref="A1:I110"/>
  <sheetViews>
    <sheetView tabSelected="1" view="pageBreakPreview" zoomScale="85" zoomScaleNormal="85" zoomScaleSheetLayoutView="85" zoomScalePageLayoutView="55" workbookViewId="0">
      <selection activeCell="C23" sqref="C23:C25"/>
    </sheetView>
  </sheetViews>
  <sheetFormatPr defaultColWidth="9" defaultRowHeight="36" customHeight="1" x14ac:dyDescent="0.2"/>
  <cols>
    <col min="1" max="1" width="5" style="26" bestFit="1" customWidth="1"/>
    <col min="2" max="2" width="5" style="27" customWidth="1"/>
    <col min="3" max="3" width="36.6640625" style="16" customWidth="1"/>
    <col min="4" max="4" width="36.6640625" style="38" customWidth="1"/>
    <col min="5" max="5" width="8.33203125" style="1" bestFit="1" customWidth="1"/>
    <col min="6" max="6" width="7.88671875" style="4" bestFit="1" customWidth="1"/>
    <col min="7" max="7" width="7.88671875" style="2" customWidth="1"/>
    <col min="8" max="8" width="12.6640625" style="5" customWidth="1"/>
    <col min="9" max="16384" width="9" style="2"/>
  </cols>
  <sheetData>
    <row r="1" spans="1:9" ht="33" customHeight="1" x14ac:dyDescent="0.2">
      <c r="A1" s="73" t="s">
        <v>14</v>
      </c>
      <c r="B1" s="73"/>
      <c r="C1" s="73"/>
      <c r="D1" s="73"/>
      <c r="E1" s="73"/>
      <c r="F1" s="73"/>
      <c r="G1" s="73"/>
      <c r="H1" s="73"/>
      <c r="I1" s="6"/>
    </row>
    <row r="2" spans="1:9" ht="33" customHeight="1" x14ac:dyDescent="0.2">
      <c r="A2" s="61" t="s">
        <v>13</v>
      </c>
      <c r="B2" s="61"/>
      <c r="C2" s="61"/>
      <c r="D2" s="61"/>
      <c r="E2" s="61"/>
      <c r="F2" s="61"/>
      <c r="G2" s="61"/>
      <c r="H2" s="61"/>
      <c r="I2" s="6"/>
    </row>
    <row r="3" spans="1:9" s="3" customFormat="1" ht="33" customHeight="1" x14ac:dyDescent="0.2">
      <c r="A3" s="62" t="s">
        <v>6</v>
      </c>
      <c r="B3" s="62" t="s">
        <v>7</v>
      </c>
      <c r="C3" s="64" t="s">
        <v>0</v>
      </c>
      <c r="D3" s="64" t="s">
        <v>8</v>
      </c>
      <c r="E3" s="64" t="s">
        <v>5</v>
      </c>
      <c r="F3" s="64"/>
      <c r="G3" s="64"/>
      <c r="H3" s="41" t="s">
        <v>4</v>
      </c>
    </row>
    <row r="4" spans="1:9" s="3" customFormat="1" ht="33" customHeight="1" x14ac:dyDescent="0.2">
      <c r="A4" s="62"/>
      <c r="B4" s="62"/>
      <c r="C4" s="64"/>
      <c r="D4" s="64"/>
      <c r="E4" s="28" t="s">
        <v>1</v>
      </c>
      <c r="F4" s="42" t="s">
        <v>2</v>
      </c>
      <c r="G4" s="28" t="s">
        <v>3</v>
      </c>
      <c r="H4" s="7" t="s">
        <v>9</v>
      </c>
    </row>
    <row r="5" spans="1:9" ht="33" customHeight="1" x14ac:dyDescent="0.2">
      <c r="A5" s="44" t="s">
        <v>15</v>
      </c>
      <c r="B5" s="45" t="s">
        <v>16</v>
      </c>
      <c r="C5" s="46" t="s">
        <v>17</v>
      </c>
      <c r="D5" s="65" t="s">
        <v>12</v>
      </c>
      <c r="E5" s="66"/>
      <c r="F5" s="66"/>
      <c r="G5" s="66"/>
      <c r="H5" s="67"/>
    </row>
    <row r="6" spans="1:9" ht="33" customHeight="1" x14ac:dyDescent="0.2">
      <c r="A6" s="44" t="s">
        <v>18</v>
      </c>
      <c r="B6" s="45" t="s">
        <v>16</v>
      </c>
      <c r="C6" s="72" t="s">
        <v>19</v>
      </c>
      <c r="D6" s="29" t="s">
        <v>10</v>
      </c>
      <c r="E6" s="47">
        <v>96.4</v>
      </c>
      <c r="F6" s="47">
        <v>7.4</v>
      </c>
      <c r="G6" s="47">
        <f t="shared" ref="G6:G10" si="0">E6-F6</f>
        <v>89</v>
      </c>
      <c r="H6" s="48">
        <v>55000</v>
      </c>
    </row>
    <row r="7" spans="1:9" ht="33" customHeight="1" x14ac:dyDescent="0.2">
      <c r="A7" s="49"/>
      <c r="B7" s="45" t="s">
        <v>20</v>
      </c>
      <c r="C7" s="69"/>
      <c r="D7" s="30" t="s">
        <v>121</v>
      </c>
      <c r="E7" s="47">
        <v>91.4</v>
      </c>
      <c r="F7" s="47">
        <v>7.4</v>
      </c>
      <c r="G7" s="47">
        <f t="shared" si="0"/>
        <v>84</v>
      </c>
      <c r="H7" s="48">
        <v>55000</v>
      </c>
    </row>
    <row r="8" spans="1:9" ht="33" customHeight="1" x14ac:dyDescent="0.2">
      <c r="A8" s="49"/>
      <c r="B8" s="45" t="s">
        <v>21</v>
      </c>
      <c r="C8" s="69"/>
      <c r="D8" s="29" t="s">
        <v>122</v>
      </c>
      <c r="E8" s="47">
        <v>84.4</v>
      </c>
      <c r="F8" s="47">
        <v>7.4</v>
      </c>
      <c r="G8" s="47">
        <f t="shared" si="0"/>
        <v>77</v>
      </c>
      <c r="H8" s="48">
        <v>55000</v>
      </c>
    </row>
    <row r="9" spans="1:9" ht="33" customHeight="1" x14ac:dyDescent="0.2">
      <c r="A9" s="49"/>
      <c r="B9" s="45" t="s">
        <v>22</v>
      </c>
      <c r="C9" s="70"/>
      <c r="D9" s="30" t="s">
        <v>147</v>
      </c>
      <c r="E9" s="47">
        <v>93.4</v>
      </c>
      <c r="F9" s="47">
        <v>7.4</v>
      </c>
      <c r="G9" s="47">
        <f t="shared" si="0"/>
        <v>86</v>
      </c>
      <c r="H9" s="48">
        <v>55000</v>
      </c>
    </row>
    <row r="10" spans="1:9" ht="33" customHeight="1" x14ac:dyDescent="0.2">
      <c r="A10" s="44" t="s">
        <v>23</v>
      </c>
      <c r="B10" s="45" t="s">
        <v>16</v>
      </c>
      <c r="C10" s="46" t="s">
        <v>131</v>
      </c>
      <c r="D10" s="29" t="s">
        <v>123</v>
      </c>
      <c r="E10" s="47">
        <v>79.5</v>
      </c>
      <c r="F10" s="47">
        <v>8</v>
      </c>
      <c r="G10" s="47">
        <f t="shared" si="0"/>
        <v>71.5</v>
      </c>
      <c r="H10" s="48">
        <v>55000</v>
      </c>
    </row>
    <row r="11" spans="1:9" ht="33" customHeight="1" x14ac:dyDescent="0.2">
      <c r="A11" s="44" t="s">
        <v>24</v>
      </c>
      <c r="B11" s="45" t="s">
        <v>16</v>
      </c>
      <c r="C11" s="72" t="s">
        <v>25</v>
      </c>
      <c r="D11" s="65" t="s">
        <v>12</v>
      </c>
      <c r="E11" s="66"/>
      <c r="F11" s="66"/>
      <c r="G11" s="66"/>
      <c r="H11" s="67"/>
    </row>
    <row r="12" spans="1:9" ht="33" customHeight="1" x14ac:dyDescent="0.2">
      <c r="A12" s="50"/>
      <c r="B12" s="45" t="s">
        <v>20</v>
      </c>
      <c r="C12" s="69"/>
      <c r="D12" s="29" t="s">
        <v>10</v>
      </c>
      <c r="E12" s="47">
        <v>97</v>
      </c>
      <c r="F12" s="47">
        <v>8</v>
      </c>
      <c r="G12" s="47">
        <f t="shared" ref="G12" si="1">E12-F12</f>
        <v>89</v>
      </c>
      <c r="H12" s="51">
        <v>55000</v>
      </c>
    </row>
    <row r="13" spans="1:9" ht="33" customHeight="1" x14ac:dyDescent="0.2">
      <c r="A13" s="50"/>
      <c r="B13" s="45" t="s">
        <v>21</v>
      </c>
      <c r="C13" s="70"/>
      <c r="D13" s="65" t="s">
        <v>12</v>
      </c>
      <c r="E13" s="66"/>
      <c r="F13" s="66"/>
      <c r="G13" s="66"/>
      <c r="H13" s="67"/>
    </row>
    <row r="14" spans="1:9" ht="33" customHeight="1" x14ac:dyDescent="0.2">
      <c r="A14" s="44" t="s">
        <v>26</v>
      </c>
      <c r="B14" s="45" t="s">
        <v>16</v>
      </c>
      <c r="C14" s="72" t="s">
        <v>27</v>
      </c>
      <c r="D14" s="29" t="s">
        <v>10</v>
      </c>
      <c r="E14" s="47">
        <v>97</v>
      </c>
      <c r="F14" s="47">
        <v>8</v>
      </c>
      <c r="G14" s="47">
        <f t="shared" ref="G14" si="2">E14-F14</f>
        <v>89</v>
      </c>
      <c r="H14" s="51">
        <v>55000</v>
      </c>
    </row>
    <row r="15" spans="1:9" ht="33" customHeight="1" x14ac:dyDescent="0.2">
      <c r="A15" s="49"/>
      <c r="B15" s="45" t="s">
        <v>20</v>
      </c>
      <c r="C15" s="69"/>
      <c r="D15" s="65" t="s">
        <v>12</v>
      </c>
      <c r="E15" s="66"/>
      <c r="F15" s="66"/>
      <c r="G15" s="66"/>
      <c r="H15" s="67"/>
    </row>
    <row r="16" spans="1:9" ht="33" customHeight="1" x14ac:dyDescent="0.2">
      <c r="A16" s="49"/>
      <c r="B16" s="45" t="s">
        <v>21</v>
      </c>
      <c r="C16" s="70"/>
      <c r="D16" s="65" t="s">
        <v>12</v>
      </c>
      <c r="E16" s="66"/>
      <c r="F16" s="66"/>
      <c r="G16" s="66"/>
      <c r="H16" s="67"/>
    </row>
    <row r="17" spans="1:8" ht="33" customHeight="1" x14ac:dyDescent="0.2">
      <c r="A17" s="44" t="s">
        <v>28</v>
      </c>
      <c r="B17" s="45" t="s">
        <v>16</v>
      </c>
      <c r="C17" s="72" t="s">
        <v>29</v>
      </c>
      <c r="D17" s="65" t="s">
        <v>12</v>
      </c>
      <c r="E17" s="66"/>
      <c r="F17" s="66"/>
      <c r="G17" s="66"/>
      <c r="H17" s="67"/>
    </row>
    <row r="18" spans="1:8" ht="33" customHeight="1" x14ac:dyDescent="0.2">
      <c r="A18" s="49"/>
      <c r="B18" s="45" t="s">
        <v>20</v>
      </c>
      <c r="C18" s="70"/>
      <c r="D18" s="65" t="s">
        <v>12</v>
      </c>
      <c r="E18" s="66"/>
      <c r="F18" s="66"/>
      <c r="G18" s="66"/>
      <c r="H18" s="67"/>
    </row>
    <row r="19" spans="1:8" ht="33" customHeight="1" x14ac:dyDescent="0.2">
      <c r="A19" s="44" t="s">
        <v>30</v>
      </c>
      <c r="B19" s="45" t="s">
        <v>16</v>
      </c>
      <c r="C19" s="72" t="s">
        <v>29</v>
      </c>
      <c r="D19" s="43" t="s">
        <v>145</v>
      </c>
      <c r="E19" s="47">
        <v>77.5</v>
      </c>
      <c r="F19" s="47">
        <v>8</v>
      </c>
      <c r="G19" s="47">
        <f t="shared" ref="G19:G20" si="3">E19-F19</f>
        <v>69.5</v>
      </c>
      <c r="H19" s="51">
        <v>55000</v>
      </c>
    </row>
    <row r="20" spans="1:8" ht="33" customHeight="1" x14ac:dyDescent="0.2">
      <c r="A20" s="49"/>
      <c r="B20" s="45" t="s">
        <v>20</v>
      </c>
      <c r="C20" s="69"/>
      <c r="D20" s="29" t="s">
        <v>10</v>
      </c>
      <c r="E20" s="47">
        <v>81.5</v>
      </c>
      <c r="F20" s="47">
        <v>8</v>
      </c>
      <c r="G20" s="47">
        <f t="shared" si="3"/>
        <v>73.5</v>
      </c>
      <c r="H20" s="51">
        <v>55000</v>
      </c>
    </row>
    <row r="21" spans="1:8" ht="33" customHeight="1" x14ac:dyDescent="0.2">
      <c r="A21" s="49"/>
      <c r="B21" s="45" t="s">
        <v>21</v>
      </c>
      <c r="C21" s="69"/>
      <c r="D21" s="68" t="s">
        <v>12</v>
      </c>
      <c r="E21" s="68"/>
      <c r="F21" s="68"/>
      <c r="G21" s="68"/>
      <c r="H21" s="68"/>
    </row>
    <row r="22" spans="1:8" ht="33" customHeight="1" x14ac:dyDescent="0.2">
      <c r="A22" s="49"/>
      <c r="B22" s="45" t="s">
        <v>22</v>
      </c>
      <c r="C22" s="70"/>
      <c r="D22" s="30" t="s">
        <v>121</v>
      </c>
      <c r="E22" s="47">
        <v>83.5</v>
      </c>
      <c r="F22" s="47">
        <v>8</v>
      </c>
      <c r="G22" s="47">
        <f t="shared" ref="G22:G25" si="4">E22-F22</f>
        <v>75.5</v>
      </c>
      <c r="H22" s="51">
        <v>55000</v>
      </c>
    </row>
    <row r="23" spans="1:8" ht="33" customHeight="1" x14ac:dyDescent="0.2">
      <c r="A23" s="44" t="s">
        <v>31</v>
      </c>
      <c r="B23" s="52" t="s">
        <v>16</v>
      </c>
      <c r="C23" s="72" t="s">
        <v>148</v>
      </c>
      <c r="D23" s="30" t="s">
        <v>121</v>
      </c>
      <c r="E23" s="47">
        <v>77.5</v>
      </c>
      <c r="F23" s="47">
        <v>8</v>
      </c>
      <c r="G23" s="47">
        <f t="shared" si="4"/>
        <v>69.5</v>
      </c>
      <c r="H23" s="51">
        <v>55000</v>
      </c>
    </row>
    <row r="24" spans="1:8" ht="33" customHeight="1" x14ac:dyDescent="0.2">
      <c r="A24" s="53"/>
      <c r="B24" s="52" t="s">
        <v>20</v>
      </c>
      <c r="C24" s="69"/>
      <c r="D24" s="30" t="s">
        <v>121</v>
      </c>
      <c r="E24" s="47">
        <v>79</v>
      </c>
      <c r="F24" s="47">
        <v>8</v>
      </c>
      <c r="G24" s="47">
        <f t="shared" si="4"/>
        <v>71</v>
      </c>
      <c r="H24" s="51">
        <v>55000</v>
      </c>
    </row>
    <row r="25" spans="1:8" ht="33" customHeight="1" x14ac:dyDescent="0.2">
      <c r="A25" s="54"/>
      <c r="B25" s="55" t="s">
        <v>21</v>
      </c>
      <c r="C25" s="70"/>
      <c r="D25" s="43" t="s">
        <v>146</v>
      </c>
      <c r="E25" s="47">
        <v>65.5</v>
      </c>
      <c r="F25" s="47">
        <v>8</v>
      </c>
      <c r="G25" s="47">
        <f t="shared" si="4"/>
        <v>57.5</v>
      </c>
      <c r="H25" s="51">
        <v>54814</v>
      </c>
    </row>
    <row r="26" spans="1:8" ht="33" customHeight="1" x14ac:dyDescent="0.2">
      <c r="A26" s="44" t="s">
        <v>32</v>
      </c>
      <c r="B26" s="45" t="s">
        <v>16</v>
      </c>
      <c r="C26" s="72" t="s">
        <v>33</v>
      </c>
      <c r="D26" s="30" t="s">
        <v>121</v>
      </c>
      <c r="E26" s="47">
        <v>92.5</v>
      </c>
      <c r="F26" s="47">
        <v>8</v>
      </c>
      <c r="G26" s="47">
        <f t="shared" ref="G26:G38" si="5">E26-F26</f>
        <v>84.5</v>
      </c>
      <c r="H26" s="51">
        <v>55000</v>
      </c>
    </row>
    <row r="27" spans="1:8" ht="33" customHeight="1" x14ac:dyDescent="0.2">
      <c r="A27" s="49"/>
      <c r="B27" s="45" t="s">
        <v>20</v>
      </c>
      <c r="C27" s="69"/>
      <c r="D27" s="34" t="s">
        <v>124</v>
      </c>
      <c r="E27" s="47">
        <v>90</v>
      </c>
      <c r="F27" s="47">
        <v>8</v>
      </c>
      <c r="G27" s="47">
        <f t="shared" si="5"/>
        <v>82</v>
      </c>
      <c r="H27" s="51">
        <v>54832</v>
      </c>
    </row>
    <row r="28" spans="1:8" ht="33" customHeight="1" x14ac:dyDescent="0.2">
      <c r="A28" s="49"/>
      <c r="B28" s="55" t="s">
        <v>21</v>
      </c>
      <c r="C28" s="70"/>
      <c r="D28" s="30" t="s">
        <v>147</v>
      </c>
      <c r="E28" s="47">
        <v>89.5</v>
      </c>
      <c r="F28" s="47">
        <v>8</v>
      </c>
      <c r="G28" s="47">
        <f t="shared" si="5"/>
        <v>81.5</v>
      </c>
      <c r="H28" s="51">
        <v>55000</v>
      </c>
    </row>
    <row r="29" spans="1:8" ht="33" customHeight="1" x14ac:dyDescent="0.2">
      <c r="A29" s="44" t="s">
        <v>34</v>
      </c>
      <c r="B29" s="45" t="s">
        <v>16</v>
      </c>
      <c r="C29" s="46" t="s">
        <v>35</v>
      </c>
      <c r="D29" s="34" t="s">
        <v>124</v>
      </c>
      <c r="E29" s="47">
        <v>90</v>
      </c>
      <c r="F29" s="47">
        <v>8</v>
      </c>
      <c r="G29" s="47">
        <f t="shared" si="5"/>
        <v>82</v>
      </c>
      <c r="H29" s="51">
        <v>54832</v>
      </c>
    </row>
    <row r="30" spans="1:8" ht="33" customHeight="1" x14ac:dyDescent="0.2">
      <c r="A30" s="44" t="s">
        <v>36</v>
      </c>
      <c r="B30" s="45" t="s">
        <v>16</v>
      </c>
      <c r="C30" s="72" t="s">
        <v>37</v>
      </c>
      <c r="D30" s="30" t="s">
        <v>125</v>
      </c>
      <c r="E30" s="47">
        <v>77.5</v>
      </c>
      <c r="F30" s="47">
        <v>8</v>
      </c>
      <c r="G30" s="47">
        <f t="shared" si="5"/>
        <v>69.5</v>
      </c>
      <c r="H30" s="51">
        <v>49500</v>
      </c>
    </row>
    <row r="31" spans="1:8" ht="33" customHeight="1" x14ac:dyDescent="0.2">
      <c r="A31" s="49"/>
      <c r="B31" s="45" t="s">
        <v>20</v>
      </c>
      <c r="C31" s="69"/>
      <c r="D31" s="30" t="s">
        <v>125</v>
      </c>
      <c r="E31" s="47">
        <v>77.5</v>
      </c>
      <c r="F31" s="47">
        <v>8</v>
      </c>
      <c r="G31" s="47">
        <f t="shared" si="5"/>
        <v>69.5</v>
      </c>
      <c r="H31" s="51">
        <v>49500</v>
      </c>
    </row>
    <row r="32" spans="1:8" ht="33" customHeight="1" x14ac:dyDescent="0.2">
      <c r="A32" s="55"/>
      <c r="B32" s="45" t="s">
        <v>21</v>
      </c>
      <c r="C32" s="70"/>
      <c r="D32" s="30" t="s">
        <v>125</v>
      </c>
      <c r="E32" s="47">
        <v>77.5</v>
      </c>
      <c r="F32" s="47">
        <v>8</v>
      </c>
      <c r="G32" s="47">
        <f t="shared" si="5"/>
        <v>69.5</v>
      </c>
      <c r="H32" s="51">
        <v>49500</v>
      </c>
    </row>
    <row r="33" spans="1:8" ht="33" customHeight="1" x14ac:dyDescent="0.2">
      <c r="A33" s="44" t="s">
        <v>38</v>
      </c>
      <c r="B33" s="45" t="s">
        <v>16</v>
      </c>
      <c r="C33" s="71" t="s">
        <v>126</v>
      </c>
      <c r="D33" s="40" t="s">
        <v>143</v>
      </c>
      <c r="E33" s="47">
        <v>79.5</v>
      </c>
      <c r="F33" s="47">
        <v>8</v>
      </c>
      <c r="G33" s="47">
        <f t="shared" si="5"/>
        <v>71.5</v>
      </c>
      <c r="H33" s="51">
        <v>47372</v>
      </c>
    </row>
    <row r="34" spans="1:8" ht="33" customHeight="1" x14ac:dyDescent="0.2">
      <c r="A34" s="49"/>
      <c r="B34" s="45" t="s">
        <v>20</v>
      </c>
      <c r="C34" s="71"/>
      <c r="D34" s="30" t="s">
        <v>127</v>
      </c>
      <c r="E34" s="47">
        <v>60.3</v>
      </c>
      <c r="F34" s="47">
        <v>7.3</v>
      </c>
      <c r="G34" s="47">
        <f t="shared" si="5"/>
        <v>53</v>
      </c>
      <c r="H34" s="51">
        <v>52009</v>
      </c>
    </row>
    <row r="35" spans="1:8" ht="33" customHeight="1" x14ac:dyDescent="0.2">
      <c r="A35" s="44" t="s">
        <v>39</v>
      </c>
      <c r="B35" s="45" t="s">
        <v>16</v>
      </c>
      <c r="C35" s="71" t="s">
        <v>40</v>
      </c>
      <c r="D35" s="32" t="s">
        <v>128</v>
      </c>
      <c r="E35" s="47">
        <v>84</v>
      </c>
      <c r="F35" s="47">
        <v>8</v>
      </c>
      <c r="G35" s="47">
        <f t="shared" si="5"/>
        <v>76</v>
      </c>
      <c r="H35" s="51">
        <v>45100</v>
      </c>
    </row>
    <row r="36" spans="1:8" ht="33" customHeight="1" x14ac:dyDescent="0.2">
      <c r="A36" s="49"/>
      <c r="B36" s="45" t="s">
        <v>20</v>
      </c>
      <c r="C36" s="71"/>
      <c r="D36" s="30" t="s">
        <v>125</v>
      </c>
      <c r="E36" s="47">
        <v>72.099999999999994</v>
      </c>
      <c r="F36" s="47">
        <v>7.1</v>
      </c>
      <c r="G36" s="47">
        <f t="shared" si="5"/>
        <v>65</v>
      </c>
      <c r="H36" s="51">
        <v>50820</v>
      </c>
    </row>
    <row r="37" spans="1:8" ht="33" customHeight="1" x14ac:dyDescent="0.2">
      <c r="A37" s="49"/>
      <c r="B37" s="45" t="s">
        <v>21</v>
      </c>
      <c r="C37" s="71"/>
      <c r="D37" s="30" t="s">
        <v>125</v>
      </c>
      <c r="E37" s="47">
        <v>72.099999999999994</v>
      </c>
      <c r="F37" s="47">
        <v>7.1</v>
      </c>
      <c r="G37" s="47">
        <f t="shared" si="5"/>
        <v>65</v>
      </c>
      <c r="H37" s="51">
        <v>50820</v>
      </c>
    </row>
    <row r="38" spans="1:8" ht="33" customHeight="1" x14ac:dyDescent="0.2">
      <c r="A38" s="49"/>
      <c r="B38" s="44" t="s">
        <v>22</v>
      </c>
      <c r="C38" s="71"/>
      <c r="D38" s="30" t="s">
        <v>129</v>
      </c>
      <c r="E38" s="47">
        <v>79.099999999999994</v>
      </c>
      <c r="F38" s="47">
        <v>6.6</v>
      </c>
      <c r="G38" s="47">
        <f t="shared" si="5"/>
        <v>72.5</v>
      </c>
      <c r="H38" s="51">
        <v>55000</v>
      </c>
    </row>
    <row r="39" spans="1:8" ht="33" customHeight="1" x14ac:dyDescent="0.2">
      <c r="A39" s="49"/>
      <c r="B39" s="44" t="s">
        <v>41</v>
      </c>
      <c r="C39" s="71"/>
      <c r="D39" s="30" t="s">
        <v>125</v>
      </c>
      <c r="E39" s="47">
        <v>72.099999999999994</v>
      </c>
      <c r="F39" s="47">
        <v>7.1</v>
      </c>
      <c r="G39" s="47">
        <f t="shared" ref="G39" si="6">E39-F39</f>
        <v>65</v>
      </c>
      <c r="H39" s="51">
        <v>50820</v>
      </c>
    </row>
    <row r="40" spans="1:8" ht="33" customHeight="1" x14ac:dyDescent="0.2">
      <c r="A40" s="55"/>
      <c r="B40" s="45" t="s">
        <v>42</v>
      </c>
      <c r="C40" s="71"/>
      <c r="D40" s="32" t="s">
        <v>128</v>
      </c>
      <c r="E40" s="47">
        <v>84</v>
      </c>
      <c r="F40" s="47">
        <v>8</v>
      </c>
      <c r="G40" s="47">
        <f t="shared" ref="G40:G43" si="7">E40-F40</f>
        <v>76</v>
      </c>
      <c r="H40" s="51">
        <v>45100</v>
      </c>
    </row>
    <row r="41" spans="1:8" ht="33" customHeight="1" x14ac:dyDescent="0.2">
      <c r="A41" s="49" t="s">
        <v>43</v>
      </c>
      <c r="B41" s="55" t="s">
        <v>44</v>
      </c>
      <c r="C41" s="56" t="s">
        <v>45</v>
      </c>
      <c r="D41" s="32" t="s">
        <v>128</v>
      </c>
      <c r="E41" s="47">
        <v>84</v>
      </c>
      <c r="F41" s="47">
        <v>8</v>
      </c>
      <c r="G41" s="47">
        <f t="shared" si="7"/>
        <v>76</v>
      </c>
      <c r="H41" s="51">
        <v>54450</v>
      </c>
    </row>
    <row r="42" spans="1:8" ht="33" customHeight="1" x14ac:dyDescent="0.2">
      <c r="A42" s="49"/>
      <c r="B42" s="45" t="s">
        <v>46</v>
      </c>
      <c r="C42" s="56" t="s">
        <v>47</v>
      </c>
      <c r="D42" s="30" t="s">
        <v>129</v>
      </c>
      <c r="E42" s="47">
        <v>77.5</v>
      </c>
      <c r="F42" s="47">
        <v>8</v>
      </c>
      <c r="G42" s="47">
        <f t="shared" si="7"/>
        <v>69.5</v>
      </c>
      <c r="H42" s="51">
        <v>55000</v>
      </c>
    </row>
    <row r="43" spans="1:8" ht="33" customHeight="1" x14ac:dyDescent="0.2">
      <c r="A43" s="55"/>
      <c r="B43" s="45" t="s">
        <v>48</v>
      </c>
      <c r="C43" s="57" t="s">
        <v>49</v>
      </c>
      <c r="D43" s="40" t="s">
        <v>144</v>
      </c>
      <c r="E43" s="47">
        <v>75</v>
      </c>
      <c r="F43" s="47">
        <v>8</v>
      </c>
      <c r="G43" s="47">
        <f t="shared" si="7"/>
        <v>67</v>
      </c>
      <c r="H43" s="51">
        <v>54784</v>
      </c>
    </row>
    <row r="44" spans="1:8" ht="33" customHeight="1" x14ac:dyDescent="0.2">
      <c r="A44" s="44" t="s">
        <v>50</v>
      </c>
      <c r="B44" s="45" t="s">
        <v>16</v>
      </c>
      <c r="C44" s="46" t="s">
        <v>51</v>
      </c>
      <c r="D44" s="65" t="s">
        <v>12</v>
      </c>
      <c r="E44" s="66"/>
      <c r="F44" s="66"/>
      <c r="G44" s="66"/>
      <c r="H44" s="67"/>
    </row>
    <row r="45" spans="1:8" ht="33" customHeight="1" x14ac:dyDescent="0.2">
      <c r="A45" s="44" t="s">
        <v>52</v>
      </c>
      <c r="B45" s="45" t="s">
        <v>16</v>
      </c>
      <c r="C45" s="46" t="s">
        <v>53</v>
      </c>
      <c r="D45" s="40" t="s">
        <v>143</v>
      </c>
      <c r="E45" s="47">
        <v>79.599999999999994</v>
      </c>
      <c r="F45" s="47">
        <v>5.6</v>
      </c>
      <c r="G45" s="47">
        <f t="shared" ref="G45:G68" si="8">E45-F45</f>
        <v>74</v>
      </c>
      <c r="H45" s="51">
        <v>47069</v>
      </c>
    </row>
    <row r="46" spans="1:8" ht="33" customHeight="1" x14ac:dyDescent="0.2">
      <c r="A46" s="44" t="s">
        <v>54</v>
      </c>
      <c r="B46" s="45" t="s">
        <v>16</v>
      </c>
      <c r="C46" s="46" t="s">
        <v>55</v>
      </c>
      <c r="D46" s="40" t="s">
        <v>144</v>
      </c>
      <c r="E46" s="47">
        <v>75</v>
      </c>
      <c r="F46" s="47">
        <v>8</v>
      </c>
      <c r="G46" s="47">
        <f t="shared" si="8"/>
        <v>67</v>
      </c>
      <c r="H46" s="51">
        <v>54784</v>
      </c>
    </row>
    <row r="47" spans="1:8" ht="33" customHeight="1" x14ac:dyDescent="0.2">
      <c r="A47" s="44" t="s">
        <v>56</v>
      </c>
      <c r="B47" s="45" t="s">
        <v>16</v>
      </c>
      <c r="C47" s="46" t="s">
        <v>57</v>
      </c>
      <c r="D47" s="29" t="s">
        <v>10</v>
      </c>
      <c r="E47" s="47">
        <v>97</v>
      </c>
      <c r="F47" s="47">
        <v>8</v>
      </c>
      <c r="G47" s="47">
        <f t="shared" si="8"/>
        <v>89</v>
      </c>
      <c r="H47" s="51">
        <v>55000</v>
      </c>
    </row>
    <row r="48" spans="1:8" ht="33" customHeight="1" x14ac:dyDescent="0.2">
      <c r="A48" s="44" t="s">
        <v>58</v>
      </c>
      <c r="B48" s="45" t="s">
        <v>16</v>
      </c>
      <c r="C48" s="72" t="s">
        <v>59</v>
      </c>
      <c r="D48" s="34" t="s">
        <v>10</v>
      </c>
      <c r="E48" s="47">
        <v>96</v>
      </c>
      <c r="F48" s="47">
        <v>8</v>
      </c>
      <c r="G48" s="47">
        <f t="shared" si="8"/>
        <v>88</v>
      </c>
      <c r="H48" s="51">
        <v>55000</v>
      </c>
    </row>
    <row r="49" spans="1:8" ht="33" customHeight="1" x14ac:dyDescent="0.2">
      <c r="A49" s="49"/>
      <c r="B49" s="44" t="s">
        <v>20</v>
      </c>
      <c r="C49" s="70"/>
      <c r="D49" s="34" t="s">
        <v>124</v>
      </c>
      <c r="E49" s="47">
        <v>90.5</v>
      </c>
      <c r="F49" s="47">
        <v>8</v>
      </c>
      <c r="G49" s="47">
        <f t="shared" si="8"/>
        <v>82.5</v>
      </c>
      <c r="H49" s="51">
        <v>54832</v>
      </c>
    </row>
    <row r="50" spans="1:8" ht="33" customHeight="1" x14ac:dyDescent="0.2">
      <c r="A50" s="45" t="s">
        <v>60</v>
      </c>
      <c r="B50" s="45" t="s">
        <v>16</v>
      </c>
      <c r="C50" s="58" t="s">
        <v>130</v>
      </c>
      <c r="D50" s="29" t="s">
        <v>132</v>
      </c>
      <c r="E50" s="47">
        <v>88.5</v>
      </c>
      <c r="F50" s="47">
        <v>8</v>
      </c>
      <c r="G50" s="47">
        <f t="shared" si="8"/>
        <v>80.5</v>
      </c>
      <c r="H50" s="51">
        <v>54832</v>
      </c>
    </row>
    <row r="51" spans="1:8" ht="33" customHeight="1" x14ac:dyDescent="0.2">
      <c r="A51" s="49" t="s">
        <v>61</v>
      </c>
      <c r="B51" s="45" t="s">
        <v>16</v>
      </c>
      <c r="C51" s="72" t="s">
        <v>62</v>
      </c>
      <c r="D51" s="34" t="s">
        <v>10</v>
      </c>
      <c r="E51" s="47">
        <v>97</v>
      </c>
      <c r="F51" s="47">
        <v>8</v>
      </c>
      <c r="G51" s="47">
        <f t="shared" si="8"/>
        <v>89</v>
      </c>
      <c r="H51" s="51">
        <v>55000</v>
      </c>
    </row>
    <row r="52" spans="1:8" ht="33" customHeight="1" x14ac:dyDescent="0.2">
      <c r="A52" s="49"/>
      <c r="B52" s="49" t="s">
        <v>20</v>
      </c>
      <c r="C52" s="70"/>
      <c r="D52" s="34" t="s">
        <v>132</v>
      </c>
      <c r="E52" s="47">
        <v>90.5</v>
      </c>
      <c r="F52" s="47">
        <v>8</v>
      </c>
      <c r="G52" s="47">
        <f t="shared" si="8"/>
        <v>82.5</v>
      </c>
      <c r="H52" s="51">
        <v>54832</v>
      </c>
    </row>
    <row r="53" spans="1:8" ht="33" customHeight="1" x14ac:dyDescent="0.2">
      <c r="A53" s="45" t="s">
        <v>63</v>
      </c>
      <c r="B53" s="45" t="s">
        <v>16</v>
      </c>
      <c r="C53" s="58" t="s">
        <v>64</v>
      </c>
      <c r="D53" s="34" t="s">
        <v>10</v>
      </c>
      <c r="E53" s="47">
        <v>96</v>
      </c>
      <c r="F53" s="47">
        <v>8</v>
      </c>
      <c r="G53" s="47">
        <f t="shared" si="8"/>
        <v>88</v>
      </c>
      <c r="H53" s="51">
        <v>55000</v>
      </c>
    </row>
    <row r="54" spans="1:8" ht="33" customHeight="1" x14ac:dyDescent="0.2">
      <c r="A54" s="44" t="s">
        <v>65</v>
      </c>
      <c r="B54" s="45" t="s">
        <v>16</v>
      </c>
      <c r="C54" s="72" t="s">
        <v>66</v>
      </c>
      <c r="D54" s="34" t="s">
        <v>124</v>
      </c>
      <c r="E54" s="47">
        <v>90</v>
      </c>
      <c r="F54" s="47">
        <v>8</v>
      </c>
      <c r="G54" s="47">
        <f t="shared" si="8"/>
        <v>82</v>
      </c>
      <c r="H54" s="51">
        <v>54832</v>
      </c>
    </row>
    <row r="55" spans="1:8" ht="33" customHeight="1" x14ac:dyDescent="0.2">
      <c r="A55" s="55"/>
      <c r="B55" s="45" t="s">
        <v>20</v>
      </c>
      <c r="C55" s="70"/>
      <c r="D55" s="34" t="s">
        <v>10</v>
      </c>
      <c r="E55" s="47">
        <v>98</v>
      </c>
      <c r="F55" s="47">
        <v>8</v>
      </c>
      <c r="G55" s="47">
        <f t="shared" si="8"/>
        <v>90</v>
      </c>
      <c r="H55" s="51">
        <v>55000</v>
      </c>
    </row>
    <row r="56" spans="1:8" ht="33" customHeight="1" x14ac:dyDescent="0.2">
      <c r="A56" s="45" t="s">
        <v>67</v>
      </c>
      <c r="B56" s="45" t="s">
        <v>16</v>
      </c>
      <c r="C56" s="58" t="s">
        <v>68</v>
      </c>
      <c r="D56" s="34" t="s">
        <v>124</v>
      </c>
      <c r="E56" s="47">
        <v>88</v>
      </c>
      <c r="F56" s="47">
        <v>8</v>
      </c>
      <c r="G56" s="47">
        <f t="shared" si="8"/>
        <v>80</v>
      </c>
      <c r="H56" s="51">
        <v>54832</v>
      </c>
    </row>
    <row r="57" spans="1:8" ht="33" customHeight="1" x14ac:dyDescent="0.2">
      <c r="A57" s="44" t="s">
        <v>69</v>
      </c>
      <c r="B57" s="45" t="s">
        <v>16</v>
      </c>
      <c r="C57" s="72" t="s">
        <v>70</v>
      </c>
      <c r="D57" s="34" t="s">
        <v>10</v>
      </c>
      <c r="E57" s="47">
        <v>92.2</v>
      </c>
      <c r="F57" s="47">
        <v>4.2</v>
      </c>
      <c r="G57" s="47">
        <f t="shared" si="8"/>
        <v>88</v>
      </c>
      <c r="H57" s="51">
        <v>55000</v>
      </c>
    </row>
    <row r="58" spans="1:8" ht="33" customHeight="1" x14ac:dyDescent="0.2">
      <c r="A58" s="49"/>
      <c r="B58" s="45" t="s">
        <v>20</v>
      </c>
      <c r="C58" s="69"/>
      <c r="D58" s="30" t="s">
        <v>147</v>
      </c>
      <c r="E58" s="47">
        <v>87.7</v>
      </c>
      <c r="F58" s="47">
        <v>4.2</v>
      </c>
      <c r="G58" s="47">
        <f t="shared" si="8"/>
        <v>83.5</v>
      </c>
      <c r="H58" s="51">
        <v>55000</v>
      </c>
    </row>
    <row r="59" spans="1:8" ht="33" customHeight="1" x14ac:dyDescent="0.2">
      <c r="A59" s="49"/>
      <c r="B59" s="44" t="s">
        <v>21</v>
      </c>
      <c r="C59" s="70"/>
      <c r="D59" s="30" t="s">
        <v>147</v>
      </c>
      <c r="E59" s="47">
        <v>87.7</v>
      </c>
      <c r="F59" s="47">
        <v>4.2</v>
      </c>
      <c r="G59" s="47">
        <f t="shared" si="8"/>
        <v>83.5</v>
      </c>
      <c r="H59" s="51">
        <v>55000</v>
      </c>
    </row>
    <row r="60" spans="1:8" ht="33" customHeight="1" x14ac:dyDescent="0.2">
      <c r="A60" s="44" t="s">
        <v>71</v>
      </c>
      <c r="B60" s="45" t="s">
        <v>16</v>
      </c>
      <c r="C60" s="72" t="s">
        <v>72</v>
      </c>
      <c r="D60" s="33" t="s">
        <v>147</v>
      </c>
      <c r="E60" s="47">
        <v>91</v>
      </c>
      <c r="F60" s="47">
        <v>8</v>
      </c>
      <c r="G60" s="47">
        <f t="shared" si="8"/>
        <v>83</v>
      </c>
      <c r="H60" s="51">
        <v>55000</v>
      </c>
    </row>
    <row r="61" spans="1:8" ht="33" customHeight="1" x14ac:dyDescent="0.2">
      <c r="A61" s="55"/>
      <c r="B61" s="45" t="s">
        <v>20</v>
      </c>
      <c r="C61" s="70"/>
      <c r="D61" s="34" t="s">
        <v>10</v>
      </c>
      <c r="E61" s="47">
        <v>97</v>
      </c>
      <c r="F61" s="47">
        <v>8</v>
      </c>
      <c r="G61" s="47">
        <f t="shared" si="8"/>
        <v>89</v>
      </c>
      <c r="H61" s="51">
        <v>55000</v>
      </c>
    </row>
    <row r="62" spans="1:8" ht="33" customHeight="1" x14ac:dyDescent="0.2">
      <c r="A62" s="44" t="s">
        <v>73</v>
      </c>
      <c r="B62" s="45" t="s">
        <v>16</v>
      </c>
      <c r="C62" s="72" t="s">
        <v>74</v>
      </c>
      <c r="D62" s="34" t="s">
        <v>10</v>
      </c>
      <c r="E62" s="47">
        <v>97</v>
      </c>
      <c r="F62" s="47">
        <v>8</v>
      </c>
      <c r="G62" s="47">
        <f t="shared" si="8"/>
        <v>89</v>
      </c>
      <c r="H62" s="51">
        <v>55000</v>
      </c>
    </row>
    <row r="63" spans="1:8" ht="33" customHeight="1" x14ac:dyDescent="0.2">
      <c r="A63" s="49"/>
      <c r="B63" s="45" t="s">
        <v>20</v>
      </c>
      <c r="C63" s="69"/>
      <c r="D63" s="33" t="s">
        <v>147</v>
      </c>
      <c r="E63" s="47">
        <v>92</v>
      </c>
      <c r="F63" s="47">
        <v>8</v>
      </c>
      <c r="G63" s="47">
        <f t="shared" si="8"/>
        <v>84</v>
      </c>
      <c r="H63" s="51">
        <v>55000</v>
      </c>
    </row>
    <row r="64" spans="1:8" ht="33" customHeight="1" x14ac:dyDescent="0.2">
      <c r="A64" s="55"/>
      <c r="B64" s="55" t="s">
        <v>21</v>
      </c>
      <c r="C64" s="70"/>
      <c r="D64" s="33" t="s">
        <v>147</v>
      </c>
      <c r="E64" s="47">
        <v>92</v>
      </c>
      <c r="F64" s="47">
        <v>8</v>
      </c>
      <c r="G64" s="47">
        <f t="shared" si="8"/>
        <v>84</v>
      </c>
      <c r="H64" s="51">
        <v>55000</v>
      </c>
    </row>
    <row r="65" spans="1:8" ht="33" customHeight="1" x14ac:dyDescent="0.2">
      <c r="A65" s="44" t="s">
        <v>75</v>
      </c>
      <c r="B65" s="45" t="s">
        <v>16</v>
      </c>
      <c r="C65" s="46" t="s">
        <v>76</v>
      </c>
      <c r="D65" s="34" t="s">
        <v>10</v>
      </c>
      <c r="E65" s="47">
        <v>96</v>
      </c>
      <c r="F65" s="47">
        <v>8</v>
      </c>
      <c r="G65" s="47">
        <f t="shared" si="8"/>
        <v>88</v>
      </c>
      <c r="H65" s="51">
        <v>55000</v>
      </c>
    </row>
    <row r="66" spans="1:8" ht="33" customHeight="1" x14ac:dyDescent="0.2">
      <c r="A66" s="44" t="s">
        <v>77</v>
      </c>
      <c r="B66" s="45" t="s">
        <v>16</v>
      </c>
      <c r="C66" s="46" t="s">
        <v>78</v>
      </c>
      <c r="D66" s="33" t="s">
        <v>133</v>
      </c>
      <c r="E66" s="47">
        <v>86</v>
      </c>
      <c r="F66" s="47">
        <v>8</v>
      </c>
      <c r="G66" s="47">
        <f t="shared" si="8"/>
        <v>78</v>
      </c>
      <c r="H66" s="51">
        <v>55000</v>
      </c>
    </row>
    <row r="67" spans="1:8" ht="33" customHeight="1" x14ac:dyDescent="0.2">
      <c r="A67" s="44" t="s">
        <v>79</v>
      </c>
      <c r="B67" s="45" t="s">
        <v>16</v>
      </c>
      <c r="C67" s="46" t="s">
        <v>80</v>
      </c>
      <c r="D67" s="34" t="s">
        <v>10</v>
      </c>
      <c r="E67" s="47">
        <v>98</v>
      </c>
      <c r="F67" s="47">
        <v>8</v>
      </c>
      <c r="G67" s="47">
        <f t="shared" si="8"/>
        <v>90</v>
      </c>
      <c r="H67" s="51">
        <v>55000</v>
      </c>
    </row>
    <row r="68" spans="1:8" ht="33" customHeight="1" x14ac:dyDescent="0.2">
      <c r="A68" s="44" t="s">
        <v>81</v>
      </c>
      <c r="B68" s="45" t="s">
        <v>16</v>
      </c>
      <c r="C68" s="46" t="s">
        <v>82</v>
      </c>
      <c r="D68" s="34" t="s">
        <v>10</v>
      </c>
      <c r="E68" s="47">
        <v>97</v>
      </c>
      <c r="F68" s="47">
        <v>8</v>
      </c>
      <c r="G68" s="47">
        <f t="shared" si="8"/>
        <v>89</v>
      </c>
      <c r="H68" s="51">
        <v>55000</v>
      </c>
    </row>
    <row r="69" spans="1:8" ht="33" customHeight="1" x14ac:dyDescent="0.2">
      <c r="A69" s="44" t="s">
        <v>83</v>
      </c>
      <c r="B69" s="45" t="s">
        <v>16</v>
      </c>
      <c r="C69" s="46" t="s">
        <v>84</v>
      </c>
      <c r="D69" s="65" t="s">
        <v>12</v>
      </c>
      <c r="E69" s="66"/>
      <c r="F69" s="66"/>
      <c r="G69" s="66"/>
      <c r="H69" s="67"/>
    </row>
    <row r="70" spans="1:8" ht="33" customHeight="1" x14ac:dyDescent="0.2">
      <c r="A70" s="44" t="s">
        <v>85</v>
      </c>
      <c r="B70" s="45" t="s">
        <v>16</v>
      </c>
      <c r="C70" s="46" t="s">
        <v>86</v>
      </c>
      <c r="D70" s="34" t="s">
        <v>10</v>
      </c>
      <c r="E70" s="47">
        <v>98</v>
      </c>
      <c r="F70" s="47">
        <v>8</v>
      </c>
      <c r="G70" s="47">
        <f t="shared" ref="G70" si="9">E70-F70</f>
        <v>90</v>
      </c>
      <c r="H70" s="51">
        <v>55000</v>
      </c>
    </row>
    <row r="71" spans="1:8" ht="33" customHeight="1" x14ac:dyDescent="0.2">
      <c r="A71" s="44" t="s">
        <v>87</v>
      </c>
      <c r="B71" s="45" t="s">
        <v>16</v>
      </c>
      <c r="C71" s="59" t="s">
        <v>88</v>
      </c>
      <c r="D71" s="65" t="s">
        <v>12</v>
      </c>
      <c r="E71" s="66"/>
      <c r="F71" s="66"/>
      <c r="G71" s="66"/>
      <c r="H71" s="67"/>
    </row>
    <row r="72" spans="1:8" ht="33" customHeight="1" x14ac:dyDescent="0.2">
      <c r="A72" s="44" t="s">
        <v>89</v>
      </c>
      <c r="B72" s="45" t="s">
        <v>16</v>
      </c>
      <c r="C72" s="59" t="s">
        <v>90</v>
      </c>
      <c r="D72" s="65" t="s">
        <v>12</v>
      </c>
      <c r="E72" s="66"/>
      <c r="F72" s="66"/>
      <c r="G72" s="66"/>
      <c r="H72" s="67"/>
    </row>
    <row r="73" spans="1:8" ht="33" customHeight="1" x14ac:dyDescent="0.2">
      <c r="A73" s="45" t="s">
        <v>91</v>
      </c>
      <c r="B73" s="45" t="s">
        <v>16</v>
      </c>
      <c r="C73" s="60" t="s">
        <v>92</v>
      </c>
      <c r="D73" s="68" t="s">
        <v>12</v>
      </c>
      <c r="E73" s="68"/>
      <c r="F73" s="68"/>
      <c r="G73" s="68"/>
      <c r="H73" s="68"/>
    </row>
    <row r="74" spans="1:8" ht="33" customHeight="1" x14ac:dyDescent="0.2">
      <c r="A74" s="21"/>
      <c r="B74" s="21"/>
      <c r="C74" s="14"/>
      <c r="D74" s="35"/>
      <c r="E74" s="11"/>
      <c r="F74" s="11"/>
      <c r="G74" s="11"/>
      <c r="H74" s="11"/>
    </row>
    <row r="75" spans="1:8" ht="33" customHeight="1" x14ac:dyDescent="0.2">
      <c r="A75" s="61" t="s">
        <v>119</v>
      </c>
      <c r="B75" s="61"/>
      <c r="C75" s="61"/>
      <c r="D75" s="61"/>
      <c r="E75" s="61"/>
      <c r="F75" s="61"/>
      <c r="G75" s="61"/>
      <c r="H75" s="61"/>
    </row>
    <row r="76" spans="1:8" ht="33" customHeight="1" x14ac:dyDescent="0.2">
      <c r="A76" s="62" t="s">
        <v>6</v>
      </c>
      <c r="B76" s="62" t="s">
        <v>7</v>
      </c>
      <c r="C76" s="64" t="s">
        <v>0</v>
      </c>
      <c r="D76" s="64" t="s">
        <v>8</v>
      </c>
      <c r="E76" s="64" t="s">
        <v>5</v>
      </c>
      <c r="F76" s="64"/>
      <c r="G76" s="64"/>
      <c r="H76" s="41" t="s">
        <v>4</v>
      </c>
    </row>
    <row r="77" spans="1:8" ht="33" customHeight="1" x14ac:dyDescent="0.2">
      <c r="A77" s="62"/>
      <c r="B77" s="62"/>
      <c r="C77" s="64"/>
      <c r="D77" s="64"/>
      <c r="E77" s="28" t="s">
        <v>1</v>
      </c>
      <c r="F77" s="42" t="s">
        <v>2</v>
      </c>
      <c r="G77" s="28" t="s">
        <v>3</v>
      </c>
      <c r="H77" s="7" t="s">
        <v>9</v>
      </c>
    </row>
    <row r="78" spans="1:8" ht="33" customHeight="1" x14ac:dyDescent="0.2">
      <c r="A78" s="49" t="s">
        <v>93</v>
      </c>
      <c r="B78" s="55" t="s">
        <v>16</v>
      </c>
      <c r="C78" s="69" t="s">
        <v>94</v>
      </c>
      <c r="D78" s="34" t="s">
        <v>121</v>
      </c>
      <c r="E78" s="47">
        <v>92</v>
      </c>
      <c r="F78" s="47">
        <v>8</v>
      </c>
      <c r="G78" s="47">
        <f t="shared" ref="G78:G79" si="10">E78-F78</f>
        <v>84</v>
      </c>
      <c r="H78" s="51">
        <v>66000</v>
      </c>
    </row>
    <row r="79" spans="1:8" ht="33" customHeight="1" x14ac:dyDescent="0.2">
      <c r="A79" s="49"/>
      <c r="B79" s="45" t="s">
        <v>20</v>
      </c>
      <c r="C79" s="69"/>
      <c r="D79" s="34" t="s">
        <v>10</v>
      </c>
      <c r="E79" s="47">
        <v>98</v>
      </c>
      <c r="F79" s="47">
        <v>8</v>
      </c>
      <c r="G79" s="47">
        <f t="shared" si="10"/>
        <v>90</v>
      </c>
      <c r="H79" s="51">
        <v>66000</v>
      </c>
    </row>
    <row r="80" spans="1:8" ht="33" customHeight="1" x14ac:dyDescent="0.2">
      <c r="A80" s="49"/>
      <c r="B80" s="45" t="s">
        <v>21</v>
      </c>
      <c r="C80" s="69"/>
      <c r="D80" s="65" t="s">
        <v>12</v>
      </c>
      <c r="E80" s="66"/>
      <c r="F80" s="66"/>
      <c r="G80" s="66"/>
      <c r="H80" s="67"/>
    </row>
    <row r="81" spans="1:8" ht="33" customHeight="1" x14ac:dyDescent="0.2">
      <c r="A81" s="49"/>
      <c r="B81" s="45" t="s">
        <v>22</v>
      </c>
      <c r="C81" s="70"/>
      <c r="D81" s="65" t="s">
        <v>12</v>
      </c>
      <c r="E81" s="66"/>
      <c r="F81" s="66"/>
      <c r="G81" s="66"/>
      <c r="H81" s="67"/>
    </row>
    <row r="82" spans="1:8" ht="33" customHeight="1" x14ac:dyDescent="0.2">
      <c r="A82" s="45" t="s">
        <v>95</v>
      </c>
      <c r="B82" s="45" t="s">
        <v>16</v>
      </c>
      <c r="C82" s="58" t="s">
        <v>96</v>
      </c>
      <c r="D82" s="34" t="s">
        <v>147</v>
      </c>
      <c r="E82" s="47">
        <v>93</v>
      </c>
      <c r="F82" s="47">
        <v>8</v>
      </c>
      <c r="G82" s="47">
        <f t="shared" ref="G82:G89" si="11">E82-F82</f>
        <v>85</v>
      </c>
      <c r="H82" s="51">
        <v>66000</v>
      </c>
    </row>
    <row r="83" spans="1:8" ht="33" customHeight="1" x14ac:dyDescent="0.2">
      <c r="A83" s="45" t="s">
        <v>97</v>
      </c>
      <c r="B83" s="45" t="s">
        <v>16</v>
      </c>
      <c r="C83" s="58" t="s">
        <v>98</v>
      </c>
      <c r="D83" s="34" t="s">
        <v>10</v>
      </c>
      <c r="E83" s="47">
        <v>97.5</v>
      </c>
      <c r="F83" s="47">
        <v>8</v>
      </c>
      <c r="G83" s="47">
        <f t="shared" si="11"/>
        <v>89.5</v>
      </c>
      <c r="H83" s="51">
        <v>66000</v>
      </c>
    </row>
    <row r="84" spans="1:8" ht="33" customHeight="1" x14ac:dyDescent="0.2">
      <c r="A84" s="45" t="s">
        <v>99</v>
      </c>
      <c r="B84" s="45" t="s">
        <v>16</v>
      </c>
      <c r="C84" s="58" t="s">
        <v>100</v>
      </c>
      <c r="D84" s="34" t="s">
        <v>121</v>
      </c>
      <c r="E84" s="47">
        <v>91</v>
      </c>
      <c r="F84" s="47">
        <v>8</v>
      </c>
      <c r="G84" s="47">
        <f t="shared" si="11"/>
        <v>83</v>
      </c>
      <c r="H84" s="51">
        <v>66000</v>
      </c>
    </row>
    <row r="85" spans="1:8" ht="33" customHeight="1" x14ac:dyDescent="0.2">
      <c r="A85" s="45" t="s">
        <v>101</v>
      </c>
      <c r="B85" s="45" t="s">
        <v>16</v>
      </c>
      <c r="C85" s="58" t="s">
        <v>102</v>
      </c>
      <c r="D85" s="34" t="s">
        <v>121</v>
      </c>
      <c r="E85" s="47">
        <v>91</v>
      </c>
      <c r="F85" s="47">
        <v>8</v>
      </c>
      <c r="G85" s="47">
        <f t="shared" si="11"/>
        <v>83</v>
      </c>
      <c r="H85" s="51">
        <v>66000</v>
      </c>
    </row>
    <row r="86" spans="1:8" ht="33" customHeight="1" x14ac:dyDescent="0.2">
      <c r="A86" s="45" t="s">
        <v>103</v>
      </c>
      <c r="B86" s="45" t="s">
        <v>16</v>
      </c>
      <c r="C86" s="58" t="s">
        <v>104</v>
      </c>
      <c r="D86" s="34" t="s">
        <v>11</v>
      </c>
      <c r="E86" s="47">
        <v>81</v>
      </c>
      <c r="F86" s="47">
        <v>8</v>
      </c>
      <c r="G86" s="47">
        <f t="shared" si="11"/>
        <v>73</v>
      </c>
      <c r="H86" s="51">
        <v>66000</v>
      </c>
    </row>
    <row r="87" spans="1:8" ht="33" customHeight="1" x14ac:dyDescent="0.2">
      <c r="A87" s="45" t="s">
        <v>105</v>
      </c>
      <c r="B87" s="45" t="s">
        <v>16</v>
      </c>
      <c r="C87" s="71" t="s">
        <v>106</v>
      </c>
      <c r="D87" s="34" t="s">
        <v>10</v>
      </c>
      <c r="E87" s="47">
        <v>97.9</v>
      </c>
      <c r="F87" s="47">
        <v>7.9</v>
      </c>
      <c r="G87" s="47">
        <f t="shared" si="11"/>
        <v>90</v>
      </c>
      <c r="H87" s="51">
        <v>66000</v>
      </c>
    </row>
    <row r="88" spans="1:8" ht="33" customHeight="1" x14ac:dyDescent="0.2">
      <c r="A88" s="45"/>
      <c r="B88" s="45" t="s">
        <v>20</v>
      </c>
      <c r="C88" s="71"/>
      <c r="D88" s="34" t="s">
        <v>10</v>
      </c>
      <c r="E88" s="47">
        <v>97.9</v>
      </c>
      <c r="F88" s="47">
        <v>7.9</v>
      </c>
      <c r="G88" s="47">
        <f t="shared" si="11"/>
        <v>90</v>
      </c>
      <c r="H88" s="51">
        <v>66000</v>
      </c>
    </row>
    <row r="89" spans="1:8" ht="33" customHeight="1" x14ac:dyDescent="0.2">
      <c r="A89" s="45" t="s">
        <v>107</v>
      </c>
      <c r="B89" s="45" t="s">
        <v>16</v>
      </c>
      <c r="C89" s="58" t="s">
        <v>108</v>
      </c>
      <c r="D89" s="34" t="s">
        <v>147</v>
      </c>
      <c r="E89" s="47">
        <v>92</v>
      </c>
      <c r="F89" s="47">
        <v>8</v>
      </c>
      <c r="G89" s="47">
        <f t="shared" si="11"/>
        <v>84</v>
      </c>
      <c r="H89" s="51">
        <v>66000</v>
      </c>
    </row>
    <row r="90" spans="1:8" ht="33" customHeight="1" x14ac:dyDescent="0.2">
      <c r="A90" s="22"/>
      <c r="B90" s="22"/>
      <c r="C90" s="10"/>
      <c r="D90" s="36"/>
      <c r="E90" s="8"/>
      <c r="F90" s="8"/>
      <c r="G90" s="8"/>
      <c r="H90" s="9"/>
    </row>
    <row r="91" spans="1:8" ht="33" customHeight="1" x14ac:dyDescent="0.2">
      <c r="A91" s="61" t="s">
        <v>120</v>
      </c>
      <c r="B91" s="61"/>
      <c r="C91" s="61"/>
      <c r="D91" s="61"/>
      <c r="E91" s="61"/>
      <c r="F91" s="61"/>
      <c r="G91" s="61"/>
      <c r="H91" s="61"/>
    </row>
    <row r="92" spans="1:8" ht="33" customHeight="1" x14ac:dyDescent="0.2">
      <c r="A92" s="62" t="s">
        <v>6</v>
      </c>
      <c r="B92" s="62" t="s">
        <v>7</v>
      </c>
      <c r="C92" s="63" t="s">
        <v>0</v>
      </c>
      <c r="D92" s="64" t="s">
        <v>8</v>
      </c>
      <c r="E92" s="64" t="s">
        <v>5</v>
      </c>
      <c r="F92" s="64"/>
      <c r="G92" s="64"/>
      <c r="H92" s="41" t="s">
        <v>4</v>
      </c>
    </row>
    <row r="93" spans="1:8" ht="33" customHeight="1" x14ac:dyDescent="0.2">
      <c r="A93" s="62"/>
      <c r="B93" s="62"/>
      <c r="C93" s="63"/>
      <c r="D93" s="64"/>
      <c r="E93" s="28" t="s">
        <v>1</v>
      </c>
      <c r="F93" s="42" t="s">
        <v>2</v>
      </c>
      <c r="G93" s="28" t="s">
        <v>3</v>
      </c>
      <c r="H93" s="7" t="s">
        <v>9</v>
      </c>
    </row>
    <row r="94" spans="1:8" ht="33" customHeight="1" x14ac:dyDescent="0.2">
      <c r="A94" s="17" t="s">
        <v>109</v>
      </c>
      <c r="B94" s="18" t="s">
        <v>16</v>
      </c>
      <c r="C94" s="74" t="s">
        <v>110</v>
      </c>
      <c r="D94" s="31" t="s">
        <v>134</v>
      </c>
      <c r="E94" s="12">
        <v>75</v>
      </c>
      <c r="F94" s="12">
        <v>6.5</v>
      </c>
      <c r="G94" s="47">
        <f t="shared" ref="G94:G107" si="12">E94-F94</f>
        <v>68.5</v>
      </c>
      <c r="H94" s="13">
        <v>67650</v>
      </c>
    </row>
    <row r="95" spans="1:8" ht="33" customHeight="1" x14ac:dyDescent="0.2">
      <c r="A95" s="19"/>
      <c r="B95" s="18" t="s">
        <v>20</v>
      </c>
      <c r="C95" s="75"/>
      <c r="D95" s="31" t="s">
        <v>135</v>
      </c>
      <c r="E95" s="12">
        <v>76.7</v>
      </c>
      <c r="F95" s="12">
        <v>6.7</v>
      </c>
      <c r="G95" s="47">
        <f t="shared" si="12"/>
        <v>70</v>
      </c>
      <c r="H95" s="13">
        <v>66000</v>
      </c>
    </row>
    <row r="96" spans="1:8" ht="33" customHeight="1" x14ac:dyDescent="0.2">
      <c r="A96" s="19"/>
      <c r="B96" s="18" t="s">
        <v>21</v>
      </c>
      <c r="C96" s="75"/>
      <c r="D96" s="31" t="s">
        <v>136</v>
      </c>
      <c r="E96" s="12">
        <v>70.599999999999994</v>
      </c>
      <c r="F96" s="12">
        <v>6.1</v>
      </c>
      <c r="G96" s="47">
        <f t="shared" si="12"/>
        <v>64.5</v>
      </c>
      <c r="H96" s="13">
        <v>71678</v>
      </c>
    </row>
    <row r="97" spans="1:8" ht="33" customHeight="1" x14ac:dyDescent="0.2">
      <c r="A97" s="19"/>
      <c r="B97" s="18" t="s">
        <v>22</v>
      </c>
      <c r="C97" s="75"/>
      <c r="D97" s="31" t="s">
        <v>138</v>
      </c>
      <c r="E97" s="12">
        <v>69</v>
      </c>
      <c r="F97" s="12">
        <v>6.5</v>
      </c>
      <c r="G97" s="47">
        <f>E97-F97</f>
        <v>62.5</v>
      </c>
      <c r="H97" s="13">
        <v>67845</v>
      </c>
    </row>
    <row r="98" spans="1:8" ht="33" customHeight="1" x14ac:dyDescent="0.2">
      <c r="A98" s="19"/>
      <c r="B98" s="18" t="s">
        <v>41</v>
      </c>
      <c r="C98" s="75"/>
      <c r="D98" s="31" t="s">
        <v>139</v>
      </c>
      <c r="E98" s="12">
        <v>61.4</v>
      </c>
      <c r="F98" s="12">
        <v>6.4</v>
      </c>
      <c r="G98" s="47">
        <f>E98-F98</f>
        <v>55</v>
      </c>
      <c r="H98" s="13">
        <v>68805</v>
      </c>
    </row>
    <row r="99" spans="1:8" ht="33" customHeight="1" x14ac:dyDescent="0.2">
      <c r="A99" s="20"/>
      <c r="B99" s="20" t="s">
        <v>42</v>
      </c>
      <c r="C99" s="76"/>
      <c r="D99" s="31" t="s">
        <v>127</v>
      </c>
      <c r="E99" s="12">
        <v>60.8</v>
      </c>
      <c r="F99" s="12">
        <v>6.3</v>
      </c>
      <c r="G99" s="47">
        <f t="shared" ref="G99" si="13">E99-F99</f>
        <v>54.5</v>
      </c>
      <c r="H99" s="13">
        <v>69404</v>
      </c>
    </row>
    <row r="100" spans="1:8" ht="33" customHeight="1" x14ac:dyDescent="0.2">
      <c r="A100" s="17" t="s">
        <v>111</v>
      </c>
      <c r="B100" s="18" t="s">
        <v>16</v>
      </c>
      <c r="C100" s="74" t="s">
        <v>112</v>
      </c>
      <c r="D100" s="31" t="s">
        <v>140</v>
      </c>
      <c r="E100" s="12">
        <v>80</v>
      </c>
      <c r="F100" s="12">
        <v>7</v>
      </c>
      <c r="G100" s="47">
        <f t="shared" si="12"/>
        <v>73</v>
      </c>
      <c r="H100" s="13">
        <v>78333</v>
      </c>
    </row>
    <row r="101" spans="1:8" ht="33" customHeight="1" x14ac:dyDescent="0.2">
      <c r="A101" s="19"/>
      <c r="B101" s="18" t="s">
        <v>20</v>
      </c>
      <c r="C101" s="75"/>
      <c r="D101" s="31" t="s">
        <v>137</v>
      </c>
      <c r="E101" s="12">
        <v>74.7</v>
      </c>
      <c r="F101" s="12">
        <v>7.7</v>
      </c>
      <c r="G101" s="47">
        <f t="shared" si="12"/>
        <v>67</v>
      </c>
      <c r="H101" s="13">
        <v>71370</v>
      </c>
    </row>
    <row r="102" spans="1:8" ht="33" customHeight="1" x14ac:dyDescent="0.2">
      <c r="A102" s="19"/>
      <c r="B102" s="18" t="s">
        <v>21</v>
      </c>
      <c r="C102" s="75"/>
      <c r="D102" s="31" t="s">
        <v>125</v>
      </c>
      <c r="E102" s="12">
        <v>71.400000000000006</v>
      </c>
      <c r="F102" s="12">
        <v>6.9</v>
      </c>
      <c r="G102" s="47">
        <f t="shared" si="12"/>
        <v>64.5</v>
      </c>
      <c r="H102" s="13">
        <v>79282</v>
      </c>
    </row>
    <row r="103" spans="1:8" ht="33" customHeight="1" x14ac:dyDescent="0.2">
      <c r="A103" s="19"/>
      <c r="B103" s="18" t="s">
        <v>22</v>
      </c>
      <c r="C103" s="75"/>
      <c r="D103" s="31" t="s">
        <v>138</v>
      </c>
      <c r="E103" s="12">
        <v>67.8</v>
      </c>
      <c r="F103" s="12">
        <v>7.3</v>
      </c>
      <c r="G103" s="47">
        <f t="shared" si="12"/>
        <v>60.5</v>
      </c>
      <c r="H103" s="13">
        <v>74967</v>
      </c>
    </row>
    <row r="104" spans="1:8" ht="33" customHeight="1" x14ac:dyDescent="0.2">
      <c r="A104" s="20"/>
      <c r="B104" s="20" t="s">
        <v>41</v>
      </c>
      <c r="C104" s="76"/>
      <c r="D104" s="31" t="s">
        <v>141</v>
      </c>
      <c r="E104" s="12">
        <v>69.3</v>
      </c>
      <c r="F104" s="12">
        <v>7.3</v>
      </c>
      <c r="G104" s="47">
        <f t="shared" si="12"/>
        <v>62</v>
      </c>
      <c r="H104" s="13">
        <v>75900</v>
      </c>
    </row>
    <row r="105" spans="1:8" ht="33" customHeight="1" x14ac:dyDescent="0.2">
      <c r="A105" s="18" t="s">
        <v>113</v>
      </c>
      <c r="B105" s="23" t="s">
        <v>44</v>
      </c>
      <c r="C105" s="39" t="s">
        <v>114</v>
      </c>
      <c r="D105" s="31" t="s">
        <v>142</v>
      </c>
      <c r="E105" s="12">
        <v>60.5</v>
      </c>
      <c r="F105" s="12">
        <v>8</v>
      </c>
      <c r="G105" s="47">
        <f t="shared" si="12"/>
        <v>52.5</v>
      </c>
      <c r="H105" s="13">
        <v>81063</v>
      </c>
    </row>
    <row r="106" spans="1:8" ht="33" customHeight="1" x14ac:dyDescent="0.2">
      <c r="A106" s="18" t="s">
        <v>115</v>
      </c>
      <c r="B106" s="23" t="s">
        <v>44</v>
      </c>
      <c r="C106" s="39" t="s">
        <v>116</v>
      </c>
      <c r="D106" s="31" t="s">
        <v>142</v>
      </c>
      <c r="E106" s="12">
        <v>58</v>
      </c>
      <c r="F106" s="12">
        <v>8</v>
      </c>
      <c r="G106" s="47">
        <f t="shared" si="12"/>
        <v>50</v>
      </c>
      <c r="H106" s="13">
        <v>93160</v>
      </c>
    </row>
    <row r="107" spans="1:8" ht="33" customHeight="1" x14ac:dyDescent="0.2">
      <c r="A107" s="18" t="s">
        <v>117</v>
      </c>
      <c r="B107" s="23" t="s">
        <v>16</v>
      </c>
      <c r="C107" s="39" t="s">
        <v>118</v>
      </c>
      <c r="D107" s="43" t="s">
        <v>145</v>
      </c>
      <c r="E107" s="12">
        <v>66</v>
      </c>
      <c r="F107" s="12">
        <v>5.5</v>
      </c>
      <c r="G107" s="47">
        <f t="shared" si="12"/>
        <v>60.5</v>
      </c>
      <c r="H107" s="13">
        <v>115500</v>
      </c>
    </row>
    <row r="108" spans="1:8" ht="33" customHeight="1" x14ac:dyDescent="0.2">
      <c r="A108" s="24"/>
      <c r="B108" s="25"/>
      <c r="C108" s="15"/>
      <c r="D108" s="37"/>
      <c r="E108" s="8"/>
      <c r="F108" s="8"/>
      <c r="G108" s="8"/>
      <c r="H108" s="9"/>
    </row>
    <row r="109" spans="1:8" ht="33" customHeight="1" x14ac:dyDescent="0.2">
      <c r="A109" s="24"/>
      <c r="B109" s="25"/>
      <c r="C109" s="15"/>
      <c r="D109" s="37"/>
      <c r="E109" s="8"/>
      <c r="F109" s="8"/>
      <c r="G109" s="8"/>
      <c r="H109" s="9"/>
    </row>
    <row r="110" spans="1:8" ht="33" customHeight="1" x14ac:dyDescent="0.2">
      <c r="A110" s="24"/>
      <c r="B110" s="25"/>
      <c r="C110" s="15"/>
      <c r="D110" s="37"/>
      <c r="E110" s="8"/>
      <c r="F110" s="8"/>
      <c r="G110" s="8"/>
      <c r="H110" s="9"/>
    </row>
  </sheetData>
  <dataConsolidate/>
  <mergeCells count="54">
    <mergeCell ref="C94:C99"/>
    <mergeCell ref="C100:C104"/>
    <mergeCell ref="A1:H1"/>
    <mergeCell ref="A2:H2"/>
    <mergeCell ref="A3:A4"/>
    <mergeCell ref="B3:B4"/>
    <mergeCell ref="C3:C4"/>
    <mergeCell ref="D3:D4"/>
    <mergeCell ref="E3:G3"/>
    <mergeCell ref="C23:C25"/>
    <mergeCell ref="D5:H5"/>
    <mergeCell ref="D11:H11"/>
    <mergeCell ref="D13:H13"/>
    <mergeCell ref="D15:H15"/>
    <mergeCell ref="D18:H18"/>
    <mergeCell ref="D21:H21"/>
    <mergeCell ref="C17:C18"/>
    <mergeCell ref="C19:C22"/>
    <mergeCell ref="D16:H16"/>
    <mergeCell ref="D17:H17"/>
    <mergeCell ref="C11:C13"/>
    <mergeCell ref="C14:C16"/>
    <mergeCell ref="C6:C9"/>
    <mergeCell ref="D69:H69"/>
    <mergeCell ref="C26:C28"/>
    <mergeCell ref="C30:C32"/>
    <mergeCell ref="C33:C34"/>
    <mergeCell ref="C35:C40"/>
    <mergeCell ref="D44:H44"/>
    <mergeCell ref="C48:C49"/>
    <mergeCell ref="C51:C52"/>
    <mergeCell ref="C54:C55"/>
    <mergeCell ref="C57:C59"/>
    <mergeCell ref="C60:C61"/>
    <mergeCell ref="C62:C64"/>
    <mergeCell ref="D71:H71"/>
    <mergeCell ref="D72:H72"/>
    <mergeCell ref="D73:H73"/>
    <mergeCell ref="C78:C81"/>
    <mergeCell ref="C87:C88"/>
    <mergeCell ref="C76:C77"/>
    <mergeCell ref="D76:D77"/>
    <mergeCell ref="E76:G76"/>
    <mergeCell ref="D80:H80"/>
    <mergeCell ref="D81:H81"/>
    <mergeCell ref="A75:H75"/>
    <mergeCell ref="A76:A77"/>
    <mergeCell ref="B76:B77"/>
    <mergeCell ref="A91:H91"/>
    <mergeCell ref="A92:A93"/>
    <mergeCell ref="B92:B93"/>
    <mergeCell ref="C92:C93"/>
    <mergeCell ref="D92:D93"/>
    <mergeCell ref="E92:G92"/>
  </mergeCells>
  <phoneticPr fontId="5"/>
  <dataValidations count="1">
    <dataValidation imeMode="off" allowBlank="1" showInputMessage="1" showErrorMessage="1" sqref="F4:G4 A3:B3 H3:H4 E3:E4 E14:H14 D20:D24 H92:H94 E12:H12 E99:H110 E41:H43 E45:H68 E76:E77 F77:G77 A76:B76 H76:H79 E70:H70 E82:H90 E92:E93 F93:G93 A92:B92 D5:D18 D80:D89 E19:H20 D26:H40 D78:G79 D41:D74 D94:G94 E6:H10 H96 D96 E95:G96 E97:H97 D98:H98 D99:D106 E22:H25" xr:uid="{6B324133-3BBA-48AD-A0F5-18BDEE46934F}"/>
  </dataValidations>
  <pageMargins left="0.78740157480314965" right="0.59055118110236227" top="0.59055118110236227" bottom="0.59055118110236227" header="0.39370078740157483" footer="0.31496062992125984"/>
  <pageSetup paperSize="9" scale="74" fitToHeight="0" pageOrder="overThenDown" orientation="portrait" r:id="rId1"/>
  <rowBreaks count="2" manualBreakCount="2">
    <brk id="32" max="7" man="1"/>
    <brk id="9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選定業者一覧‗R6</vt:lpstr>
      <vt:lpstr>'選定業者一覧‗R6'!Print_Area</vt:lpstr>
      <vt:lpstr>'選定業者一覧‗R6'!Print_Titles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2022-01-14T07:24:56Z</dcterms:created>
  <dcterms:modified xsi:type="dcterms:W3CDTF">2024-01-05T01:00:15Z</dcterms:modified>
</cp:coreProperties>
</file>