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0140w$\作業用\03_人材育成課\01_産業人材育成G\04.現代の名工\R06年度表彰\03_HP更新\"/>
    </mc:Choice>
  </mc:AlternateContent>
  <xr:revisionPtr revIDLastSave="0" documentId="13_ncr:1_{8063A1DD-B981-4729-941A-CBA70AF4B61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調書１" sheetId="1" r:id="rId1"/>
    <sheet name="調書２" sheetId="2" r:id="rId2"/>
    <sheet name="調書３" sheetId="5" r:id="rId3"/>
    <sheet name="調書３（2葉目）" sheetId="6" r:id="rId4"/>
    <sheet name="リスト" sheetId="3" state="hidden" r:id="rId5"/>
  </sheets>
  <definedNames>
    <definedName name="_xlnm.Print_Area" localSheetId="4">リスト!$AJ$53</definedName>
    <definedName name="_xlnm.Print_Area" localSheetId="0">調書１!$A$1:$L$40</definedName>
    <definedName name="_xlnm.Print_Area" localSheetId="1">調書２!$A$1:$I$35</definedName>
    <definedName name="_xlnm.Print_Area" localSheetId="2">調書３!$A$1:$I$37</definedName>
    <definedName name="_xlnm.Print_Area" localSheetId="3">'調書３（2葉目）'!$A$1:$I$37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E7" i="1"/>
  <c r="AK53" i="3" l="1"/>
  <c r="AJ53" i="3"/>
  <c r="F23" i="1" l="1"/>
  <c r="B5" i="6" l="1"/>
  <c r="B5" i="5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6" i="1"/>
  <c r="L53" i="3" l="1"/>
  <c r="B5" i="2"/>
  <c r="J53" i="3"/>
  <c r="A5" i="2" l="1"/>
  <c r="A5" i="6"/>
  <c r="A5" i="5"/>
  <c r="R53" i="3"/>
  <c r="K53" i="3"/>
  <c r="H5" i="6" l="1"/>
  <c r="F5" i="6"/>
  <c r="D5" i="6"/>
  <c r="C5" i="6"/>
  <c r="H4" i="6"/>
  <c r="H5" i="5"/>
  <c r="F5" i="5"/>
  <c r="D5" i="5"/>
  <c r="C5" i="5"/>
  <c r="H4" i="5"/>
  <c r="H5" i="2"/>
  <c r="F5" i="2"/>
  <c r="D5" i="2"/>
  <c r="C5" i="2"/>
  <c r="H4" i="2"/>
  <c r="N53" i="3"/>
  <c r="A53" i="3" l="1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U53" i="3"/>
  <c r="S53" i="3"/>
  <c r="Q53" i="3"/>
  <c r="P53" i="3"/>
  <c r="M53" i="3"/>
  <c r="G53" i="3"/>
  <c r="F53" i="3"/>
  <c r="D53" i="3"/>
  <c r="C53" i="3"/>
  <c r="B53" i="3"/>
</calcChain>
</file>

<file path=xl/sharedStrings.xml><?xml version="1.0" encoding="utf-8"?>
<sst xmlns="http://schemas.openxmlformats.org/spreadsheetml/2006/main" count="240" uniqueCount="172">
  <si>
    <t>職種名（１）</t>
  </si>
  <si>
    <t>ふりがな</t>
  </si>
  <si>
    <t>氏名</t>
  </si>
  <si>
    <t>生年月日</t>
  </si>
  <si>
    <t>〒</t>
  </si>
  <si>
    <t xml:space="preserve">TEL </t>
  </si>
  <si>
    <t>取得年月</t>
  </si>
  <si>
    <t>高度熟練技能者</t>
  </si>
  <si>
    <t>技能五輪国際大会入賞歴</t>
  </si>
  <si>
    <t>技能五輪全国大会入賞歴</t>
  </si>
  <si>
    <t>職業部門</t>
    <phoneticPr fontId="1"/>
  </si>
  <si>
    <t>職歴</t>
    <phoneticPr fontId="1"/>
  </si>
  <si>
    <t>事業所全体の従業員数</t>
    <phoneticPr fontId="1"/>
  </si>
  <si>
    <t>年度</t>
    <rPh sb="0" eb="2">
      <t>ネンド</t>
    </rPh>
    <phoneticPr fontId="1"/>
  </si>
  <si>
    <t>回</t>
    <rPh sb="0" eb="1">
      <t>カイ</t>
    </rPh>
    <phoneticPr fontId="1"/>
  </si>
  <si>
    <t>推薦順位等</t>
    <rPh sb="0" eb="2">
      <t>スイセン</t>
    </rPh>
    <rPh sb="2" eb="4">
      <t>ジュンイ</t>
    </rPh>
    <rPh sb="4" eb="5">
      <t>トウ</t>
    </rPh>
    <phoneticPr fontId="1"/>
  </si>
  <si>
    <t>推薦総数</t>
    <rPh sb="0" eb="2">
      <t>スイセン</t>
    </rPh>
    <rPh sb="2" eb="4">
      <t>ソウスウ</t>
    </rPh>
    <phoneticPr fontId="1"/>
  </si>
  <si>
    <t>選考対象者総数</t>
    <rPh sb="0" eb="2">
      <t>センコウ</t>
    </rPh>
    <rPh sb="2" eb="4">
      <t>タイショウ</t>
    </rPh>
    <rPh sb="4" eb="5">
      <t>シャ</t>
    </rPh>
    <rPh sb="5" eb="7">
      <t>ソウスウ</t>
    </rPh>
    <phoneticPr fontId="1"/>
  </si>
  <si>
    <t>卓越した技能の概要</t>
    <rPh sb="0" eb="2">
      <t>タクエツ</t>
    </rPh>
    <rPh sb="4" eb="6">
      <t>ギノウ</t>
    </rPh>
    <rPh sb="7" eb="9">
      <t>ガイヨウ</t>
    </rPh>
    <phoneticPr fontId="1"/>
  </si>
  <si>
    <t>技能の概要</t>
    <rPh sb="0" eb="2">
      <t>ギノウ</t>
    </rPh>
    <rPh sb="3" eb="5">
      <t>ガイヨウ</t>
    </rPh>
    <phoneticPr fontId="1"/>
  </si>
  <si>
    <t>功績・貢献の概要</t>
    <rPh sb="0" eb="2">
      <t>コウセキ</t>
    </rPh>
    <rPh sb="3" eb="5">
      <t>コウケン</t>
    </rPh>
    <rPh sb="6" eb="8">
      <t>ガイヨウ</t>
    </rPh>
    <phoneticPr fontId="1"/>
  </si>
  <si>
    <t>後進指導育成の概要</t>
    <rPh sb="0" eb="2">
      <t>コウシン</t>
    </rPh>
    <rPh sb="2" eb="4">
      <t>シドウ</t>
    </rPh>
    <rPh sb="4" eb="6">
      <t>イクセイ</t>
    </rPh>
    <rPh sb="7" eb="9">
      <t>ガイヨウ</t>
    </rPh>
    <phoneticPr fontId="1"/>
  </si>
  <si>
    <t>推薦者及び推薦理由</t>
    <rPh sb="0" eb="3">
      <t>スイセンシャ</t>
    </rPh>
    <rPh sb="3" eb="4">
      <t>オヨ</t>
    </rPh>
    <rPh sb="5" eb="7">
      <t>スイセン</t>
    </rPh>
    <rPh sb="7" eb="9">
      <t>リユウ</t>
    </rPh>
    <phoneticPr fontId="1"/>
  </si>
  <si>
    <t>（所在地又は住所）</t>
    <rPh sb="1" eb="4">
      <t>ショザイチ</t>
    </rPh>
    <rPh sb="4" eb="5">
      <t>マタ</t>
    </rPh>
    <rPh sb="6" eb="8">
      <t>ジュウショ</t>
    </rPh>
    <phoneticPr fontId="1"/>
  </si>
  <si>
    <t>〒</t>
    <phoneticPr fontId="1"/>
  </si>
  <si>
    <t>（推薦理由）</t>
    <rPh sb="1" eb="3">
      <t>スイセン</t>
    </rPh>
    <rPh sb="3" eb="5">
      <t>リユウ</t>
    </rPh>
    <phoneticPr fontId="1"/>
  </si>
  <si>
    <t>現役性</t>
    <rPh sb="0" eb="2">
      <t>ゲンエキ</t>
    </rPh>
    <rPh sb="2" eb="3">
      <t>セイ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</si>
  <si>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</si>
  <si>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</si>
  <si>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都道府県名</t>
    <rPh sb="0" eb="4">
      <t>トドウフケン</t>
    </rPh>
    <rPh sb="4" eb="5">
      <t>メイ</t>
    </rPh>
    <phoneticPr fontId="1"/>
  </si>
  <si>
    <t>在職期間（年月日）</t>
    <phoneticPr fontId="1"/>
  </si>
  <si>
    <t>大臣
表彰</t>
  </si>
  <si>
    <t>その他</t>
  </si>
  <si>
    <t>表彰歴</t>
    <rPh sb="2" eb="3">
      <t>レキ</t>
    </rPh>
    <phoneticPr fontId="1"/>
  </si>
  <si>
    <t>職種名（２）</t>
    <phoneticPr fontId="1"/>
  </si>
  <si>
    <t>業種</t>
    <rPh sb="0" eb="2">
      <t>ギョウシュ</t>
    </rPh>
    <phoneticPr fontId="1"/>
  </si>
  <si>
    <t>職種</t>
    <rPh sb="0" eb="2">
      <t>ショクシュ</t>
    </rPh>
    <phoneticPr fontId="1"/>
  </si>
  <si>
    <t>ものづくりマイスター</t>
    <phoneticPr fontId="1"/>
  </si>
  <si>
    <t>全技連マイスター</t>
    <rPh sb="0" eb="3">
      <t>ゼンギレン</t>
    </rPh>
    <phoneticPr fontId="1"/>
  </si>
  <si>
    <t>技能グランプリ</t>
    <rPh sb="0" eb="2">
      <t>ギノウ</t>
    </rPh>
    <phoneticPr fontId="1"/>
  </si>
  <si>
    <t>職業訓練指導員免許</t>
    <phoneticPr fontId="1"/>
  </si>
  <si>
    <t>技能検定委員</t>
    <phoneticPr fontId="1"/>
  </si>
  <si>
    <t>技能検定</t>
    <rPh sb="0" eb="2">
      <t>ギノウ</t>
    </rPh>
    <rPh sb="2" eb="4">
      <t>ケンテイ</t>
    </rPh>
    <phoneticPr fontId="1"/>
  </si>
  <si>
    <t>順位</t>
    <rPh sb="0" eb="2">
      <t>ジュンイ</t>
    </rPh>
    <phoneticPr fontId="1"/>
  </si>
  <si>
    <t>参加職種</t>
    <rPh sb="0" eb="2">
      <t>サンカ</t>
    </rPh>
    <rPh sb="2" eb="4">
      <t>ショクシュ</t>
    </rPh>
    <phoneticPr fontId="1"/>
  </si>
  <si>
    <t>開催回</t>
    <rPh sb="0" eb="2">
      <t>カイサイ</t>
    </rPh>
    <rPh sb="2" eb="3">
      <t>カイ</t>
    </rPh>
    <phoneticPr fontId="1"/>
  </si>
  <si>
    <t>技能士の名称</t>
    <rPh sb="0" eb="3">
      <t>ギノウシ</t>
    </rPh>
    <rPh sb="4" eb="6">
      <t>メイショウ</t>
    </rPh>
    <phoneticPr fontId="1"/>
  </si>
  <si>
    <t>職業部門番号</t>
    <rPh sb="4" eb="6">
      <t>バンゴウ</t>
    </rPh>
    <phoneticPr fontId="1"/>
  </si>
  <si>
    <t>表彰の概要</t>
    <rPh sb="0" eb="2">
      <t>ヒョウショウ</t>
    </rPh>
    <rPh sb="3" eb="5">
      <t>ガイヨウ</t>
    </rPh>
    <phoneticPr fontId="1"/>
  </si>
  <si>
    <t>免許・資格等の概要</t>
    <rPh sb="0" eb="2">
      <t>メンキョ</t>
    </rPh>
    <rPh sb="3" eb="5">
      <t>シカク</t>
    </rPh>
    <rPh sb="5" eb="6">
      <t>トウ</t>
    </rPh>
    <rPh sb="7" eb="9">
      <t>ガイヨウ</t>
    </rPh>
    <phoneticPr fontId="1"/>
  </si>
  <si>
    <t>認定
年度</t>
    <rPh sb="0" eb="2">
      <t>ニンテイ</t>
    </rPh>
    <rPh sb="3" eb="5">
      <t>ネンド</t>
    </rPh>
    <phoneticPr fontId="1"/>
  </si>
  <si>
    <t>現在</t>
    <rPh sb="0" eb="2">
      <t>ゲンザイ</t>
    </rPh>
    <phoneticPr fontId="1"/>
  </si>
  <si>
    <t>～</t>
  </si>
  <si>
    <t>～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</si>
  <si>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</si>
  <si>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</si>
  <si>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都道府県番号</t>
    <rPh sb="0" eb="4">
      <t>トドウフケン</t>
    </rPh>
    <rPh sb="4" eb="6">
      <t>バンゴウ</t>
    </rPh>
    <phoneticPr fontId="1"/>
  </si>
  <si>
    <t>部門別番号</t>
    <rPh sb="0" eb="3">
      <t>ブモンベツ</t>
    </rPh>
    <rPh sb="3" eb="5">
      <t>バンゴウ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</si>
  <si>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</si>
  <si>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</si>
  <si>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</si>
  <si>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</si>
  <si>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</si>
  <si>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</si>
  <si>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</si>
  <si>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</si>
  <si>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</si>
  <si>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</si>
  <si>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</si>
  <si>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</si>
  <si>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</si>
  <si>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</si>
  <si>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</si>
  <si>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</si>
  <si>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</si>
  <si>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</si>
  <si>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</si>
  <si>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</si>
  <si>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</si>
  <si>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</si>
  <si>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</si>
  <si>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  <rPh sb="0" eb="3">
      <t>ミエケン</t>
    </rPh>
    <phoneticPr fontId="6"/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</si>
  <si>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</si>
  <si>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</si>
  <si>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</si>
  <si>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</si>
  <si>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</si>
  <si>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</si>
  <si>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</si>
  <si>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</si>
  <si>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</si>
  <si>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</si>
  <si>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</si>
  <si>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  <rPh sb="0" eb="2">
      <t>トクシマ</t>
    </rPh>
    <rPh sb="2" eb="3">
      <t>ケン</t>
    </rPh>
    <phoneticPr fontId="6"/>
  </si>
  <si>
    <t>香川県</t>
  </si>
  <si>
    <t>愛媛県</t>
  </si>
  <si>
    <t>高知県</t>
    <rPh sb="0" eb="3">
      <t>コウチケン</t>
    </rPh>
    <phoneticPr fontId="6"/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</si>
  <si>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</si>
  <si>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</si>
  <si>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</si>
  <si>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</si>
  <si>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</si>
  <si>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</si>
  <si>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</si>
  <si>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</si>
  <si>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選択肢</t>
    <rPh sb="0" eb="3">
      <t>センタクシ</t>
    </rPh>
    <phoneticPr fontId="8"/>
  </si>
  <si>
    <t>○</t>
    <phoneticPr fontId="8"/>
  </si>
  <si>
    <t>都道府県</t>
    <rPh sb="0" eb="4">
      <t>トドウフケン</t>
    </rPh>
    <phoneticPr fontId="1"/>
  </si>
  <si>
    <t>市区町村</t>
    <rPh sb="0" eb="4">
      <t>シクチョウソン</t>
    </rPh>
    <phoneticPr fontId="1"/>
  </si>
  <si>
    <t>計</t>
    <rPh sb="0" eb="1">
      <t>ケイ</t>
    </rPh>
    <phoneticPr fontId="1"/>
  </si>
  <si>
    <t>重複期間を除く在職期間　計</t>
    <rPh sb="0" eb="2">
      <t>ジュウフク</t>
    </rPh>
    <rPh sb="2" eb="4">
      <t>キカン</t>
    </rPh>
    <rPh sb="5" eb="6">
      <t>ノゾ</t>
    </rPh>
    <rPh sb="7" eb="9">
      <t>ザイショク</t>
    </rPh>
    <rPh sb="9" eb="11">
      <t>キカン</t>
    </rPh>
    <rPh sb="12" eb="13">
      <t>ケイ</t>
    </rPh>
    <phoneticPr fontId="1"/>
  </si>
  <si>
    <t>在職期間　計</t>
    <rPh sb="0" eb="2">
      <t>ザイショク</t>
    </rPh>
    <rPh sb="2" eb="4">
      <t>キカン</t>
    </rPh>
    <rPh sb="5" eb="6">
      <t>ケイ</t>
    </rPh>
    <phoneticPr fontId="1"/>
  </si>
  <si>
    <t>被推薦者氏名</t>
    <rPh sb="0" eb="1">
      <t>ヒ</t>
    </rPh>
    <rPh sb="1" eb="4">
      <t>スイセンシャ</t>
    </rPh>
    <phoneticPr fontId="1"/>
  </si>
  <si>
    <t>過去の５年の推薦回数</t>
    <rPh sb="0" eb="2">
      <t>カコ</t>
    </rPh>
    <rPh sb="4" eb="5">
      <t>ネン</t>
    </rPh>
    <rPh sb="6" eb="8">
      <t>スイセン</t>
    </rPh>
    <rPh sb="8" eb="10">
      <t>カイスウ</t>
    </rPh>
    <phoneticPr fontId="1"/>
  </si>
  <si>
    <t>現住所</t>
    <phoneticPr fontId="1"/>
  </si>
  <si>
    <t>TEL</t>
    <phoneticPr fontId="1"/>
  </si>
  <si>
    <t>卓越した技能の概要（続き）</t>
    <rPh sb="0" eb="2">
      <t>タクエツ</t>
    </rPh>
    <rPh sb="4" eb="6">
      <t>ギノウ</t>
    </rPh>
    <rPh sb="7" eb="9">
      <t>ガイヨウ</t>
    </rPh>
    <rPh sb="10" eb="11">
      <t>ツヅ</t>
    </rPh>
    <phoneticPr fontId="1"/>
  </si>
  <si>
    <t>部門番号</t>
    <rPh sb="0" eb="2">
      <t>ブモン</t>
    </rPh>
    <rPh sb="2" eb="4">
      <t>バンゴウ</t>
    </rPh>
    <phoneticPr fontId="1"/>
  </si>
  <si>
    <t>氏名</t>
    <rPh sb="0" eb="2">
      <t>シメイ</t>
    </rPh>
    <phoneticPr fontId="1"/>
  </si>
  <si>
    <t>かな</t>
    <phoneticPr fontId="1"/>
  </si>
  <si>
    <t>外字</t>
    <rPh sb="0" eb="2">
      <t>ガイジ</t>
    </rPh>
    <phoneticPr fontId="1"/>
  </si>
  <si>
    <t>備考</t>
    <rPh sb="0" eb="2">
      <t>ビコウ</t>
    </rPh>
    <phoneticPr fontId="1"/>
  </si>
  <si>
    <t>性別</t>
  </si>
  <si>
    <t>生年月日（YYYY/MM/DD）</t>
    <rPh sb="0" eb="2">
      <t>セイネン</t>
    </rPh>
    <rPh sb="2" eb="4">
      <t>ガッピ</t>
    </rPh>
    <phoneticPr fontId="3"/>
  </si>
  <si>
    <t>推薦区分</t>
  </si>
  <si>
    <t>都道府県番号</t>
  </si>
  <si>
    <t>都道府県・団体名・推薦者氏名</t>
    <rPh sb="7" eb="8">
      <t>めい</t>
    </rPh>
    <phoneticPr fontId="0" type="Hiragana"/>
  </si>
  <si>
    <t>都道府県内推薦順位</t>
    <rPh sb="0" eb="4">
      <t>とどうふけん</t>
    </rPh>
    <rPh sb="4" eb="5">
      <t>ない</t>
    </rPh>
    <phoneticPr fontId="0" type="Hiragana"/>
  </si>
  <si>
    <t>職種１</t>
  </si>
  <si>
    <t>職種２</t>
  </si>
  <si>
    <t>就業地</t>
  </si>
  <si>
    <t>所属①</t>
  </si>
  <si>
    <t>所属②</t>
  </si>
  <si>
    <t>事業所全体の従業員数</t>
  </si>
  <si>
    <t>企業規模</t>
    <rPh sb="0" eb="2">
      <t>キギョウ</t>
    </rPh>
    <rPh sb="2" eb="4">
      <t>キボ</t>
    </rPh>
    <phoneticPr fontId="2"/>
  </si>
  <si>
    <t>過去
推薦
回数</t>
  </si>
  <si>
    <t>過去５年
補選</t>
    <rPh sb="3" eb="4">
      <t>ねん</t>
    </rPh>
    <phoneticPr fontId="0" type="Hiragana"/>
  </si>
  <si>
    <t>知事・行政
機関の局長
表彰</t>
  </si>
  <si>
    <t>全国レベルの
業界団体
表彰</t>
  </si>
  <si>
    <t>高度熟練
技能者</t>
  </si>
  <si>
    <t>ものづくり
マイスター</t>
  </si>
  <si>
    <t>全技連
マイスター</t>
  </si>
  <si>
    <t>技能
グランプリ</t>
  </si>
  <si>
    <t>技能五輪
国際大会</t>
  </si>
  <si>
    <t>技能五輪
全国大会</t>
  </si>
  <si>
    <t>職業訓練
指導員免許</t>
  </si>
  <si>
    <t>技能検定
委員</t>
  </si>
  <si>
    <t>１級</t>
  </si>
  <si>
    <t>２級</t>
  </si>
  <si>
    <t>手打ち</t>
    <rPh sb="0" eb="2">
      <t>テウ</t>
    </rPh>
    <phoneticPr fontId="1"/>
  </si>
  <si>
    <t>自動</t>
    <rPh sb="0" eb="2">
      <t>ジドウ</t>
    </rPh>
    <phoneticPr fontId="1"/>
  </si>
  <si>
    <t>調書（１）都道府県</t>
    <rPh sb="5" eb="9">
      <t>トドウフケン</t>
    </rPh>
    <phoneticPr fontId="1"/>
  </si>
  <si>
    <t>都道府県番号</t>
    <rPh sb="0" eb="6">
      <t>トドウフケンバンゴウ</t>
    </rPh>
    <phoneticPr fontId="1"/>
  </si>
  <si>
    <t>推薦都道府県名</t>
    <rPh sb="0" eb="2">
      <t>スイセン</t>
    </rPh>
    <rPh sb="2" eb="6">
      <t>トドウフケン</t>
    </rPh>
    <rPh sb="6" eb="7">
      <t>メイ</t>
    </rPh>
    <phoneticPr fontId="1"/>
  </si>
  <si>
    <t>都道府県名</t>
  </si>
  <si>
    <t>調書（２）都道府県</t>
    <rPh sb="5" eb="9">
      <t>トドウフケン</t>
    </rPh>
    <phoneticPr fontId="1"/>
  </si>
  <si>
    <t>推薦順位</t>
    <rPh sb="0" eb="2">
      <t>スイセン</t>
    </rPh>
    <rPh sb="2" eb="4">
      <t>ジュンイ</t>
    </rPh>
    <phoneticPr fontId="1"/>
  </si>
  <si>
    <t>調書（３）都道府県</t>
    <rPh sb="5" eb="9">
      <t>トドウフケン</t>
    </rPh>
    <phoneticPr fontId="1"/>
  </si>
  <si>
    <t>(様式３の１)</t>
    <phoneticPr fontId="1"/>
  </si>
  <si>
    <t>氏名・現就業先事業所名の外字</t>
    <rPh sb="0" eb="2">
      <t>シメイ</t>
    </rPh>
    <rPh sb="3" eb="4">
      <t>ゲン</t>
    </rPh>
    <rPh sb="4" eb="7">
      <t>シュウギョウサキ</t>
    </rPh>
    <rPh sb="7" eb="10">
      <t>ジギョウショ</t>
    </rPh>
    <rPh sb="10" eb="11">
      <t>メイ</t>
    </rPh>
    <rPh sb="12" eb="14">
      <t>ガイジ</t>
    </rPh>
    <phoneticPr fontId="1"/>
  </si>
  <si>
    <t>所在地</t>
    <rPh sb="0" eb="3">
      <t>ショザイチ</t>
    </rPh>
    <phoneticPr fontId="1"/>
  </si>
  <si>
    <t>就業地</t>
    <rPh sb="0" eb="2">
      <t>シュウギョウ</t>
    </rPh>
    <rPh sb="2" eb="3">
      <t>チ</t>
    </rPh>
    <phoneticPr fontId="1"/>
  </si>
  <si>
    <t>事業所名</t>
    <rPh sb="0" eb="3">
      <t>ジギョウショ</t>
    </rPh>
    <rPh sb="3" eb="4">
      <t>メイ</t>
    </rPh>
    <phoneticPr fontId="1"/>
  </si>
  <si>
    <t>特許・実用新案等</t>
    <rPh sb="0" eb="2">
      <t>とっきょ</t>
    </rPh>
    <rPh sb="3" eb="5">
      <t>じつよう</t>
    </rPh>
    <rPh sb="5" eb="7">
      <t>しんあん</t>
    </rPh>
    <rPh sb="7" eb="8">
      <t>とう</t>
    </rPh>
    <phoneticPr fontId="0" type="Hiragana"/>
  </si>
  <si>
    <t>表彰の種類</t>
    <rPh sb="0" eb="2">
      <t>ヒョウショウ</t>
    </rPh>
    <rPh sb="3" eb="5">
      <t>シュルイ</t>
    </rPh>
    <phoneticPr fontId="1"/>
  </si>
  <si>
    <t>免許の種類</t>
    <rPh sb="0" eb="2">
      <t>メンキョ</t>
    </rPh>
    <rPh sb="3" eb="5">
      <t>シュルイ</t>
    </rPh>
    <phoneticPr fontId="1"/>
  </si>
  <si>
    <t>大会
入賞歴等</t>
    <phoneticPr fontId="1"/>
  </si>
  <si>
    <t>免許・
資格等</t>
    <rPh sb="0" eb="2">
      <t>メンキョ</t>
    </rPh>
    <rPh sb="4" eb="6">
      <t>シカク</t>
    </rPh>
    <rPh sb="6" eb="7">
      <t>トウ</t>
    </rPh>
    <phoneticPr fontId="1"/>
  </si>
  <si>
    <t>在職
年月数</t>
    <phoneticPr fontId="1"/>
  </si>
  <si>
    <t>全国レベルの業界
団体表彰</t>
    <phoneticPr fontId="1"/>
  </si>
  <si>
    <t>知事・行政機関の
局長表彰</t>
    <phoneticPr fontId="1"/>
  </si>
  <si>
    <t>（推薦者名）</t>
    <rPh sb="1" eb="3">
      <t>スイセン</t>
    </rPh>
    <rPh sb="3" eb="4">
      <t>シャ</t>
    </rPh>
    <rPh sb="4" eb="5">
      <t>チメイ</t>
    </rPh>
    <rPh sb="5" eb="6">
      <t>チメイ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</si>
</sst>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ge\.m\.d;@"/>
    <numFmt numFmtId="177" formatCode="[$-411]ge\.m;@"/>
    <numFmt numFmtId="178" formatCode="#,##0.0;[Red]\-#,##0.0"/>
    <numFmt numFmtId="179" formatCode="#,##0&quot;人&quot;"/>
    <numFmt numFmtId="180" formatCode="&quot;第&quot;#,##0&quot;位&quot;"/>
    <numFmt numFmtId="181" formatCode="&quot;第&quot;#,##0&quot;回&quot;"/>
    <numFmt numFmtId="182" formatCode="[$-411]ge;@"/>
    <numFmt numFmtId="183" formatCode="[$-411]ggge&quot;年&quot;m&quot;月&quot;d&quot;日&quot;;@"/>
    <numFmt numFmtId="184" formatCode="#,##0&quot;位&quot;"/>
    <numFmt numFmtId="185" formatCode="&quot;現職については、&quot;[$-411]ggge&quot;年&quot;m&quot;月&quot;d&quot;日&quot;&quot;をもって終期とすること。&quot;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2"/>
      <color theme="1"/>
      <name val="Century"/>
      <family val="1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11"/>
      <color rgb="FF000000"/>
      <name val="游ゴシック"/>
      <family val="3"/>
      <charset val="128"/>
    </font>
    <font>
      <sz val="2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" vertical="top" wrapText="1"/>
    </xf>
    <xf numFmtId="0" fontId="9" fillId="0" borderId="0" xfId="0" applyFont="1">
      <alignment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16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9" fillId="0" borderId="13" xfId="0" applyFont="1" applyBorder="1" applyAlignment="1">
      <alignment horizontal="justify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49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176" fontId="9" fillId="0" borderId="27" xfId="0" applyNumberFormat="1" applyFont="1" applyBorder="1" applyAlignment="1" applyProtection="1">
      <alignment vertical="center" shrinkToFit="1"/>
      <protection locked="0"/>
    </xf>
    <xf numFmtId="183" fontId="9" fillId="0" borderId="6" xfId="0" applyNumberFormat="1" applyFont="1" applyBorder="1" applyAlignment="1" applyProtection="1">
      <alignment vertical="center"/>
      <protection locked="0"/>
    </xf>
    <xf numFmtId="176" fontId="9" fillId="0" borderId="1" xfId="0" applyNumberFormat="1" applyFont="1" applyBorder="1" applyAlignment="1" applyProtection="1">
      <alignment vertical="center" shrinkToFi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39" xfId="0" applyFont="1" applyBorder="1" applyAlignment="1" applyProtection="1">
      <alignment horizontal="justify" vertical="center"/>
      <protection locked="0"/>
    </xf>
    <xf numFmtId="0" fontId="9" fillId="0" borderId="66" xfId="0" applyFont="1" applyBorder="1" applyAlignment="1" applyProtection="1">
      <alignment horizontal="justify" vertical="center"/>
      <protection locked="0"/>
    </xf>
    <xf numFmtId="179" fontId="9" fillId="0" borderId="0" xfId="0" applyNumberFormat="1" applyFont="1" applyBorder="1" applyAlignment="1" applyProtection="1">
      <alignment horizontal="right" vertical="center"/>
      <protection locked="0"/>
    </xf>
    <xf numFmtId="176" fontId="9" fillId="0" borderId="59" xfId="0" applyNumberFormat="1" applyFont="1" applyBorder="1" applyAlignment="1" applyProtection="1">
      <alignment vertical="center" shrinkToFit="1"/>
      <protection locked="0"/>
    </xf>
    <xf numFmtId="182" fontId="9" fillId="0" borderId="42" xfId="0" applyNumberFormat="1" applyFont="1" applyBorder="1" applyAlignment="1" applyProtection="1">
      <alignment horizontal="center" vertical="center" wrapText="1"/>
      <protection locked="0"/>
    </xf>
    <xf numFmtId="177" fontId="9" fillId="2" borderId="51" xfId="0" applyNumberFormat="1" applyFont="1" applyFill="1" applyBorder="1" applyAlignment="1" applyProtection="1">
      <alignment horizontal="center" vertical="center"/>
      <protection locked="0"/>
    </xf>
    <xf numFmtId="177" fontId="9" fillId="2" borderId="51" xfId="0" applyNumberFormat="1" applyFont="1" applyFill="1" applyBorder="1" applyAlignment="1" applyProtection="1">
      <alignment vertical="center"/>
      <protection locked="0"/>
    </xf>
    <xf numFmtId="182" fontId="9" fillId="0" borderId="47" xfId="0" applyNumberFormat="1" applyFont="1" applyBorder="1" applyAlignment="1" applyProtection="1">
      <alignment horizontal="center" vertical="center" wrapText="1"/>
      <protection locked="0"/>
    </xf>
    <xf numFmtId="181" fontId="9" fillId="0" borderId="42" xfId="0" applyNumberFormat="1" applyFont="1" applyBorder="1" applyAlignment="1" applyProtection="1">
      <alignment horizontal="center" vertical="center" wrapText="1"/>
      <protection locked="0"/>
    </xf>
    <xf numFmtId="180" fontId="9" fillId="0" borderId="19" xfId="0" applyNumberFormat="1" applyFont="1" applyBorder="1" applyAlignment="1" applyProtection="1">
      <alignment horizontal="center" vertical="center" wrapText="1"/>
      <protection locked="0"/>
    </xf>
    <xf numFmtId="181" fontId="9" fillId="0" borderId="40" xfId="0" applyNumberFormat="1" applyFont="1" applyBorder="1" applyAlignment="1" applyProtection="1">
      <alignment horizontal="center" vertical="center" wrapText="1"/>
      <protection locked="0"/>
    </xf>
    <xf numFmtId="180" fontId="9" fillId="0" borderId="55" xfId="0" applyNumberFormat="1" applyFont="1" applyBorder="1" applyAlignment="1" applyProtection="1">
      <alignment horizontal="center" vertical="center" wrapText="1"/>
      <protection locked="0"/>
    </xf>
    <xf numFmtId="177" fontId="9" fillId="2" borderId="55" xfId="0" applyNumberFormat="1" applyFont="1" applyFill="1" applyBorder="1" applyAlignment="1" applyProtection="1">
      <alignment vertical="center"/>
      <protection locked="0"/>
    </xf>
    <xf numFmtId="0" fontId="9" fillId="0" borderId="0" xfId="0" applyFont="1" applyProtection="1">
      <alignment vertical="center"/>
    </xf>
    <xf numFmtId="183" fontId="9" fillId="0" borderId="0" xfId="0" applyNumberFormat="1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/>
    </xf>
    <xf numFmtId="0" fontId="10" fillId="0" borderId="35" xfId="0" applyFont="1" applyBorder="1" applyAlignment="1" applyProtection="1">
      <alignment horizontal="center" vertical="center" wrapText="1"/>
    </xf>
    <xf numFmtId="0" fontId="9" fillId="1" borderId="9" xfId="0" applyFont="1" applyFill="1" applyBorder="1" applyProtection="1">
      <alignment vertical="center"/>
    </xf>
    <xf numFmtId="0" fontId="9" fillId="1" borderId="10" xfId="0" applyFont="1" applyFill="1" applyBorder="1" applyProtection="1">
      <alignment vertical="center"/>
    </xf>
    <xf numFmtId="0" fontId="9" fillId="0" borderId="49" xfId="0" applyFont="1" applyBorder="1" applyAlignment="1" applyProtection="1">
      <alignment horizontal="center" vertical="center" wrapText="1"/>
    </xf>
    <xf numFmtId="0" fontId="9" fillId="0" borderId="36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1" borderId="0" xfId="0" applyFont="1" applyFill="1" applyBorder="1" applyProtection="1">
      <alignment vertical="center"/>
    </xf>
    <xf numFmtId="0" fontId="9" fillId="0" borderId="35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horizontal="right" vertical="center" wrapText="1"/>
    </xf>
    <xf numFmtId="0" fontId="9" fillId="0" borderId="4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horizontal="right" vertical="center" wrapText="1"/>
    </xf>
    <xf numFmtId="0" fontId="9" fillId="1" borderId="0" xfId="0" applyFont="1" applyFill="1" applyBorder="1" applyAlignment="1" applyProtection="1">
      <alignment vertical="center" wrapText="1"/>
    </xf>
    <xf numFmtId="0" fontId="9" fillId="1" borderId="1" xfId="0" applyFont="1" applyFill="1" applyBorder="1" applyAlignment="1" applyProtection="1">
      <alignment horizontal="justify" vertical="center" wrapText="1"/>
    </xf>
    <xf numFmtId="0" fontId="9" fillId="1" borderId="33" xfId="0" applyFont="1" applyFill="1" applyBorder="1" applyAlignment="1" applyProtection="1">
      <alignment vertical="center" wrapText="1"/>
    </xf>
    <xf numFmtId="0" fontId="9" fillId="1" borderId="15" xfId="0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 applyProtection="1">
      <alignment horizontal="justify" vertical="center" wrapText="1"/>
    </xf>
    <xf numFmtId="0" fontId="9" fillId="0" borderId="6" xfId="0" applyFont="1" applyBorder="1" applyAlignment="1" applyProtection="1">
      <alignment horizontal="justify" vertical="center" wrapText="1"/>
    </xf>
    <xf numFmtId="0" fontId="9" fillId="0" borderId="1" xfId="0" applyFont="1" applyBorder="1" applyAlignment="1" applyProtection="1">
      <alignment vertical="center" wrapText="1"/>
    </xf>
    <xf numFmtId="0" fontId="9" fillId="0" borderId="26" xfId="0" applyFont="1" applyBorder="1" applyAlignment="1" applyProtection="1">
      <alignment horizontal="justify" vertical="center" wrapText="1"/>
    </xf>
    <xf numFmtId="0" fontId="9" fillId="0" borderId="27" xfId="0" applyFont="1" applyBorder="1" applyAlignment="1" applyProtection="1">
      <alignment horizontal="justify" vertical="center" wrapText="1"/>
    </xf>
    <xf numFmtId="0" fontId="9" fillId="0" borderId="26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9" fillId="0" borderId="60" xfId="0" applyFont="1" applyBorder="1" applyAlignment="1" applyProtection="1">
      <alignment horizontal="center" vertical="center" wrapText="1"/>
    </xf>
    <xf numFmtId="0" fontId="9" fillId="0" borderId="44" xfId="0" applyFont="1" applyBorder="1" applyAlignment="1" applyProtection="1">
      <alignment vertical="center"/>
    </xf>
    <xf numFmtId="0" fontId="9" fillId="0" borderId="46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0" fontId="9" fillId="0" borderId="42" xfId="0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/>
    </xf>
    <xf numFmtId="0" fontId="9" fillId="2" borderId="50" xfId="0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178" fontId="9" fillId="0" borderId="41" xfId="1" applyNumberFormat="1" applyFont="1" applyBorder="1" applyAlignment="1" applyProtection="1">
      <alignment horizontal="center" vertical="center" wrapText="1"/>
    </xf>
    <xf numFmtId="178" fontId="9" fillId="0" borderId="12" xfId="1" applyNumberFormat="1" applyFont="1" applyBorder="1" applyAlignment="1" applyProtection="1">
      <alignment horizontal="center" vertical="center" wrapText="1"/>
    </xf>
    <xf numFmtId="178" fontId="9" fillId="0" borderId="57" xfId="1" applyNumberFormat="1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9" fillId="0" borderId="34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justify"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 shrinkToFit="1"/>
    </xf>
    <xf numFmtId="0" fontId="9" fillId="0" borderId="2" xfId="0" applyFont="1" applyBorder="1" applyAlignment="1" applyProtection="1">
      <alignment horizontal="center" vertical="center" wrapText="1" shrinkToFit="1"/>
    </xf>
    <xf numFmtId="0" fontId="9" fillId="0" borderId="5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vertical="center"/>
    </xf>
    <xf numFmtId="0" fontId="9" fillId="0" borderId="29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 textRotation="255"/>
    </xf>
    <xf numFmtId="0" fontId="9" fillId="0" borderId="6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textRotation="255"/>
    </xf>
    <xf numFmtId="0" fontId="9" fillId="0" borderId="1" xfId="0" applyFont="1" applyBorder="1" applyAlignment="1" applyProtection="1">
      <alignment vertical="center"/>
    </xf>
    <xf numFmtId="0" fontId="9" fillId="0" borderId="30" xfId="0" applyFont="1" applyBorder="1" applyAlignment="1" applyProtection="1">
      <alignment vertical="center"/>
    </xf>
    <xf numFmtId="0" fontId="9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49" xfId="0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justify" vertical="center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 wrapText="1" shrinkToFit="1"/>
      <protection locked="0"/>
    </xf>
    <xf numFmtId="0" fontId="9" fillId="0" borderId="3" xfId="0" applyFont="1" applyBorder="1" applyAlignment="1" applyProtection="1">
      <alignment horizontal="center" vertical="center" wrapText="1" shrinkToFit="1"/>
      <protection locked="0"/>
    </xf>
    <xf numFmtId="0" fontId="9" fillId="0" borderId="61" xfId="1" applyNumberFormat="1" applyFont="1" applyBorder="1" applyAlignment="1" applyProtection="1">
      <alignment vertical="center" wrapText="1"/>
      <protection locked="0"/>
    </xf>
    <xf numFmtId="0" fontId="9" fillId="0" borderId="13" xfId="1" applyNumberFormat="1" applyFont="1" applyBorder="1" applyAlignment="1" applyProtection="1">
      <alignment vertical="center" wrapText="1"/>
      <protection locked="0"/>
    </xf>
    <xf numFmtId="0" fontId="9" fillId="0" borderId="45" xfId="0" applyFont="1" applyBorder="1" applyAlignment="1" applyProtection="1">
      <alignment horizontal="center" vertical="center" wrapText="1"/>
    </xf>
    <xf numFmtId="0" fontId="9" fillId="0" borderId="44" xfId="0" applyFont="1" applyBorder="1" applyAlignment="1" applyProtection="1">
      <alignment horizontal="center" vertical="center" wrapText="1"/>
    </xf>
    <xf numFmtId="0" fontId="9" fillId="0" borderId="49" xfId="0" applyFont="1" applyBorder="1" applyAlignment="1" applyProtection="1">
      <alignment vertical="center" wrapText="1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horizontal="center" vertical="center" wrapText="1"/>
    </xf>
    <xf numFmtId="0" fontId="9" fillId="0" borderId="33" xfId="0" applyFont="1" applyBorder="1" applyAlignment="1" applyProtection="1">
      <alignment horizontal="center" vertical="center" wrapText="1"/>
    </xf>
    <xf numFmtId="0" fontId="9" fillId="0" borderId="48" xfId="0" applyFont="1" applyBorder="1" applyAlignment="1" applyProtection="1">
      <alignment horizontal="center" vertical="center" wrapText="1"/>
    </xf>
    <xf numFmtId="0" fontId="9" fillId="0" borderId="53" xfId="0" applyFont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vertical="center"/>
      <protection locked="0"/>
    </xf>
    <xf numFmtId="179" fontId="9" fillId="0" borderId="51" xfId="0" applyNumberFormat="1" applyFont="1" applyBorder="1" applyAlignment="1" applyProtection="1">
      <alignment horizontal="center" vertical="center" wrapText="1" shrinkToFit="1"/>
      <protection locked="0"/>
    </xf>
    <xf numFmtId="179" fontId="9" fillId="0" borderId="51" xfId="0" applyNumberFormat="1" applyFont="1" applyBorder="1" applyAlignment="1" applyProtection="1">
      <alignment horizontal="center" vertical="center" wrapText="1"/>
      <protection locked="0"/>
    </xf>
    <xf numFmtId="184" fontId="9" fillId="0" borderId="67" xfId="0" applyNumberFormat="1" applyFont="1" applyBorder="1" applyAlignment="1" applyProtection="1">
      <alignment horizontal="center" vertical="center" wrapText="1"/>
      <protection locked="0"/>
    </xf>
    <xf numFmtId="0" fontId="9" fillId="0" borderId="45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177" fontId="9" fillId="0" borderId="45" xfId="0" applyNumberFormat="1" applyFont="1" applyBorder="1" applyAlignment="1" applyProtection="1">
      <alignment horizontal="center" vertical="center"/>
      <protection locked="0"/>
    </xf>
    <xf numFmtId="177" fontId="9" fillId="0" borderId="19" xfId="0" applyNumberFormat="1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37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39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38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9" fillId="2" borderId="31" xfId="0" applyFont="1" applyFill="1" applyBorder="1" applyAlignment="1" applyProtection="1">
      <alignment horizontal="center" vertical="center" wrapText="1"/>
    </xf>
    <xf numFmtId="0" fontId="9" fillId="2" borderId="32" xfId="0" applyFont="1" applyFill="1" applyBorder="1" applyAlignment="1" applyProtection="1">
      <alignment horizontal="center" vertical="center" wrapText="1"/>
    </xf>
    <xf numFmtId="0" fontId="9" fillId="2" borderId="56" xfId="0" applyFont="1" applyFill="1" applyBorder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 wrapText="1"/>
    </xf>
    <xf numFmtId="0" fontId="9" fillId="0" borderId="28" xfId="0" applyFont="1" applyBorder="1" applyAlignment="1" applyProtection="1">
      <alignment horizontal="center" vertical="center" wrapText="1"/>
    </xf>
    <xf numFmtId="0" fontId="9" fillId="0" borderId="44" xfId="0" applyFont="1" applyBorder="1" applyAlignment="1" applyProtection="1">
      <alignment horizontal="center" vertical="center" wrapText="1"/>
    </xf>
    <xf numFmtId="0" fontId="9" fillId="0" borderId="52" xfId="0" applyFont="1" applyBorder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9" fillId="0" borderId="28" xfId="0" applyFont="1" applyBorder="1" applyAlignment="1" applyProtection="1">
      <alignment horizontal="left" vertical="center" wrapText="1"/>
      <protection locked="0"/>
    </xf>
    <xf numFmtId="0" fontId="9" fillId="0" borderId="53" xfId="0" applyFont="1" applyBorder="1" applyAlignment="1" applyProtection="1">
      <alignment horizontal="left" vertical="center" wrapText="1"/>
      <protection locked="0"/>
    </xf>
    <xf numFmtId="0" fontId="9" fillId="0" borderId="24" xfId="0" applyFont="1" applyBorder="1" applyAlignment="1" applyProtection="1">
      <alignment horizontal="left" vertical="center" wrapText="1"/>
      <protection locked="0"/>
    </xf>
    <xf numFmtId="0" fontId="9" fillId="0" borderId="54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justify" vertical="center" wrapText="1"/>
      <protection locked="0"/>
    </xf>
    <xf numFmtId="0" fontId="9" fillId="0" borderId="1" xfId="0" applyFont="1" applyBorder="1" applyAlignment="1" applyProtection="1">
      <alignment horizontal="justify" vertical="center" wrapText="1"/>
      <protection locked="0"/>
    </xf>
    <xf numFmtId="0" fontId="9" fillId="2" borderId="44" xfId="0" applyFont="1" applyFill="1" applyBorder="1" applyAlignment="1" applyProtection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 wrapText="1"/>
    </xf>
    <xf numFmtId="0" fontId="9" fillId="2" borderId="52" xfId="0" applyFont="1" applyFill="1" applyBorder="1" applyAlignment="1" applyProtection="1">
      <alignment horizontal="center" vertical="center" wrapText="1"/>
    </xf>
    <xf numFmtId="0" fontId="9" fillId="0" borderId="44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52" xfId="0" applyFont="1" applyBorder="1" applyAlignment="1" applyProtection="1">
      <alignment horizontal="center" vertical="center"/>
    </xf>
    <xf numFmtId="0" fontId="9" fillId="0" borderId="53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0" fontId="9" fillId="0" borderId="54" xfId="0" applyFont="1" applyBorder="1" applyAlignment="1" applyProtection="1">
      <alignment horizontal="left" vertical="center"/>
      <protection locked="0"/>
    </xf>
    <xf numFmtId="0" fontId="9" fillId="2" borderId="44" xfId="0" applyFont="1" applyFill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horizontal="center" vertical="center"/>
    </xf>
    <xf numFmtId="0" fontId="9" fillId="2" borderId="52" xfId="0" applyFont="1" applyFill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justify" vertical="center" wrapText="1"/>
      <protection locked="0"/>
    </xf>
    <xf numFmtId="0" fontId="9" fillId="1" borderId="8" xfId="0" applyFont="1" applyFill="1" applyBorder="1" applyAlignment="1" applyProtection="1">
      <alignment horizontal="center" vertical="center" wrapText="1"/>
    </xf>
    <xf numFmtId="0" fontId="9" fillId="1" borderId="6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justify" vertical="center" wrapText="1"/>
      <protection locked="0"/>
    </xf>
    <xf numFmtId="0" fontId="9" fillId="0" borderId="27" xfId="0" applyFont="1" applyBorder="1" applyAlignment="1" applyProtection="1">
      <alignment horizontal="justify" vertical="center" wrapText="1"/>
      <protection locked="0"/>
    </xf>
    <xf numFmtId="176" fontId="9" fillId="0" borderId="25" xfId="0" applyNumberFormat="1" applyFont="1" applyBorder="1" applyAlignment="1" applyProtection="1">
      <alignment horizontal="center" vertical="center" shrinkToFit="1"/>
      <protection locked="0"/>
    </xf>
    <xf numFmtId="176" fontId="9" fillId="0" borderId="26" xfId="0" applyNumberFormat="1" applyFont="1" applyBorder="1" applyAlignment="1" applyProtection="1">
      <alignment horizontal="center" vertical="center" shrinkToFit="1"/>
      <protection locked="0"/>
    </xf>
    <xf numFmtId="176" fontId="9" fillId="0" borderId="4" xfId="0" applyNumberFormat="1" applyFont="1" applyBorder="1" applyAlignment="1" applyProtection="1">
      <alignment horizontal="center" vertical="center" shrinkToFit="1"/>
      <protection locked="0"/>
    </xf>
    <xf numFmtId="176" fontId="9" fillId="0" borderId="0" xfId="0" applyNumberFormat="1" applyFont="1" applyBorder="1" applyAlignment="1" applyProtection="1">
      <alignment horizontal="center" vertical="center" shrinkToFit="1"/>
      <protection locked="0"/>
    </xf>
    <xf numFmtId="0" fontId="10" fillId="0" borderId="65" xfId="0" applyFont="1" applyFill="1" applyBorder="1" applyAlignment="1" applyProtection="1">
      <alignment horizontal="left" vertical="center" wrapText="1"/>
    </xf>
    <xf numFmtId="0" fontId="10" fillId="0" borderId="13" xfId="0" applyFont="1" applyFill="1" applyBorder="1" applyAlignment="1" applyProtection="1">
      <alignment horizontal="left" vertical="center" wrapText="1"/>
    </xf>
    <xf numFmtId="0" fontId="9" fillId="0" borderId="8" xfId="0" applyFont="1" applyFill="1" applyBorder="1" applyAlignment="1" applyProtection="1">
      <alignment horizontal="left" vertical="top" wrapText="1"/>
      <protection locked="0"/>
    </xf>
    <xf numFmtId="0" fontId="9" fillId="0" borderId="6" xfId="0" applyFont="1" applyFill="1" applyBorder="1" applyAlignment="1" applyProtection="1">
      <alignment horizontal="left" vertical="top" wrapText="1"/>
      <protection locked="0"/>
    </xf>
    <xf numFmtId="0" fontId="9" fillId="0" borderId="3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58" xfId="0" applyFont="1" applyBorder="1" applyAlignment="1" applyProtection="1">
      <alignment horizontal="justify" vertical="center" wrapText="1"/>
      <protection locked="0"/>
    </xf>
    <xf numFmtId="0" fontId="9" fillId="0" borderId="59" xfId="0" applyFont="1" applyBorder="1" applyAlignment="1" applyProtection="1">
      <alignment horizontal="justify" vertical="center" wrapText="1"/>
      <protection locked="0"/>
    </xf>
    <xf numFmtId="0" fontId="9" fillId="2" borderId="21" xfId="0" applyFont="1" applyFill="1" applyBorder="1" applyAlignment="1" applyProtection="1">
      <alignment horizontal="center" vertical="center" wrapText="1"/>
    </xf>
    <xf numFmtId="0" fontId="9" fillId="2" borderId="28" xfId="0" applyFont="1" applyFill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locked="0"/>
    </xf>
    <xf numFmtId="0" fontId="9" fillId="0" borderId="2" xfId="0" applyFont="1" applyBorder="1" applyAlignment="1" applyProtection="1">
      <alignment horizontal="justify" vertical="center" wrapText="1"/>
      <protection locked="0"/>
    </xf>
    <xf numFmtId="185" fontId="9" fillId="0" borderId="9" xfId="0" applyNumberFormat="1" applyFont="1" applyBorder="1" applyAlignment="1" applyProtection="1">
      <alignment horizontal="left" vertical="center"/>
    </xf>
    <xf numFmtId="185" fontId="9" fillId="0" borderId="10" xfId="0" applyNumberFormat="1" applyFont="1" applyBorder="1" applyAlignment="1" applyProtection="1">
      <alignment horizontal="left" vertical="center"/>
    </xf>
    <xf numFmtId="185" fontId="9" fillId="0" borderId="11" xfId="0" applyNumberFormat="1" applyFont="1" applyBorder="1" applyAlignment="1" applyProtection="1">
      <alignment horizontal="left" vertical="center"/>
    </xf>
    <xf numFmtId="0" fontId="9" fillId="0" borderId="62" xfId="0" applyFont="1" applyBorder="1" applyAlignment="1" applyProtection="1">
      <alignment horizontal="right" vertical="center" wrapText="1"/>
    </xf>
    <xf numFmtId="0" fontId="9" fillId="0" borderId="63" xfId="0" applyFont="1" applyBorder="1" applyAlignment="1" applyProtection="1">
      <alignment horizontal="right" vertical="center" wrapText="1"/>
    </xf>
    <xf numFmtId="0" fontId="9" fillId="0" borderId="64" xfId="0" applyFont="1" applyBorder="1" applyAlignment="1" applyProtection="1">
      <alignment horizontal="right" vertical="center" wrapText="1"/>
    </xf>
    <xf numFmtId="0" fontId="9" fillId="0" borderId="5" xfId="0" applyFont="1" applyBorder="1" applyAlignment="1" applyProtection="1">
      <alignment horizontal="right" vertical="center" wrapText="1"/>
    </xf>
    <xf numFmtId="0" fontId="9" fillId="0" borderId="3" xfId="0" applyFont="1" applyBorder="1" applyAlignment="1" applyProtection="1">
      <alignment horizontal="right" vertical="center" wrapText="1"/>
    </xf>
    <xf numFmtId="0" fontId="9" fillId="0" borderId="2" xfId="0" applyFont="1" applyBorder="1" applyAlignment="1" applyProtection="1">
      <alignment horizontal="right" vertical="center" wrapText="1"/>
    </xf>
    <xf numFmtId="176" fontId="9" fillId="0" borderId="58" xfId="0" applyNumberFormat="1" applyFont="1" applyBorder="1" applyAlignment="1" applyProtection="1">
      <alignment horizontal="center" vertical="center" shrinkToFit="1"/>
      <protection locked="0"/>
    </xf>
    <xf numFmtId="176" fontId="9" fillId="0" borderId="60" xfId="0" applyNumberFormat="1" applyFont="1" applyBorder="1" applyAlignment="1" applyProtection="1">
      <alignment horizontal="center" vertical="center" shrinkToFit="1"/>
      <protection locked="0"/>
    </xf>
    <xf numFmtId="177" fontId="9" fillId="0" borderId="53" xfId="0" applyNumberFormat="1" applyFont="1" applyBorder="1" applyAlignment="1" applyProtection="1">
      <alignment horizontal="center" vertical="center"/>
      <protection locked="0"/>
    </xf>
    <xf numFmtId="177" fontId="9" fillId="0" borderId="22" xfId="0" applyNumberFormat="1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1" xfId="0" applyFont="1" applyBorder="1" applyAlignment="1" applyProtection="1">
      <alignment horizontal="justify" vertical="center"/>
      <protection locked="0"/>
    </xf>
    <xf numFmtId="0" fontId="9" fillId="0" borderId="3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justify" vertical="top" wrapText="1"/>
      <protection locked="0"/>
    </xf>
    <xf numFmtId="0" fontId="9" fillId="0" borderId="8" xfId="0" applyFont="1" applyBorder="1" applyAlignment="1" applyProtection="1">
      <alignment horizontal="justify" vertical="top" wrapText="1"/>
      <protection locked="0"/>
    </xf>
    <xf numFmtId="0" fontId="9" fillId="0" borderId="6" xfId="0" applyFont="1" applyBorder="1" applyAlignment="1" applyProtection="1">
      <alignment horizontal="justify" vertical="top" wrapText="1"/>
      <protection locked="0"/>
    </xf>
    <xf numFmtId="0" fontId="9" fillId="0" borderId="4" xfId="0" applyFont="1" applyBorder="1" applyAlignment="1" applyProtection="1">
      <alignment horizontal="justify" vertical="top" wrapText="1"/>
      <protection locked="0"/>
    </xf>
    <xf numFmtId="0" fontId="9" fillId="0" borderId="0" xfId="0" applyFont="1" applyBorder="1" applyAlignment="1" applyProtection="1">
      <alignment horizontal="justify" vertical="top" wrapText="1"/>
      <protection locked="0"/>
    </xf>
    <xf numFmtId="0" fontId="9" fillId="0" borderId="1" xfId="0" applyFont="1" applyBorder="1" applyAlignment="1" applyProtection="1">
      <alignment horizontal="justify" vertical="top" wrapText="1"/>
      <protection locked="0"/>
    </xf>
    <xf numFmtId="0" fontId="9" fillId="0" borderId="5" xfId="0" applyFont="1" applyBorder="1" applyAlignment="1" applyProtection="1">
      <alignment horizontal="justify" vertical="top" wrapText="1"/>
      <protection locked="0"/>
    </xf>
    <xf numFmtId="0" fontId="9" fillId="0" borderId="3" xfId="0" applyFont="1" applyBorder="1" applyAlignment="1" applyProtection="1">
      <alignment horizontal="justify" vertical="top" wrapText="1"/>
      <protection locked="0"/>
    </xf>
    <xf numFmtId="0" fontId="9" fillId="0" borderId="2" xfId="0" applyFont="1" applyBorder="1" applyAlignment="1" applyProtection="1">
      <alignment horizontal="justify" vertical="top" wrapText="1"/>
      <protection locked="0"/>
    </xf>
    <xf numFmtId="0" fontId="9" fillId="0" borderId="65" xfId="0" applyFont="1" applyBorder="1" applyAlignment="1" applyProtection="1">
      <alignment horizontal="justify" vertical="top" wrapText="1"/>
      <protection locked="0"/>
    </xf>
    <xf numFmtId="0" fontId="9" fillId="0" borderId="12" xfId="0" applyFont="1" applyBorder="1" applyAlignment="1" applyProtection="1">
      <alignment horizontal="justify" vertical="top" wrapText="1"/>
      <protection locked="0"/>
    </xf>
    <xf numFmtId="0" fontId="9" fillId="0" borderId="13" xfId="0" applyFont="1" applyBorder="1" applyAlignment="1" applyProtection="1">
      <alignment horizontal="justify" vertical="top" wrapText="1"/>
      <protection locked="0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 textRotation="255" wrapText="1" shrinkToFit="1"/>
    </xf>
    <xf numFmtId="0" fontId="9" fillId="0" borderId="32" xfId="0" applyFont="1" applyBorder="1" applyAlignment="1" applyProtection="1">
      <alignment horizontal="center" vertical="center" textRotation="255" wrapText="1" shrinkToFit="1"/>
    </xf>
    <xf numFmtId="0" fontId="9" fillId="0" borderId="56" xfId="0" applyFont="1" applyBorder="1" applyAlignment="1" applyProtection="1">
      <alignment horizontal="center" vertical="center" textRotation="255" wrapText="1" shrinkToFit="1"/>
    </xf>
    <xf numFmtId="0" fontId="9" fillId="0" borderId="23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justify" vertical="center" wrapText="1"/>
    </xf>
    <xf numFmtId="0" fontId="9" fillId="0" borderId="22" xfId="0" applyFont="1" applyBorder="1" applyAlignment="1" applyProtection="1">
      <alignment horizontal="justify" vertical="center" wrapText="1"/>
    </xf>
    <xf numFmtId="0" fontId="9" fillId="0" borderId="0" xfId="0" applyFont="1" applyBorder="1" applyAlignment="1" applyProtection="1">
      <alignment horizontal="justify" vertical="center"/>
    </xf>
    <xf numFmtId="0" fontId="9" fillId="0" borderId="1" xfId="0" applyFont="1" applyBorder="1" applyAlignment="1" applyProtection="1">
      <alignment horizontal="justify" vertical="center"/>
    </xf>
    <xf numFmtId="0" fontId="9" fillId="0" borderId="0" xfId="0" applyFont="1" applyBorder="1" applyAlignment="1" applyProtection="1">
      <alignment horizontal="justify" vertical="center"/>
      <protection locked="0"/>
    </xf>
    <xf numFmtId="0" fontId="9" fillId="0" borderId="33" xfId="0" applyFont="1" applyBorder="1" applyAlignment="1" applyProtection="1">
      <alignment horizontal="justify" vertical="center"/>
      <protection locked="0"/>
    </xf>
    <xf numFmtId="0" fontId="9" fillId="0" borderId="14" xfId="0" applyFont="1" applyBorder="1" applyAlignment="1" applyProtection="1">
      <alignment horizontal="justify" vertical="center"/>
      <protection locked="0"/>
    </xf>
    <xf numFmtId="0" fontId="9" fillId="0" borderId="15" xfId="0" applyFont="1" applyBorder="1" applyAlignment="1" applyProtection="1">
      <alignment horizontal="justify" vertical="center"/>
      <protection locked="0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9" fillId="0" borderId="48" xfId="0" applyFont="1" applyBorder="1" applyAlignment="1" applyProtection="1">
      <alignment horizontal="left" vertical="top"/>
      <protection locked="0"/>
    </xf>
    <xf numFmtId="0" fontId="9" fillId="0" borderId="26" xfId="0" applyFont="1" applyBorder="1" applyAlignment="1" applyProtection="1">
      <alignment horizontal="left" vertical="top"/>
      <protection locked="0"/>
    </xf>
    <xf numFmtId="0" fontId="9" fillId="0" borderId="27" xfId="0" applyFont="1" applyBorder="1" applyAlignment="1" applyProtection="1">
      <alignment horizontal="left" vertical="top"/>
      <protection locked="0"/>
    </xf>
    <xf numFmtId="0" fontId="9" fillId="0" borderId="30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9" fillId="0" borderId="43" xfId="0" applyFont="1" applyBorder="1" applyAlignment="1" applyProtection="1">
      <alignment horizontal="left" vertical="top"/>
      <protection locked="0"/>
    </xf>
    <xf numFmtId="0" fontId="9" fillId="0" borderId="3" xfId="0" applyFont="1" applyBorder="1" applyAlignment="1" applyProtection="1">
      <alignment horizontal="left" vertical="top"/>
      <protection locked="0"/>
    </xf>
    <xf numFmtId="0" fontId="9" fillId="0" borderId="2" xfId="0" applyFont="1" applyBorder="1" applyAlignment="1" applyProtection="1">
      <alignment horizontal="left" vertical="top"/>
      <protection locked="0"/>
    </xf>
    <xf numFmtId="0" fontId="9" fillId="0" borderId="21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3" xfId="0" applyFont="1" applyBorder="1" applyAlignment="1">
      <alignment horizontal="justify" vertical="center" wrapText="1"/>
    </xf>
    <xf numFmtId="0" fontId="9" fillId="0" borderId="22" xfId="0" applyFont="1" applyBorder="1" applyAlignment="1">
      <alignment horizontal="justify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822960</xdr:colOff>
          <xdr:row>48</xdr:row>
          <xdr:rowOff>228600</xdr:rowOff>
        </xdr:from>
        <xdr:to>
          <xdr:col>6</xdr:col>
          <xdr:colOff>632460</xdr:colOff>
          <xdr:row>50</xdr:row>
          <xdr:rowOff>38100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コピーボタン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1"/>
  <sheetViews>
    <sheetView tabSelected="1" view="pageBreakPreview" topLeftCell="A28" zoomScale="85" zoomScaleNormal="100" zoomScaleSheetLayoutView="85" workbookViewId="0">
      <selection activeCell="P12" sqref="P12"/>
    </sheetView>
  </sheetViews>
  <sheetFormatPr defaultColWidth="9" defaultRowHeight="14.4" x14ac:dyDescent="0.45"/>
  <cols>
    <col min="1" max="1" width="5.3984375" style="1" customWidth="1"/>
    <col min="2" max="2" width="6.69921875" style="1" customWidth="1"/>
    <col min="3" max="3" width="24.59765625" style="1" customWidth="1"/>
    <col min="4" max="4" width="7.3984375" style="1" customWidth="1"/>
    <col min="5" max="5" width="8.69921875" style="1" customWidth="1"/>
    <col min="6" max="7" width="21.19921875" style="1" customWidth="1"/>
    <col min="8" max="8" width="6.59765625" style="1" customWidth="1"/>
    <col min="9" max="9" width="7.5" style="1" customWidth="1"/>
    <col min="10" max="10" width="4" style="1" customWidth="1"/>
    <col min="11" max="11" width="12.09765625" style="1" customWidth="1"/>
    <col min="12" max="12" width="10.3984375" style="1" customWidth="1"/>
    <col min="13" max="16384" width="9" style="1"/>
  </cols>
  <sheetData>
    <row r="1" spans="1:13" ht="28.5" customHeight="1" x14ac:dyDescent="0.45">
      <c r="A1" s="181" t="s">
        <v>151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3" ht="23.25" customHeight="1" thickBot="1" x14ac:dyDescent="0.5">
      <c r="A2" s="45" t="s">
        <v>158</v>
      </c>
      <c r="B2" s="45"/>
      <c r="C2" s="45"/>
      <c r="D2" s="45"/>
      <c r="E2" s="45"/>
      <c r="F2" s="45"/>
      <c r="G2" s="45"/>
      <c r="H2" s="45"/>
      <c r="I2" s="45"/>
      <c r="J2" s="45"/>
      <c r="K2" s="46">
        <v>45597</v>
      </c>
      <c r="L2" s="47" t="s">
        <v>51</v>
      </c>
    </row>
    <row r="3" spans="1:13" ht="41.25" customHeight="1" thickBot="1" x14ac:dyDescent="0.5">
      <c r="A3" s="48" t="s">
        <v>152</v>
      </c>
      <c r="B3" s="88" t="str">
        <f>IF(C4="北海道",1,IF(C4="青森県",2,IF(C4="岩手県",3,IF(C4="宮城県",4,IF(C4="秋田県",5,IF(C4="山形県",6,IF(C4="福島県",7,IF(C4="茨城県",8,IF(C4="栃木県",9,IF(C4="群馬県",10,IF(C4="埼玉県",11,IF(C4="千葉県",12,IF(C4="東京都",13,IF(C4="神奈川県",14,IF(C4="新潟県",15,IF(C4="富山県",16,IF(C4="石川県",17,IF(C4="福井県",18,IF(C4="山梨県",19,IF(C4="長野県",20,IF(C4="岐阜県",21,IF(C4="静岡県",22,IF(C4="愛知県",23,IF(C4="三重県",24,IF(C4="滋賀県",25,IF(C4="京都府",26,IF(C4="大阪府",27,IF(C4="兵庫県",28,IF(C4="奈良県",29,IF(C4="和歌山県",30,IF(C4="鳥取県",31,IF(C4="島根県",32,IF(C4="岡山県",33,IF(C4="広島県",34,IF(C4="山口県",35,IF(C4="徳島県",36,IF(C4="香川県",37,IF(C4="愛媛県",38,IF(C4="高知県",39,IF(C4="福岡県",40,IF(C4="佐賀県",41,IF(C4="長崎県",42,IF(C4="熊本県",43,IF(C4="大分県",44,IF(C4="宮崎県",45,IF(C4="鹿児島県",46,IF(C4="沖縄県",47,"-")))))))))))))))))))))))))))))))))))))))))))))))</f>
        <v>-</v>
      </c>
      <c r="C3" s="51" t="s">
        <v>153</v>
      </c>
      <c r="D3" s="52" t="s">
        <v>47</v>
      </c>
      <c r="E3" s="23"/>
      <c r="F3" s="51" t="s">
        <v>0</v>
      </c>
      <c r="G3" s="53" t="s">
        <v>34</v>
      </c>
      <c r="H3" s="191" t="s">
        <v>159</v>
      </c>
      <c r="I3" s="193"/>
      <c r="J3" s="193"/>
      <c r="K3" s="193"/>
      <c r="L3" s="194"/>
    </row>
    <row r="4" spans="1:13" ht="38.25" customHeight="1" thickBot="1" x14ac:dyDescent="0.5">
      <c r="A4" s="49"/>
      <c r="B4" s="50"/>
      <c r="C4" s="24"/>
      <c r="D4" s="50"/>
      <c r="E4" s="50"/>
      <c r="F4" s="121"/>
      <c r="G4" s="122"/>
      <c r="H4" s="192"/>
      <c r="I4" s="195"/>
      <c r="J4" s="195"/>
      <c r="K4" s="195"/>
      <c r="L4" s="196"/>
    </row>
    <row r="5" spans="1:13" ht="30.75" customHeight="1" thickBot="1" x14ac:dyDescent="0.5">
      <c r="A5" s="144" t="s">
        <v>1</v>
      </c>
      <c r="B5" s="145"/>
      <c r="C5" s="25"/>
      <c r="D5" s="55" t="s">
        <v>27</v>
      </c>
      <c r="E5" s="26"/>
      <c r="F5" s="184" t="s">
        <v>11</v>
      </c>
      <c r="G5" s="177"/>
      <c r="H5" s="184" t="s">
        <v>30</v>
      </c>
      <c r="I5" s="169"/>
      <c r="J5" s="169"/>
      <c r="K5" s="177"/>
      <c r="L5" s="95" t="s">
        <v>168</v>
      </c>
      <c r="M5" s="4"/>
    </row>
    <row r="6" spans="1:13" ht="30.75" customHeight="1" thickBot="1" x14ac:dyDescent="0.5">
      <c r="A6" s="142" t="s">
        <v>2</v>
      </c>
      <c r="B6" s="143"/>
      <c r="C6" s="27"/>
      <c r="D6" s="56"/>
      <c r="E6" s="56"/>
      <c r="F6" s="185"/>
      <c r="G6" s="186"/>
      <c r="H6" s="187"/>
      <c r="I6" s="188"/>
      <c r="J6" s="77" t="s">
        <v>53</v>
      </c>
      <c r="K6" s="28"/>
      <c r="L6" s="89" t="str">
        <f>IF(ISBLANK(F6),"",DATEDIF(H6-DAY(1),K6,"y")&amp;"年"&amp;DATEDIF(H6-DAY(1),K6,"ym")&amp;"月")</f>
        <v/>
      </c>
      <c r="M6" s="4"/>
    </row>
    <row r="7" spans="1:13" ht="30.75" customHeight="1" thickBot="1" x14ac:dyDescent="0.5">
      <c r="A7" s="182" t="s">
        <v>3</v>
      </c>
      <c r="B7" s="183"/>
      <c r="C7" s="29"/>
      <c r="D7" s="57" t="s">
        <v>28</v>
      </c>
      <c r="E7" s="87" t="str">
        <f>IF(ISBLANK(C7),"",DATEDIF(C7,K2,"Y"))</f>
        <v/>
      </c>
      <c r="F7" s="163"/>
      <c r="G7" s="164"/>
      <c r="H7" s="189"/>
      <c r="I7" s="190"/>
      <c r="J7" s="78" t="s">
        <v>52</v>
      </c>
      <c r="K7" s="30"/>
      <c r="L7" s="90" t="str">
        <f t="shared" ref="L7:L20" si="0">IF(ISBLANK(F7),"",DATEDIF(H7-DAY(1),K7,"y")&amp;"年"&amp;DATEDIF(H7-DAY(1),K7,"ym")&amp;"月")</f>
        <v/>
      </c>
      <c r="M7" s="4"/>
    </row>
    <row r="8" spans="1:13" ht="30.75" customHeight="1" x14ac:dyDescent="0.45">
      <c r="A8" s="144" t="s">
        <v>114</v>
      </c>
      <c r="B8" s="218"/>
      <c r="C8" s="72"/>
      <c r="D8" s="72"/>
      <c r="E8" s="73"/>
      <c r="F8" s="221"/>
      <c r="G8" s="222"/>
      <c r="H8" s="189"/>
      <c r="I8" s="190"/>
      <c r="J8" s="79" t="s">
        <v>52</v>
      </c>
      <c r="K8" s="30"/>
      <c r="L8" s="90" t="str">
        <f t="shared" si="0"/>
        <v/>
      </c>
      <c r="M8" s="2"/>
    </row>
    <row r="9" spans="1:13" ht="30.75" customHeight="1" x14ac:dyDescent="0.45">
      <c r="A9" s="60"/>
      <c r="B9" s="61" t="s">
        <v>4</v>
      </c>
      <c r="C9" s="31"/>
      <c r="D9" s="63"/>
      <c r="E9" s="74"/>
      <c r="F9" s="163"/>
      <c r="G9" s="164"/>
      <c r="H9" s="189"/>
      <c r="I9" s="190"/>
      <c r="J9" s="78" t="s">
        <v>52</v>
      </c>
      <c r="K9" s="30"/>
      <c r="L9" s="90" t="str">
        <f t="shared" si="0"/>
        <v/>
      </c>
      <c r="M9" s="2"/>
    </row>
    <row r="10" spans="1:13" ht="30.75" customHeight="1" x14ac:dyDescent="0.45">
      <c r="A10" s="140" t="s">
        <v>107</v>
      </c>
      <c r="B10" s="198"/>
      <c r="C10" s="31"/>
      <c r="D10" s="63"/>
      <c r="E10" s="74"/>
      <c r="F10" s="163"/>
      <c r="G10" s="164"/>
      <c r="H10" s="189"/>
      <c r="I10" s="190"/>
      <c r="J10" s="78" t="s">
        <v>52</v>
      </c>
      <c r="K10" s="30"/>
      <c r="L10" s="90" t="str">
        <f t="shared" si="0"/>
        <v/>
      </c>
      <c r="M10" s="2"/>
    </row>
    <row r="11" spans="1:13" ht="30.75" customHeight="1" x14ac:dyDescent="0.45">
      <c r="A11" s="140" t="s">
        <v>108</v>
      </c>
      <c r="B11" s="198"/>
      <c r="C11" s="178"/>
      <c r="D11" s="178"/>
      <c r="E11" s="164"/>
      <c r="F11" s="163"/>
      <c r="G11" s="164"/>
      <c r="H11" s="189"/>
      <c r="I11" s="190"/>
      <c r="J11" s="78" t="s">
        <v>52</v>
      </c>
      <c r="K11" s="30"/>
      <c r="L11" s="90" t="str">
        <f t="shared" si="0"/>
        <v/>
      </c>
      <c r="M11" s="2"/>
    </row>
    <row r="12" spans="1:13" ht="30.75" customHeight="1" x14ac:dyDescent="0.45">
      <c r="A12" s="62"/>
      <c r="B12" s="63"/>
      <c r="C12" s="178"/>
      <c r="D12" s="178"/>
      <c r="E12" s="164"/>
      <c r="F12" s="163"/>
      <c r="G12" s="164"/>
      <c r="H12" s="189"/>
      <c r="I12" s="190"/>
      <c r="J12" s="78" t="s">
        <v>52</v>
      </c>
      <c r="K12" s="30"/>
      <c r="L12" s="90" t="str">
        <f t="shared" si="0"/>
        <v/>
      </c>
      <c r="M12" s="2"/>
    </row>
    <row r="13" spans="1:13" ht="30.75" customHeight="1" thickBot="1" x14ac:dyDescent="0.5">
      <c r="A13" s="60"/>
      <c r="B13" s="61" t="s">
        <v>5</v>
      </c>
      <c r="C13" s="203"/>
      <c r="D13" s="203"/>
      <c r="E13" s="204"/>
      <c r="F13" s="163"/>
      <c r="G13" s="164"/>
      <c r="H13" s="189"/>
      <c r="I13" s="190"/>
      <c r="J13" s="78" t="s">
        <v>52</v>
      </c>
      <c r="K13" s="30"/>
      <c r="L13" s="90" t="str">
        <f t="shared" si="0"/>
        <v/>
      </c>
      <c r="M13" s="2"/>
    </row>
    <row r="14" spans="1:13" ht="30.75" customHeight="1" x14ac:dyDescent="0.45">
      <c r="A14" s="144" t="s">
        <v>161</v>
      </c>
      <c r="B14" s="218"/>
      <c r="C14" s="112"/>
      <c r="D14" s="179"/>
      <c r="E14" s="180"/>
      <c r="F14" s="163"/>
      <c r="G14" s="164"/>
      <c r="H14" s="189"/>
      <c r="I14" s="190"/>
      <c r="J14" s="78" t="s">
        <v>52</v>
      </c>
      <c r="K14" s="30"/>
      <c r="L14" s="90" t="str">
        <f t="shared" si="0"/>
        <v/>
      </c>
      <c r="M14" s="4"/>
    </row>
    <row r="15" spans="1:13" ht="30.75" customHeight="1" x14ac:dyDescent="0.45">
      <c r="A15" s="146" t="s">
        <v>162</v>
      </c>
      <c r="B15" s="197"/>
      <c r="C15" s="32"/>
      <c r="D15" s="68"/>
      <c r="E15" s="69"/>
      <c r="F15" s="163"/>
      <c r="G15" s="164"/>
      <c r="H15" s="189"/>
      <c r="I15" s="190"/>
      <c r="J15" s="78" t="s">
        <v>52</v>
      </c>
      <c r="K15" s="30"/>
      <c r="L15" s="90" t="str">
        <f t="shared" si="0"/>
        <v/>
      </c>
      <c r="M15" s="4"/>
    </row>
    <row r="16" spans="1:13" ht="30.75" customHeight="1" x14ac:dyDescent="0.45">
      <c r="A16" s="65"/>
      <c r="B16" s="63"/>
      <c r="C16" s="33"/>
      <c r="D16" s="68"/>
      <c r="E16" s="69"/>
      <c r="F16" s="163"/>
      <c r="G16" s="164"/>
      <c r="H16" s="189"/>
      <c r="I16" s="190"/>
      <c r="J16" s="78" t="s">
        <v>52</v>
      </c>
      <c r="K16" s="30"/>
      <c r="L16" s="90" t="str">
        <f t="shared" si="0"/>
        <v/>
      </c>
      <c r="M16" s="4"/>
    </row>
    <row r="17" spans="1:13" ht="30.75" customHeight="1" x14ac:dyDescent="0.45">
      <c r="A17" s="201" t="s">
        <v>12</v>
      </c>
      <c r="B17" s="202"/>
      <c r="C17" s="34"/>
      <c r="D17" s="70"/>
      <c r="E17" s="71"/>
      <c r="F17" s="163"/>
      <c r="G17" s="164"/>
      <c r="H17" s="189"/>
      <c r="I17" s="190"/>
      <c r="J17" s="78" t="s">
        <v>52</v>
      </c>
      <c r="K17" s="30"/>
      <c r="L17" s="90" t="str">
        <f t="shared" si="0"/>
        <v/>
      </c>
      <c r="M17" s="4"/>
    </row>
    <row r="18" spans="1:13" ht="30.75" customHeight="1" x14ac:dyDescent="0.45">
      <c r="A18" s="219" t="s">
        <v>160</v>
      </c>
      <c r="B18" s="220"/>
      <c r="C18" s="75"/>
      <c r="D18" s="75"/>
      <c r="E18" s="76"/>
      <c r="F18" s="163"/>
      <c r="G18" s="164"/>
      <c r="H18" s="189"/>
      <c r="I18" s="190"/>
      <c r="J18" s="78" t="s">
        <v>52</v>
      </c>
      <c r="K18" s="30"/>
      <c r="L18" s="90" t="str">
        <f t="shared" si="0"/>
        <v/>
      </c>
      <c r="M18" s="4"/>
    </row>
    <row r="19" spans="1:13" ht="30.75" customHeight="1" x14ac:dyDescent="0.45">
      <c r="A19" s="65"/>
      <c r="B19" s="61" t="s">
        <v>4</v>
      </c>
      <c r="C19" s="31"/>
      <c r="D19" s="63"/>
      <c r="E19" s="74"/>
      <c r="F19" s="163"/>
      <c r="G19" s="164"/>
      <c r="H19" s="189"/>
      <c r="I19" s="190"/>
      <c r="J19" s="78" t="s">
        <v>52</v>
      </c>
      <c r="K19" s="30"/>
      <c r="L19" s="90" t="str">
        <f t="shared" si="0"/>
        <v/>
      </c>
      <c r="M19" s="4"/>
    </row>
    <row r="20" spans="1:13" ht="30.75" customHeight="1" thickBot="1" x14ac:dyDescent="0.5">
      <c r="A20" s="140" t="s">
        <v>107</v>
      </c>
      <c r="B20" s="198"/>
      <c r="C20" s="31"/>
      <c r="D20" s="63"/>
      <c r="E20" s="74"/>
      <c r="F20" s="199"/>
      <c r="G20" s="200"/>
      <c r="H20" s="214"/>
      <c r="I20" s="215"/>
      <c r="J20" s="80" t="s">
        <v>52</v>
      </c>
      <c r="K20" s="35"/>
      <c r="L20" s="91" t="str">
        <f t="shared" si="0"/>
        <v/>
      </c>
      <c r="M20" s="4"/>
    </row>
    <row r="21" spans="1:13" ht="30.75" customHeight="1" thickTop="1" x14ac:dyDescent="0.45">
      <c r="A21" s="140" t="s">
        <v>108</v>
      </c>
      <c r="B21" s="198"/>
      <c r="C21" s="178"/>
      <c r="D21" s="178"/>
      <c r="E21" s="164"/>
      <c r="F21" s="208" t="s">
        <v>111</v>
      </c>
      <c r="G21" s="209"/>
      <c r="H21" s="209"/>
      <c r="I21" s="209"/>
      <c r="J21" s="209"/>
      <c r="K21" s="210"/>
      <c r="L21" s="117"/>
      <c r="M21" s="4"/>
    </row>
    <row r="22" spans="1:13" ht="30.75" customHeight="1" thickBot="1" x14ac:dyDescent="0.5">
      <c r="A22" s="65"/>
      <c r="B22" s="47"/>
      <c r="C22" s="178"/>
      <c r="D22" s="178"/>
      <c r="E22" s="164"/>
      <c r="F22" s="211" t="s">
        <v>110</v>
      </c>
      <c r="G22" s="212"/>
      <c r="H22" s="212"/>
      <c r="I22" s="212"/>
      <c r="J22" s="212"/>
      <c r="K22" s="213"/>
      <c r="L22" s="118"/>
      <c r="M22" s="4"/>
    </row>
    <row r="23" spans="1:13" ht="30.75" customHeight="1" thickBot="1" x14ac:dyDescent="0.5">
      <c r="A23" s="66"/>
      <c r="B23" s="67" t="s">
        <v>5</v>
      </c>
      <c r="C23" s="203"/>
      <c r="D23" s="203"/>
      <c r="E23" s="204"/>
      <c r="F23" s="205">
        <f>K2</f>
        <v>45597</v>
      </c>
      <c r="G23" s="206"/>
      <c r="H23" s="206"/>
      <c r="I23" s="206"/>
      <c r="J23" s="206"/>
      <c r="K23" s="206"/>
      <c r="L23" s="207"/>
      <c r="M23" s="5"/>
    </row>
    <row r="24" spans="1:13" ht="30.75" customHeight="1" x14ac:dyDescent="0.45">
      <c r="A24" s="144" t="s">
        <v>33</v>
      </c>
      <c r="B24" s="145"/>
      <c r="C24" s="123" t="s">
        <v>164</v>
      </c>
      <c r="D24" s="165" t="s">
        <v>48</v>
      </c>
      <c r="E24" s="166"/>
      <c r="F24" s="166"/>
      <c r="G24" s="166"/>
      <c r="H24" s="166"/>
      <c r="I24" s="166"/>
      <c r="J24" s="167"/>
      <c r="K24" s="168" t="s">
        <v>6</v>
      </c>
      <c r="L24" s="177"/>
    </row>
    <row r="25" spans="1:13" ht="30.75" customHeight="1" x14ac:dyDescent="0.45">
      <c r="A25" s="146"/>
      <c r="B25" s="147"/>
      <c r="C25" s="124" t="s">
        <v>31</v>
      </c>
      <c r="D25" s="157"/>
      <c r="E25" s="158"/>
      <c r="F25" s="158"/>
      <c r="G25" s="158"/>
      <c r="H25" s="158"/>
      <c r="I25" s="158"/>
      <c r="J25" s="159"/>
      <c r="K25" s="136"/>
      <c r="L25" s="137"/>
    </row>
    <row r="26" spans="1:13" ht="30.75" customHeight="1" x14ac:dyDescent="0.45">
      <c r="A26" s="146"/>
      <c r="B26" s="147"/>
      <c r="C26" s="119" t="s">
        <v>170</v>
      </c>
      <c r="D26" s="157"/>
      <c r="E26" s="158"/>
      <c r="F26" s="158"/>
      <c r="G26" s="158"/>
      <c r="H26" s="158"/>
      <c r="I26" s="158"/>
      <c r="J26" s="159"/>
      <c r="K26" s="136"/>
      <c r="L26" s="137"/>
    </row>
    <row r="27" spans="1:13" ht="30.75" customHeight="1" x14ac:dyDescent="0.45">
      <c r="A27" s="146"/>
      <c r="B27" s="147"/>
      <c r="C27" s="119" t="s">
        <v>169</v>
      </c>
      <c r="D27" s="157"/>
      <c r="E27" s="158"/>
      <c r="F27" s="158"/>
      <c r="G27" s="158"/>
      <c r="H27" s="158"/>
      <c r="I27" s="158"/>
      <c r="J27" s="159"/>
      <c r="K27" s="136"/>
      <c r="L27" s="137"/>
    </row>
    <row r="28" spans="1:13" ht="30.75" customHeight="1" thickBot="1" x14ac:dyDescent="0.5">
      <c r="A28" s="148"/>
      <c r="B28" s="149"/>
      <c r="C28" s="128" t="s">
        <v>32</v>
      </c>
      <c r="D28" s="160"/>
      <c r="E28" s="161"/>
      <c r="F28" s="161"/>
      <c r="G28" s="161"/>
      <c r="H28" s="161"/>
      <c r="I28" s="161"/>
      <c r="J28" s="162"/>
      <c r="K28" s="216"/>
      <c r="L28" s="217"/>
    </row>
    <row r="29" spans="1:13" ht="30.75" customHeight="1" x14ac:dyDescent="0.45">
      <c r="A29" s="138" t="s">
        <v>167</v>
      </c>
      <c r="B29" s="139"/>
      <c r="C29" s="120" t="s">
        <v>165</v>
      </c>
      <c r="D29" s="168" t="s">
        <v>49</v>
      </c>
      <c r="E29" s="169"/>
      <c r="F29" s="169"/>
      <c r="G29" s="169"/>
      <c r="H29" s="169"/>
      <c r="I29" s="169"/>
      <c r="J29" s="170"/>
      <c r="K29" s="168" t="s">
        <v>6</v>
      </c>
      <c r="L29" s="177"/>
    </row>
    <row r="30" spans="1:13" ht="30.75" customHeight="1" x14ac:dyDescent="0.45">
      <c r="A30" s="140"/>
      <c r="B30" s="141"/>
      <c r="C30" s="126" t="s">
        <v>40</v>
      </c>
      <c r="D30" s="133"/>
      <c r="E30" s="134"/>
      <c r="F30" s="134"/>
      <c r="G30" s="134"/>
      <c r="H30" s="134"/>
      <c r="I30" s="134"/>
      <c r="J30" s="135"/>
      <c r="K30" s="136"/>
      <c r="L30" s="137"/>
    </row>
    <row r="31" spans="1:13" ht="30.75" customHeight="1" x14ac:dyDescent="0.45">
      <c r="A31" s="140"/>
      <c r="B31" s="141"/>
      <c r="C31" s="119" t="s">
        <v>41</v>
      </c>
      <c r="D31" s="133"/>
      <c r="E31" s="134"/>
      <c r="F31" s="134"/>
      <c r="G31" s="134"/>
      <c r="H31" s="134"/>
      <c r="I31" s="134"/>
      <c r="J31" s="135"/>
      <c r="K31" s="136"/>
      <c r="L31" s="137"/>
    </row>
    <row r="32" spans="1:13" ht="30.75" customHeight="1" thickBot="1" x14ac:dyDescent="0.5">
      <c r="A32" s="142"/>
      <c r="B32" s="143"/>
      <c r="C32" s="127" t="s">
        <v>163</v>
      </c>
      <c r="D32" s="171"/>
      <c r="E32" s="172"/>
      <c r="F32" s="172"/>
      <c r="G32" s="172"/>
      <c r="H32" s="172"/>
      <c r="I32" s="172"/>
      <c r="J32" s="173"/>
      <c r="K32" s="216"/>
      <c r="L32" s="217"/>
    </row>
    <row r="33" spans="1:13" ht="30.75" customHeight="1" x14ac:dyDescent="0.45">
      <c r="A33" s="138" t="s">
        <v>166</v>
      </c>
      <c r="B33" s="139"/>
      <c r="C33" s="81"/>
      <c r="D33" s="82" t="s">
        <v>50</v>
      </c>
      <c r="E33" s="155" t="s">
        <v>35</v>
      </c>
      <c r="F33" s="156"/>
      <c r="G33" s="83" t="s">
        <v>36</v>
      </c>
      <c r="H33" s="150" t="s">
        <v>42</v>
      </c>
      <c r="I33" s="174" t="s">
        <v>46</v>
      </c>
      <c r="J33" s="175"/>
      <c r="K33" s="176"/>
      <c r="L33" s="86" t="s">
        <v>6</v>
      </c>
      <c r="M33" s="5"/>
    </row>
    <row r="34" spans="1:13" ht="30.75" customHeight="1" x14ac:dyDescent="0.45">
      <c r="A34" s="140"/>
      <c r="B34" s="141"/>
      <c r="C34" s="124" t="s">
        <v>7</v>
      </c>
      <c r="D34" s="36"/>
      <c r="E34" s="157"/>
      <c r="F34" s="159"/>
      <c r="G34" s="113"/>
      <c r="H34" s="151"/>
      <c r="I34" s="157"/>
      <c r="J34" s="158"/>
      <c r="K34" s="159"/>
      <c r="L34" s="37"/>
      <c r="M34" s="5"/>
    </row>
    <row r="35" spans="1:13" ht="30.75" customHeight="1" x14ac:dyDescent="0.45">
      <c r="A35" s="140"/>
      <c r="B35" s="141"/>
      <c r="C35" s="124" t="s">
        <v>37</v>
      </c>
      <c r="D35" s="36"/>
      <c r="E35" s="157"/>
      <c r="F35" s="159"/>
      <c r="G35" s="113"/>
      <c r="H35" s="151"/>
      <c r="I35" s="157"/>
      <c r="J35" s="158"/>
      <c r="K35" s="159"/>
      <c r="L35" s="38"/>
      <c r="M35" s="5"/>
    </row>
    <row r="36" spans="1:13" ht="30.75" customHeight="1" x14ac:dyDescent="0.45">
      <c r="A36" s="140"/>
      <c r="B36" s="141"/>
      <c r="C36" s="124" t="s">
        <v>38</v>
      </c>
      <c r="D36" s="39"/>
      <c r="E36" s="157"/>
      <c r="F36" s="159"/>
      <c r="G36" s="113"/>
      <c r="H36" s="151"/>
      <c r="I36" s="157"/>
      <c r="J36" s="158"/>
      <c r="K36" s="159"/>
      <c r="L36" s="38"/>
      <c r="M36" s="5"/>
    </row>
    <row r="37" spans="1:13" ht="30.75" customHeight="1" x14ac:dyDescent="0.45">
      <c r="A37" s="140"/>
      <c r="B37" s="141"/>
      <c r="C37" s="124"/>
      <c r="D37" s="84" t="s">
        <v>45</v>
      </c>
      <c r="E37" s="153" t="s">
        <v>44</v>
      </c>
      <c r="F37" s="154"/>
      <c r="G37" s="85" t="s">
        <v>43</v>
      </c>
      <c r="H37" s="151"/>
      <c r="I37" s="157"/>
      <c r="J37" s="158"/>
      <c r="K37" s="159"/>
      <c r="L37" s="38"/>
      <c r="M37" s="5"/>
    </row>
    <row r="38" spans="1:13" ht="30.75" customHeight="1" x14ac:dyDescent="0.45">
      <c r="A38" s="140"/>
      <c r="B38" s="141"/>
      <c r="C38" s="124" t="s">
        <v>39</v>
      </c>
      <c r="D38" s="40"/>
      <c r="E38" s="157"/>
      <c r="F38" s="159"/>
      <c r="G38" s="41"/>
      <c r="H38" s="151"/>
      <c r="I38" s="157"/>
      <c r="J38" s="158"/>
      <c r="K38" s="159"/>
      <c r="L38" s="38"/>
      <c r="M38" s="5"/>
    </row>
    <row r="39" spans="1:13" ht="30.75" customHeight="1" x14ac:dyDescent="0.45">
      <c r="A39" s="140"/>
      <c r="B39" s="141"/>
      <c r="C39" s="119" t="s">
        <v>8</v>
      </c>
      <c r="D39" s="40"/>
      <c r="E39" s="157"/>
      <c r="F39" s="159"/>
      <c r="G39" s="41"/>
      <c r="H39" s="151"/>
      <c r="I39" s="157"/>
      <c r="J39" s="158"/>
      <c r="K39" s="159"/>
      <c r="L39" s="38"/>
      <c r="M39" s="5"/>
    </row>
    <row r="40" spans="1:13" ht="30.75" customHeight="1" thickBot="1" x14ac:dyDescent="0.5">
      <c r="A40" s="142"/>
      <c r="B40" s="143"/>
      <c r="C40" s="125" t="s">
        <v>9</v>
      </c>
      <c r="D40" s="42"/>
      <c r="E40" s="160"/>
      <c r="F40" s="162"/>
      <c r="G40" s="43"/>
      <c r="H40" s="152"/>
      <c r="I40" s="160"/>
      <c r="J40" s="161"/>
      <c r="K40" s="162"/>
      <c r="L40" s="44"/>
      <c r="M40" s="5"/>
    </row>
    <row r="41" spans="1:13" x14ac:dyDescent="0.45">
      <c r="H41" s="3"/>
      <c r="I41" s="3"/>
    </row>
  </sheetData>
  <sheetProtection selectLockedCells="1"/>
  <mergeCells count="95">
    <mergeCell ref="K32:L32"/>
    <mergeCell ref="A8:B8"/>
    <mergeCell ref="A14:B14"/>
    <mergeCell ref="A18:B18"/>
    <mergeCell ref="K24:L24"/>
    <mergeCell ref="K25:L25"/>
    <mergeCell ref="K26:L26"/>
    <mergeCell ref="K27:L27"/>
    <mergeCell ref="K28:L28"/>
    <mergeCell ref="H8:I8"/>
    <mergeCell ref="H9:I9"/>
    <mergeCell ref="H10:I10"/>
    <mergeCell ref="C22:E22"/>
    <mergeCell ref="C23:E23"/>
    <mergeCell ref="F8:G8"/>
    <mergeCell ref="F9:G9"/>
    <mergeCell ref="F23:L23"/>
    <mergeCell ref="A10:B10"/>
    <mergeCell ref="A11:B11"/>
    <mergeCell ref="F21:K21"/>
    <mergeCell ref="F22:K22"/>
    <mergeCell ref="H20:I20"/>
    <mergeCell ref="H19:I19"/>
    <mergeCell ref="H18:I18"/>
    <mergeCell ref="H17:I17"/>
    <mergeCell ref="H16:I16"/>
    <mergeCell ref="H15:I15"/>
    <mergeCell ref="H14:I14"/>
    <mergeCell ref="H13:I13"/>
    <mergeCell ref="H12:I12"/>
    <mergeCell ref="H11:I11"/>
    <mergeCell ref="F11:G11"/>
    <mergeCell ref="A15:B15"/>
    <mergeCell ref="A21:B21"/>
    <mergeCell ref="F12:G12"/>
    <mergeCell ref="F13:G13"/>
    <mergeCell ref="F14:G14"/>
    <mergeCell ref="F15:G15"/>
    <mergeCell ref="F18:G18"/>
    <mergeCell ref="F16:G16"/>
    <mergeCell ref="F17:G17"/>
    <mergeCell ref="F19:G19"/>
    <mergeCell ref="F20:G20"/>
    <mergeCell ref="A17:B17"/>
    <mergeCell ref="A20:B20"/>
    <mergeCell ref="C12:E12"/>
    <mergeCell ref="C13:E13"/>
    <mergeCell ref="K31:L31"/>
    <mergeCell ref="C11:E11"/>
    <mergeCell ref="D14:E14"/>
    <mergeCell ref="C21:E21"/>
    <mergeCell ref="A1:L1"/>
    <mergeCell ref="A5:B5"/>
    <mergeCell ref="A6:B6"/>
    <mergeCell ref="A7:B7"/>
    <mergeCell ref="H5:K5"/>
    <mergeCell ref="F5:G5"/>
    <mergeCell ref="F6:G6"/>
    <mergeCell ref="F7:G7"/>
    <mergeCell ref="H6:I6"/>
    <mergeCell ref="H7:I7"/>
    <mergeCell ref="H3:H4"/>
    <mergeCell ref="I3:L4"/>
    <mergeCell ref="I36:K36"/>
    <mergeCell ref="F10:G10"/>
    <mergeCell ref="E38:F38"/>
    <mergeCell ref="E39:F39"/>
    <mergeCell ref="E40:F40"/>
    <mergeCell ref="D24:J24"/>
    <mergeCell ref="D29:J29"/>
    <mergeCell ref="D31:J31"/>
    <mergeCell ref="D32:J32"/>
    <mergeCell ref="E34:F34"/>
    <mergeCell ref="E35:F35"/>
    <mergeCell ref="E36:F36"/>
    <mergeCell ref="I35:K35"/>
    <mergeCell ref="I34:K34"/>
    <mergeCell ref="I33:K33"/>
    <mergeCell ref="K29:L29"/>
    <mergeCell ref="D30:J30"/>
    <mergeCell ref="K30:L30"/>
    <mergeCell ref="A29:B32"/>
    <mergeCell ref="A24:B28"/>
    <mergeCell ref="A33:B40"/>
    <mergeCell ref="H33:H40"/>
    <mergeCell ref="E37:F37"/>
    <mergeCell ref="E33:F33"/>
    <mergeCell ref="D25:J25"/>
    <mergeCell ref="D26:J26"/>
    <mergeCell ref="D27:J27"/>
    <mergeCell ref="D28:J28"/>
    <mergeCell ref="I40:K40"/>
    <mergeCell ref="I39:K39"/>
    <mergeCell ref="I38:K38"/>
    <mergeCell ref="I37:K37"/>
  </mergeCells>
  <phoneticPr fontId="1"/>
  <dataValidations count="1">
    <dataValidation type="list" allowBlank="1" showInputMessage="1" showErrorMessage="1" sqref="G38:G40" xr:uid="{00000000-0002-0000-0000-000000000000}">
      <formula1>"１位,２位,３位,敢闘賞"</formula1>
    </dataValidation>
  </dataValidations>
  <pageMargins left="0.51181102362204722" right="0.51181102362204722" top="0.74803149606299213" bottom="0.74803149606299213" header="0.31496062992125984" footer="0.31496062992125984"/>
  <pageSetup paperSize="9" scale="60" fitToHeight="0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リスト!$A$2:$A$3</xm:f>
          </x14:formula1>
          <xm:sqref>E5</xm:sqref>
        </x14:dataValidation>
        <x14:dataValidation type="list" allowBlank="1" showInputMessage="1" showErrorMessage="1" xr:uid="{00000000-0002-0000-0000-000002000000}">
          <x14:formula1>
            <xm:f>リスト!$C$2:$C$48</xm:f>
          </x14:formula1>
          <xm:sqref>C10 C20 C4</xm:sqref>
        </x14:dataValidation>
        <x14:dataValidation type="list" allowBlank="1" showInputMessage="1" showErrorMessage="1" xr:uid="{00000000-0002-0000-0000-000003000000}">
          <x14:formula1>
            <xm:f>リスト!$D$2:$D$22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37"/>
  <sheetViews>
    <sheetView view="pageBreakPreview" topLeftCell="A4" zoomScaleNormal="100" zoomScaleSheetLayoutView="100" workbookViewId="0">
      <selection activeCell="E12" sqref="E12:I12"/>
    </sheetView>
  </sheetViews>
  <sheetFormatPr defaultColWidth="9" defaultRowHeight="13.2" x14ac:dyDescent="0.45"/>
  <cols>
    <col min="1" max="1" width="6.59765625" style="12" customWidth="1"/>
    <col min="2" max="2" width="13.69921875" style="12" customWidth="1"/>
    <col min="3" max="3" width="10.19921875" style="12" customWidth="1"/>
    <col min="4" max="4" width="6.59765625" style="12" customWidth="1"/>
    <col min="5" max="5" width="12" style="12" customWidth="1"/>
    <col min="6" max="6" width="17" style="12" customWidth="1"/>
    <col min="7" max="7" width="13.3984375" style="12" customWidth="1"/>
    <col min="8" max="8" width="18.09765625" style="12" customWidth="1"/>
    <col min="9" max="9" width="27" style="12" customWidth="1"/>
    <col min="10" max="16384" width="9" style="12"/>
  </cols>
  <sheetData>
    <row r="1" spans="1:10" ht="24.75" customHeight="1" x14ac:dyDescent="0.45">
      <c r="A1" s="239" t="s">
        <v>155</v>
      </c>
      <c r="B1" s="239"/>
      <c r="C1" s="239"/>
      <c r="D1" s="239"/>
      <c r="E1" s="239"/>
      <c r="F1" s="239"/>
      <c r="G1" s="239"/>
      <c r="H1" s="239"/>
      <c r="I1" s="239"/>
    </row>
    <row r="2" spans="1:10" ht="14.4" x14ac:dyDescent="0.45">
      <c r="A2" s="45"/>
      <c r="B2" s="45"/>
      <c r="C2" s="45"/>
      <c r="D2" s="45"/>
      <c r="E2" s="45"/>
      <c r="F2" s="45"/>
      <c r="G2" s="45"/>
      <c r="H2" s="45"/>
      <c r="I2" s="45"/>
    </row>
    <row r="3" spans="1:10" ht="19.5" customHeight="1" thickBot="1" x14ac:dyDescent="0.5">
      <c r="A3" s="45" t="s">
        <v>158</v>
      </c>
      <c r="B3" s="45"/>
      <c r="C3" s="45"/>
      <c r="D3" s="45"/>
      <c r="E3" s="45"/>
      <c r="F3" s="45"/>
      <c r="G3" s="45"/>
      <c r="H3" s="45"/>
      <c r="I3" s="45"/>
    </row>
    <row r="4" spans="1:10" ht="36" customHeight="1" x14ac:dyDescent="0.45">
      <c r="A4" s="93" t="s">
        <v>125</v>
      </c>
      <c r="B4" s="54" t="s">
        <v>154</v>
      </c>
      <c r="C4" s="94" t="s">
        <v>10</v>
      </c>
      <c r="D4" s="184" t="s">
        <v>0</v>
      </c>
      <c r="E4" s="169"/>
      <c r="F4" s="95" t="s">
        <v>34</v>
      </c>
      <c r="G4" s="95" t="s">
        <v>1</v>
      </c>
      <c r="H4" s="184">
        <f>調書１!C5</f>
        <v>0</v>
      </c>
      <c r="I4" s="177"/>
      <c r="J4" s="14"/>
    </row>
    <row r="5" spans="1:10" ht="36" customHeight="1" thickBot="1" x14ac:dyDescent="0.5">
      <c r="A5" s="58" t="str">
        <f>調書１!B3</f>
        <v>-</v>
      </c>
      <c r="B5" s="96">
        <f>調書１!C4</f>
        <v>0</v>
      </c>
      <c r="C5" s="58">
        <f>調書１!E3</f>
        <v>0</v>
      </c>
      <c r="D5" s="247">
        <f>調書１!F4</f>
        <v>0</v>
      </c>
      <c r="E5" s="248"/>
      <c r="F5" s="97">
        <f>調書１!G4</f>
        <v>0</v>
      </c>
      <c r="G5" s="98" t="s">
        <v>112</v>
      </c>
      <c r="H5" s="243">
        <f>調書１!C6</f>
        <v>0</v>
      </c>
      <c r="I5" s="244"/>
      <c r="J5" s="14"/>
    </row>
    <row r="6" spans="1:10" ht="36" customHeight="1" x14ac:dyDescent="0.45">
      <c r="A6" s="184" t="s">
        <v>113</v>
      </c>
      <c r="B6" s="169"/>
      <c r="C6" s="177"/>
      <c r="D6" s="240" t="s">
        <v>22</v>
      </c>
      <c r="E6" s="103" t="s">
        <v>23</v>
      </c>
      <c r="F6" s="64"/>
      <c r="G6" s="104"/>
      <c r="H6" s="64"/>
      <c r="I6" s="105"/>
      <c r="J6" s="17"/>
    </row>
    <row r="7" spans="1:10" ht="36" customHeight="1" x14ac:dyDescent="0.45">
      <c r="A7" s="114"/>
      <c r="B7" s="115"/>
      <c r="C7" s="99" t="s">
        <v>13</v>
      </c>
      <c r="D7" s="241"/>
      <c r="E7" s="108" t="s">
        <v>24</v>
      </c>
      <c r="F7" s="92"/>
      <c r="G7" s="106"/>
      <c r="H7" s="47"/>
      <c r="I7" s="107"/>
      <c r="J7" s="17"/>
    </row>
    <row r="8" spans="1:10" ht="36" customHeight="1" x14ac:dyDescent="0.45">
      <c r="A8" s="114"/>
      <c r="B8" s="115"/>
      <c r="C8" s="99" t="s">
        <v>13</v>
      </c>
      <c r="D8" s="241"/>
      <c r="E8" s="108" t="s">
        <v>107</v>
      </c>
      <c r="F8" s="31"/>
      <c r="G8" s="106"/>
      <c r="H8" s="47"/>
      <c r="I8" s="107"/>
      <c r="J8" s="17"/>
    </row>
    <row r="9" spans="1:10" ht="36" customHeight="1" x14ac:dyDescent="0.45">
      <c r="A9" s="114"/>
      <c r="B9" s="115"/>
      <c r="C9" s="99" t="s">
        <v>13</v>
      </c>
      <c r="D9" s="241"/>
      <c r="E9" s="108" t="s">
        <v>108</v>
      </c>
      <c r="F9" s="92"/>
      <c r="G9" s="249"/>
      <c r="H9" s="249"/>
      <c r="I9" s="250"/>
      <c r="J9" s="17"/>
    </row>
    <row r="10" spans="1:10" ht="36" customHeight="1" x14ac:dyDescent="0.45">
      <c r="A10" s="114"/>
      <c r="B10" s="115"/>
      <c r="C10" s="99" t="s">
        <v>13</v>
      </c>
      <c r="D10" s="241"/>
      <c r="E10" s="109"/>
      <c r="F10" s="251"/>
      <c r="G10" s="251"/>
      <c r="H10" s="251"/>
      <c r="I10" s="222"/>
      <c r="J10" s="14"/>
    </row>
    <row r="11" spans="1:10" ht="36" customHeight="1" x14ac:dyDescent="0.45">
      <c r="A11" s="114"/>
      <c r="B11" s="115"/>
      <c r="C11" s="99" t="s">
        <v>13</v>
      </c>
      <c r="D11" s="241"/>
      <c r="E11" s="108" t="s">
        <v>171</v>
      </c>
      <c r="F11" s="47"/>
      <c r="G11" s="110" t="s">
        <v>115</v>
      </c>
      <c r="H11" s="245"/>
      <c r="I11" s="246"/>
      <c r="J11" s="14"/>
    </row>
    <row r="12" spans="1:10" ht="36" customHeight="1" thickBot="1" x14ac:dyDescent="0.5">
      <c r="A12" s="101" t="s">
        <v>109</v>
      </c>
      <c r="B12" s="116"/>
      <c r="C12" s="100" t="s">
        <v>14</v>
      </c>
      <c r="D12" s="241"/>
      <c r="E12" s="252"/>
      <c r="F12" s="253"/>
      <c r="G12" s="253"/>
      <c r="H12" s="253"/>
      <c r="I12" s="254"/>
      <c r="J12" s="14"/>
    </row>
    <row r="13" spans="1:10" ht="36" customHeight="1" x14ac:dyDescent="0.45">
      <c r="A13" s="59"/>
      <c r="B13" s="102" t="s">
        <v>15</v>
      </c>
      <c r="C13" s="129"/>
      <c r="D13" s="241"/>
      <c r="E13" s="257" t="s">
        <v>25</v>
      </c>
      <c r="F13" s="258"/>
      <c r="G13" s="258"/>
      <c r="H13" s="258"/>
      <c r="I13" s="259"/>
      <c r="J13" s="14"/>
    </row>
    <row r="14" spans="1:10" ht="36" customHeight="1" x14ac:dyDescent="0.45">
      <c r="A14" s="266" t="s">
        <v>17</v>
      </c>
      <c r="B14" s="267"/>
      <c r="C14" s="130"/>
      <c r="D14" s="241"/>
      <c r="E14" s="260"/>
      <c r="F14" s="261"/>
      <c r="G14" s="261"/>
      <c r="H14" s="261"/>
      <c r="I14" s="262"/>
      <c r="J14" s="14"/>
    </row>
    <row r="15" spans="1:10" ht="36" customHeight="1" x14ac:dyDescent="0.45">
      <c r="A15" s="266" t="s">
        <v>16</v>
      </c>
      <c r="B15" s="267"/>
      <c r="C15" s="131"/>
      <c r="D15" s="241"/>
      <c r="E15" s="260"/>
      <c r="F15" s="261"/>
      <c r="G15" s="261"/>
      <c r="H15" s="261"/>
      <c r="I15" s="262"/>
      <c r="J15" s="14"/>
    </row>
    <row r="16" spans="1:10" ht="36" customHeight="1" thickBot="1" x14ac:dyDescent="0.5">
      <c r="A16" s="255" t="s">
        <v>156</v>
      </c>
      <c r="B16" s="256"/>
      <c r="C16" s="132"/>
      <c r="D16" s="242"/>
      <c r="E16" s="263"/>
      <c r="F16" s="264"/>
      <c r="G16" s="264"/>
      <c r="H16" s="264"/>
      <c r="I16" s="265"/>
      <c r="J16" s="17"/>
    </row>
    <row r="17" spans="1:10" ht="36" customHeight="1" thickBot="1" x14ac:dyDescent="0.5">
      <c r="A17" s="148" t="s">
        <v>18</v>
      </c>
      <c r="B17" s="223"/>
      <c r="C17" s="223"/>
      <c r="D17" s="223"/>
      <c r="E17" s="223"/>
      <c r="F17" s="223"/>
      <c r="G17" s="223"/>
      <c r="H17" s="223"/>
      <c r="I17" s="224"/>
      <c r="J17" s="17"/>
    </row>
    <row r="18" spans="1:10" ht="36" customHeight="1" thickBot="1" x14ac:dyDescent="0.5">
      <c r="A18" s="182" t="s">
        <v>19</v>
      </c>
      <c r="B18" s="237"/>
      <c r="C18" s="238"/>
      <c r="D18" s="182" t="s">
        <v>20</v>
      </c>
      <c r="E18" s="237"/>
      <c r="F18" s="238"/>
      <c r="G18" s="182" t="s">
        <v>21</v>
      </c>
      <c r="H18" s="238"/>
      <c r="I18" s="111" t="s">
        <v>26</v>
      </c>
      <c r="J18" s="14"/>
    </row>
    <row r="19" spans="1:10" ht="31.5" customHeight="1" x14ac:dyDescent="0.45">
      <c r="A19" s="225"/>
      <c r="B19" s="226"/>
      <c r="C19" s="227"/>
      <c r="D19" s="225"/>
      <c r="E19" s="226"/>
      <c r="F19" s="227"/>
      <c r="G19" s="225"/>
      <c r="H19" s="227"/>
      <c r="I19" s="234"/>
      <c r="J19" s="14"/>
    </row>
    <row r="20" spans="1:10" ht="31.5" customHeight="1" x14ac:dyDescent="0.45">
      <c r="A20" s="228"/>
      <c r="B20" s="229"/>
      <c r="C20" s="230"/>
      <c r="D20" s="228"/>
      <c r="E20" s="229"/>
      <c r="F20" s="230"/>
      <c r="G20" s="228"/>
      <c r="H20" s="230"/>
      <c r="I20" s="235"/>
      <c r="J20" s="14"/>
    </row>
    <row r="21" spans="1:10" ht="31.5" customHeight="1" x14ac:dyDescent="0.45">
      <c r="A21" s="228"/>
      <c r="B21" s="229"/>
      <c r="C21" s="230"/>
      <c r="D21" s="228"/>
      <c r="E21" s="229"/>
      <c r="F21" s="230"/>
      <c r="G21" s="228"/>
      <c r="H21" s="230"/>
      <c r="I21" s="235"/>
      <c r="J21" s="14"/>
    </row>
    <row r="22" spans="1:10" ht="31.5" customHeight="1" x14ac:dyDescent="0.45">
      <c r="A22" s="228"/>
      <c r="B22" s="229"/>
      <c r="C22" s="230"/>
      <c r="D22" s="228"/>
      <c r="E22" s="229"/>
      <c r="F22" s="230"/>
      <c r="G22" s="228"/>
      <c r="H22" s="230"/>
      <c r="I22" s="235"/>
      <c r="J22" s="14"/>
    </row>
    <row r="23" spans="1:10" ht="31.5" customHeight="1" x14ac:dyDescent="0.45">
      <c r="A23" s="228"/>
      <c r="B23" s="229"/>
      <c r="C23" s="230"/>
      <c r="D23" s="228"/>
      <c r="E23" s="229"/>
      <c r="F23" s="230"/>
      <c r="G23" s="228"/>
      <c r="H23" s="230"/>
      <c r="I23" s="235"/>
      <c r="J23" s="14"/>
    </row>
    <row r="24" spans="1:10" ht="31.5" customHeight="1" x14ac:dyDescent="0.45">
      <c r="A24" s="228"/>
      <c r="B24" s="229"/>
      <c r="C24" s="230"/>
      <c r="D24" s="228"/>
      <c r="E24" s="229"/>
      <c r="F24" s="230"/>
      <c r="G24" s="228"/>
      <c r="H24" s="230"/>
      <c r="I24" s="235"/>
      <c r="J24" s="14"/>
    </row>
    <row r="25" spans="1:10" ht="31.5" customHeight="1" x14ac:dyDescent="0.45">
      <c r="A25" s="228"/>
      <c r="B25" s="229"/>
      <c r="C25" s="230"/>
      <c r="D25" s="228"/>
      <c r="E25" s="229"/>
      <c r="F25" s="230"/>
      <c r="G25" s="228"/>
      <c r="H25" s="230"/>
      <c r="I25" s="235"/>
      <c r="J25" s="14"/>
    </row>
    <row r="26" spans="1:10" ht="31.5" customHeight="1" x14ac:dyDescent="0.45">
      <c r="A26" s="228"/>
      <c r="B26" s="229"/>
      <c r="C26" s="230"/>
      <c r="D26" s="228"/>
      <c r="E26" s="229"/>
      <c r="F26" s="230"/>
      <c r="G26" s="228"/>
      <c r="H26" s="230"/>
      <c r="I26" s="235"/>
      <c r="J26" s="14"/>
    </row>
    <row r="27" spans="1:10" ht="31.5" customHeight="1" x14ac:dyDescent="0.45">
      <c r="A27" s="228"/>
      <c r="B27" s="229"/>
      <c r="C27" s="230"/>
      <c r="D27" s="228"/>
      <c r="E27" s="229"/>
      <c r="F27" s="230"/>
      <c r="G27" s="228"/>
      <c r="H27" s="230"/>
      <c r="I27" s="235"/>
      <c r="J27" s="14"/>
    </row>
    <row r="28" spans="1:10" ht="31.5" customHeight="1" x14ac:dyDescent="0.45">
      <c r="A28" s="228"/>
      <c r="B28" s="229"/>
      <c r="C28" s="230"/>
      <c r="D28" s="228"/>
      <c r="E28" s="229"/>
      <c r="F28" s="230"/>
      <c r="G28" s="228"/>
      <c r="H28" s="230"/>
      <c r="I28" s="235"/>
      <c r="J28" s="14"/>
    </row>
    <row r="29" spans="1:10" ht="31.5" customHeight="1" x14ac:dyDescent="0.45">
      <c r="A29" s="228"/>
      <c r="B29" s="229"/>
      <c r="C29" s="230"/>
      <c r="D29" s="228"/>
      <c r="E29" s="229"/>
      <c r="F29" s="230"/>
      <c r="G29" s="228"/>
      <c r="H29" s="230"/>
      <c r="I29" s="235"/>
      <c r="J29" s="14"/>
    </row>
    <row r="30" spans="1:10" ht="31.5" customHeight="1" x14ac:dyDescent="0.45">
      <c r="A30" s="228"/>
      <c r="B30" s="229"/>
      <c r="C30" s="230"/>
      <c r="D30" s="228"/>
      <c r="E30" s="229"/>
      <c r="F30" s="230"/>
      <c r="G30" s="228"/>
      <c r="H30" s="230"/>
      <c r="I30" s="235"/>
      <c r="J30" s="14"/>
    </row>
    <row r="31" spans="1:10" ht="31.5" customHeight="1" x14ac:dyDescent="0.45">
      <c r="A31" s="228"/>
      <c r="B31" s="229"/>
      <c r="C31" s="230"/>
      <c r="D31" s="228"/>
      <c r="E31" s="229"/>
      <c r="F31" s="230"/>
      <c r="G31" s="228"/>
      <c r="H31" s="230"/>
      <c r="I31" s="235"/>
      <c r="J31" s="14"/>
    </row>
    <row r="32" spans="1:10" ht="31.5" customHeight="1" x14ac:dyDescent="0.45">
      <c r="A32" s="228"/>
      <c r="B32" s="229"/>
      <c r="C32" s="230"/>
      <c r="D32" s="228"/>
      <c r="E32" s="229"/>
      <c r="F32" s="230"/>
      <c r="G32" s="228"/>
      <c r="H32" s="230"/>
      <c r="I32" s="235"/>
      <c r="J32" s="14"/>
    </row>
    <row r="33" spans="1:10" ht="31.5" customHeight="1" x14ac:dyDescent="0.45">
      <c r="A33" s="228"/>
      <c r="B33" s="229"/>
      <c r="C33" s="230"/>
      <c r="D33" s="228"/>
      <c r="E33" s="229"/>
      <c r="F33" s="230"/>
      <c r="G33" s="228"/>
      <c r="H33" s="230"/>
      <c r="I33" s="235"/>
      <c r="J33" s="14"/>
    </row>
    <row r="34" spans="1:10" ht="31.5" customHeight="1" x14ac:dyDescent="0.45">
      <c r="A34" s="228"/>
      <c r="B34" s="229"/>
      <c r="C34" s="230"/>
      <c r="D34" s="228"/>
      <c r="E34" s="229"/>
      <c r="F34" s="230"/>
      <c r="G34" s="228"/>
      <c r="H34" s="230"/>
      <c r="I34" s="235"/>
      <c r="J34" s="14"/>
    </row>
    <row r="35" spans="1:10" ht="31.5" customHeight="1" thickBot="1" x14ac:dyDescent="0.5">
      <c r="A35" s="231"/>
      <c r="B35" s="232"/>
      <c r="C35" s="233"/>
      <c r="D35" s="231"/>
      <c r="E35" s="232"/>
      <c r="F35" s="233"/>
      <c r="G35" s="231"/>
      <c r="H35" s="233"/>
      <c r="I35" s="236"/>
      <c r="J35" s="17"/>
    </row>
    <row r="36" spans="1:10" x14ac:dyDescent="0.45">
      <c r="A36" s="17"/>
      <c r="B36" s="17"/>
      <c r="C36" s="17"/>
      <c r="D36" s="17"/>
      <c r="E36" s="17"/>
      <c r="F36" s="17"/>
      <c r="G36" s="17"/>
      <c r="H36" s="17"/>
      <c r="I36" s="17"/>
      <c r="J36" s="19"/>
    </row>
    <row r="37" spans="1:10" x14ac:dyDescent="0.45">
      <c r="A37" s="20"/>
    </row>
  </sheetData>
  <sheetProtection selectLockedCells="1"/>
  <mergeCells count="23">
    <mergeCell ref="A1:I1"/>
    <mergeCell ref="D6:D16"/>
    <mergeCell ref="H5:I5"/>
    <mergeCell ref="A6:C6"/>
    <mergeCell ref="H11:I11"/>
    <mergeCell ref="D4:E4"/>
    <mergeCell ref="H4:I4"/>
    <mergeCell ref="D5:E5"/>
    <mergeCell ref="G9:I9"/>
    <mergeCell ref="F10:I10"/>
    <mergeCell ref="E12:I12"/>
    <mergeCell ref="A16:B16"/>
    <mergeCell ref="E13:I16"/>
    <mergeCell ref="A14:B14"/>
    <mergeCell ref="A15:B15"/>
    <mergeCell ref="A17:I17"/>
    <mergeCell ref="A19:C35"/>
    <mergeCell ref="D19:F35"/>
    <mergeCell ref="G19:H35"/>
    <mergeCell ref="I19:I35"/>
    <mergeCell ref="A18:C18"/>
    <mergeCell ref="D18:F18"/>
    <mergeCell ref="G18:H18"/>
  </mergeCells>
  <phoneticPr fontId="1"/>
  <pageMargins left="0.7" right="0.7" top="0.75" bottom="0.75" header="0.3" footer="0.3"/>
  <pageSetup paperSize="9" scale="65" fitToHeight="0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リスト!$C$2:$C$48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39"/>
  <sheetViews>
    <sheetView view="pageBreakPreview" zoomScaleNormal="100" zoomScaleSheetLayoutView="100" workbookViewId="0">
      <selection activeCell="A8" sqref="A8:C37"/>
    </sheetView>
  </sheetViews>
  <sheetFormatPr defaultColWidth="9" defaultRowHeight="13.2" x14ac:dyDescent="0.45"/>
  <cols>
    <col min="1" max="1" width="6.59765625" style="12" customWidth="1"/>
    <col min="2" max="2" width="13.69921875" style="12" customWidth="1"/>
    <col min="3" max="3" width="10.19921875" style="12" customWidth="1"/>
    <col min="4" max="4" width="6.59765625" style="12" customWidth="1"/>
    <col min="5" max="5" width="12" style="12" customWidth="1"/>
    <col min="6" max="6" width="17" style="12" customWidth="1"/>
    <col min="7" max="7" width="13.3984375" style="12" customWidth="1"/>
    <col min="8" max="8" width="18.09765625" style="12" customWidth="1"/>
    <col min="9" max="9" width="27" style="12" customWidth="1"/>
    <col min="10" max="16384" width="9" style="12"/>
  </cols>
  <sheetData>
    <row r="1" spans="1:10" ht="24.75" customHeight="1" x14ac:dyDescent="0.45">
      <c r="A1" s="239" t="s">
        <v>157</v>
      </c>
      <c r="B1" s="239"/>
      <c r="C1" s="239"/>
      <c r="D1" s="239"/>
      <c r="E1" s="239"/>
      <c r="F1" s="239"/>
      <c r="G1" s="239"/>
      <c r="H1" s="239"/>
      <c r="I1" s="239"/>
    </row>
    <row r="2" spans="1:10" ht="14.4" x14ac:dyDescent="0.45">
      <c r="A2" s="45"/>
      <c r="B2" s="45"/>
      <c r="C2" s="45"/>
      <c r="D2" s="45"/>
      <c r="E2" s="45"/>
      <c r="F2" s="45"/>
      <c r="G2" s="45"/>
      <c r="H2" s="45"/>
      <c r="I2" s="45"/>
    </row>
    <row r="3" spans="1:10" ht="19.5" customHeight="1" thickBot="1" x14ac:dyDescent="0.5">
      <c r="A3" s="45" t="s">
        <v>158</v>
      </c>
      <c r="B3" s="45"/>
      <c r="C3" s="45"/>
      <c r="D3" s="45"/>
      <c r="E3" s="45"/>
      <c r="F3" s="45"/>
      <c r="G3" s="45"/>
      <c r="H3" s="45"/>
      <c r="I3" s="45"/>
    </row>
    <row r="4" spans="1:10" ht="36" customHeight="1" x14ac:dyDescent="0.45">
      <c r="A4" s="93" t="s">
        <v>125</v>
      </c>
      <c r="B4" s="54" t="s">
        <v>154</v>
      </c>
      <c r="C4" s="94" t="s">
        <v>10</v>
      </c>
      <c r="D4" s="184" t="s">
        <v>0</v>
      </c>
      <c r="E4" s="169"/>
      <c r="F4" s="95" t="s">
        <v>34</v>
      </c>
      <c r="G4" s="95" t="s">
        <v>1</v>
      </c>
      <c r="H4" s="184">
        <f>調書１!C5</f>
        <v>0</v>
      </c>
      <c r="I4" s="177"/>
      <c r="J4" s="14"/>
    </row>
    <row r="5" spans="1:10" ht="36" customHeight="1" thickBot="1" x14ac:dyDescent="0.5">
      <c r="A5" s="58" t="str">
        <f>調書１!B3</f>
        <v>-</v>
      </c>
      <c r="B5" s="96">
        <f>調書１!C4</f>
        <v>0</v>
      </c>
      <c r="C5" s="58">
        <f>調書１!E3</f>
        <v>0</v>
      </c>
      <c r="D5" s="247">
        <f>調書１!F4</f>
        <v>0</v>
      </c>
      <c r="E5" s="248"/>
      <c r="F5" s="97">
        <f>調書１!G4</f>
        <v>0</v>
      </c>
      <c r="G5" s="98" t="s">
        <v>112</v>
      </c>
      <c r="H5" s="243">
        <f>調書１!C6</f>
        <v>0</v>
      </c>
      <c r="I5" s="244"/>
      <c r="J5" s="14"/>
    </row>
    <row r="6" spans="1:10" ht="36" customHeight="1" thickBot="1" x14ac:dyDescent="0.5">
      <c r="A6" s="148" t="s">
        <v>116</v>
      </c>
      <c r="B6" s="223"/>
      <c r="C6" s="223"/>
      <c r="D6" s="223"/>
      <c r="E6" s="223"/>
      <c r="F6" s="223"/>
      <c r="G6" s="223"/>
      <c r="H6" s="223"/>
      <c r="I6" s="224"/>
      <c r="J6" s="17"/>
    </row>
    <row r="7" spans="1:10" ht="36" customHeight="1" thickBot="1" x14ac:dyDescent="0.5">
      <c r="A7" s="182" t="s">
        <v>19</v>
      </c>
      <c r="B7" s="237"/>
      <c r="C7" s="238"/>
      <c r="D7" s="182" t="s">
        <v>20</v>
      </c>
      <c r="E7" s="237"/>
      <c r="F7" s="238"/>
      <c r="G7" s="182" t="s">
        <v>21</v>
      </c>
      <c r="H7" s="238"/>
      <c r="I7" s="111" t="s">
        <v>26</v>
      </c>
      <c r="J7" s="14"/>
    </row>
    <row r="8" spans="1:10" ht="31.5" customHeight="1" x14ac:dyDescent="0.45">
      <c r="A8" s="225"/>
      <c r="B8" s="226"/>
      <c r="C8" s="227"/>
      <c r="D8" s="225"/>
      <c r="E8" s="226"/>
      <c r="F8" s="227"/>
      <c r="G8" s="225"/>
      <c r="H8" s="227"/>
      <c r="I8" s="234"/>
      <c r="J8" s="14"/>
    </row>
    <row r="9" spans="1:10" ht="31.5" customHeight="1" x14ac:dyDescent="0.45">
      <c r="A9" s="228"/>
      <c r="B9" s="229"/>
      <c r="C9" s="230"/>
      <c r="D9" s="228"/>
      <c r="E9" s="229"/>
      <c r="F9" s="230"/>
      <c r="G9" s="228"/>
      <c r="H9" s="230"/>
      <c r="I9" s="235"/>
      <c r="J9" s="14"/>
    </row>
    <row r="10" spans="1:10" ht="31.5" customHeight="1" x14ac:dyDescent="0.45">
      <c r="A10" s="228"/>
      <c r="B10" s="229"/>
      <c r="C10" s="230"/>
      <c r="D10" s="228"/>
      <c r="E10" s="229"/>
      <c r="F10" s="230"/>
      <c r="G10" s="228"/>
      <c r="H10" s="230"/>
      <c r="I10" s="235"/>
      <c r="J10" s="14"/>
    </row>
    <row r="11" spans="1:10" ht="31.5" customHeight="1" x14ac:dyDescent="0.45">
      <c r="A11" s="228"/>
      <c r="B11" s="229"/>
      <c r="C11" s="230"/>
      <c r="D11" s="228"/>
      <c r="E11" s="229"/>
      <c r="F11" s="230"/>
      <c r="G11" s="228"/>
      <c r="H11" s="230"/>
      <c r="I11" s="235"/>
      <c r="J11" s="14"/>
    </row>
    <row r="12" spans="1:10" ht="31.5" customHeight="1" x14ac:dyDescent="0.45">
      <c r="A12" s="228"/>
      <c r="B12" s="229"/>
      <c r="C12" s="230"/>
      <c r="D12" s="228"/>
      <c r="E12" s="229"/>
      <c r="F12" s="230"/>
      <c r="G12" s="228"/>
      <c r="H12" s="230"/>
      <c r="I12" s="235"/>
      <c r="J12" s="14"/>
    </row>
    <row r="13" spans="1:10" ht="31.5" customHeight="1" x14ac:dyDescent="0.45">
      <c r="A13" s="228"/>
      <c r="B13" s="229"/>
      <c r="C13" s="230"/>
      <c r="D13" s="228"/>
      <c r="E13" s="229"/>
      <c r="F13" s="230"/>
      <c r="G13" s="228"/>
      <c r="H13" s="230"/>
      <c r="I13" s="235"/>
      <c r="J13" s="14"/>
    </row>
    <row r="14" spans="1:10" ht="31.5" customHeight="1" x14ac:dyDescent="0.45">
      <c r="A14" s="228"/>
      <c r="B14" s="229"/>
      <c r="C14" s="230"/>
      <c r="D14" s="228"/>
      <c r="E14" s="229"/>
      <c r="F14" s="230"/>
      <c r="G14" s="228"/>
      <c r="H14" s="230"/>
      <c r="I14" s="235"/>
      <c r="J14" s="14"/>
    </row>
    <row r="15" spans="1:10" ht="31.5" customHeight="1" x14ac:dyDescent="0.45">
      <c r="A15" s="228"/>
      <c r="B15" s="229"/>
      <c r="C15" s="230"/>
      <c r="D15" s="228"/>
      <c r="E15" s="229"/>
      <c r="F15" s="230"/>
      <c r="G15" s="228"/>
      <c r="H15" s="230"/>
      <c r="I15" s="235"/>
      <c r="J15" s="14"/>
    </row>
    <row r="16" spans="1:10" ht="31.5" customHeight="1" x14ac:dyDescent="0.45">
      <c r="A16" s="228"/>
      <c r="B16" s="229"/>
      <c r="C16" s="230"/>
      <c r="D16" s="228"/>
      <c r="E16" s="229"/>
      <c r="F16" s="230"/>
      <c r="G16" s="228"/>
      <c r="H16" s="230"/>
      <c r="I16" s="235"/>
      <c r="J16" s="14"/>
    </row>
    <row r="17" spans="1:10" ht="31.5" customHeight="1" x14ac:dyDescent="0.45">
      <c r="A17" s="228"/>
      <c r="B17" s="229"/>
      <c r="C17" s="230"/>
      <c r="D17" s="228"/>
      <c r="E17" s="229"/>
      <c r="F17" s="230"/>
      <c r="G17" s="228"/>
      <c r="H17" s="230"/>
      <c r="I17" s="235"/>
      <c r="J17" s="14"/>
    </row>
    <row r="18" spans="1:10" ht="31.5" customHeight="1" x14ac:dyDescent="0.45">
      <c r="A18" s="228"/>
      <c r="B18" s="229"/>
      <c r="C18" s="230"/>
      <c r="D18" s="228"/>
      <c r="E18" s="229"/>
      <c r="F18" s="230"/>
      <c r="G18" s="228"/>
      <c r="H18" s="230"/>
      <c r="I18" s="235"/>
      <c r="J18" s="14"/>
    </row>
    <row r="19" spans="1:10" ht="31.5" customHeight="1" x14ac:dyDescent="0.45">
      <c r="A19" s="228"/>
      <c r="B19" s="229"/>
      <c r="C19" s="230"/>
      <c r="D19" s="228"/>
      <c r="E19" s="229"/>
      <c r="F19" s="230"/>
      <c r="G19" s="228"/>
      <c r="H19" s="230"/>
      <c r="I19" s="235"/>
      <c r="J19" s="14"/>
    </row>
    <row r="20" spans="1:10" ht="31.5" customHeight="1" x14ac:dyDescent="0.45">
      <c r="A20" s="228"/>
      <c r="B20" s="229"/>
      <c r="C20" s="230"/>
      <c r="D20" s="228"/>
      <c r="E20" s="229"/>
      <c r="F20" s="230"/>
      <c r="G20" s="228"/>
      <c r="H20" s="230"/>
      <c r="I20" s="235"/>
      <c r="J20" s="14"/>
    </row>
    <row r="21" spans="1:10" ht="31.5" customHeight="1" x14ac:dyDescent="0.45">
      <c r="A21" s="228"/>
      <c r="B21" s="229"/>
      <c r="C21" s="230"/>
      <c r="D21" s="228"/>
      <c r="E21" s="229"/>
      <c r="F21" s="230"/>
      <c r="G21" s="228"/>
      <c r="H21" s="230"/>
      <c r="I21" s="235"/>
      <c r="J21" s="14"/>
    </row>
    <row r="22" spans="1:10" ht="31.5" customHeight="1" x14ac:dyDescent="0.45">
      <c r="A22" s="228"/>
      <c r="B22" s="229"/>
      <c r="C22" s="230"/>
      <c r="D22" s="228"/>
      <c r="E22" s="229"/>
      <c r="F22" s="230"/>
      <c r="G22" s="228"/>
      <c r="H22" s="230"/>
      <c r="I22" s="235"/>
      <c r="J22" s="14"/>
    </row>
    <row r="23" spans="1:10" ht="31.5" customHeight="1" x14ac:dyDescent="0.45">
      <c r="A23" s="228"/>
      <c r="B23" s="229"/>
      <c r="C23" s="230"/>
      <c r="D23" s="228"/>
      <c r="E23" s="229"/>
      <c r="F23" s="230"/>
      <c r="G23" s="228"/>
      <c r="H23" s="230"/>
      <c r="I23" s="235"/>
      <c r="J23" s="14"/>
    </row>
    <row r="24" spans="1:10" ht="31.5" customHeight="1" x14ac:dyDescent="0.45">
      <c r="A24" s="228"/>
      <c r="B24" s="229"/>
      <c r="C24" s="230"/>
      <c r="D24" s="228"/>
      <c r="E24" s="229"/>
      <c r="F24" s="230"/>
      <c r="G24" s="228"/>
      <c r="H24" s="230"/>
      <c r="I24" s="235"/>
      <c r="J24" s="14"/>
    </row>
    <row r="25" spans="1:10" ht="31.5" customHeight="1" x14ac:dyDescent="0.45">
      <c r="A25" s="228"/>
      <c r="B25" s="229"/>
      <c r="C25" s="230"/>
      <c r="D25" s="228"/>
      <c r="E25" s="229"/>
      <c r="F25" s="230"/>
      <c r="G25" s="228"/>
      <c r="H25" s="230"/>
      <c r="I25" s="235"/>
      <c r="J25" s="14"/>
    </row>
    <row r="26" spans="1:10" ht="31.5" customHeight="1" x14ac:dyDescent="0.45">
      <c r="A26" s="228"/>
      <c r="B26" s="229"/>
      <c r="C26" s="230"/>
      <c r="D26" s="228"/>
      <c r="E26" s="229"/>
      <c r="F26" s="230"/>
      <c r="G26" s="228"/>
      <c r="H26" s="230"/>
      <c r="I26" s="235"/>
      <c r="J26" s="14"/>
    </row>
    <row r="27" spans="1:10" ht="31.5" customHeight="1" x14ac:dyDescent="0.45">
      <c r="A27" s="228"/>
      <c r="B27" s="229"/>
      <c r="C27" s="230"/>
      <c r="D27" s="228"/>
      <c r="E27" s="229"/>
      <c r="F27" s="230"/>
      <c r="G27" s="228"/>
      <c r="H27" s="230"/>
      <c r="I27" s="235"/>
      <c r="J27" s="14"/>
    </row>
    <row r="28" spans="1:10" ht="31.5" customHeight="1" x14ac:dyDescent="0.45">
      <c r="A28" s="228"/>
      <c r="B28" s="229"/>
      <c r="C28" s="230"/>
      <c r="D28" s="228"/>
      <c r="E28" s="229"/>
      <c r="F28" s="230"/>
      <c r="G28" s="228"/>
      <c r="H28" s="230"/>
      <c r="I28" s="235"/>
      <c r="J28" s="14"/>
    </row>
    <row r="29" spans="1:10" ht="31.5" customHeight="1" x14ac:dyDescent="0.45">
      <c r="A29" s="228"/>
      <c r="B29" s="229"/>
      <c r="C29" s="230"/>
      <c r="D29" s="228"/>
      <c r="E29" s="229"/>
      <c r="F29" s="230"/>
      <c r="G29" s="228"/>
      <c r="H29" s="230"/>
      <c r="I29" s="235"/>
      <c r="J29" s="14"/>
    </row>
    <row r="30" spans="1:10" ht="31.5" customHeight="1" x14ac:dyDescent="0.45">
      <c r="A30" s="228"/>
      <c r="B30" s="229"/>
      <c r="C30" s="230"/>
      <c r="D30" s="228"/>
      <c r="E30" s="229"/>
      <c r="F30" s="230"/>
      <c r="G30" s="228"/>
      <c r="H30" s="230"/>
      <c r="I30" s="235"/>
      <c r="J30" s="14"/>
    </row>
    <row r="31" spans="1:10" ht="31.5" customHeight="1" x14ac:dyDescent="0.45">
      <c r="A31" s="228"/>
      <c r="B31" s="229"/>
      <c r="C31" s="230"/>
      <c r="D31" s="228"/>
      <c r="E31" s="229"/>
      <c r="F31" s="230"/>
      <c r="G31" s="228"/>
      <c r="H31" s="230"/>
      <c r="I31" s="235"/>
      <c r="J31" s="14"/>
    </row>
    <row r="32" spans="1:10" ht="31.5" customHeight="1" x14ac:dyDescent="0.45">
      <c r="A32" s="228"/>
      <c r="B32" s="229"/>
      <c r="C32" s="230"/>
      <c r="D32" s="228"/>
      <c r="E32" s="229"/>
      <c r="F32" s="230"/>
      <c r="G32" s="228"/>
      <c r="H32" s="230"/>
      <c r="I32" s="235"/>
      <c r="J32" s="14"/>
    </row>
    <row r="33" spans="1:10" ht="31.5" customHeight="1" x14ac:dyDescent="0.45">
      <c r="A33" s="228"/>
      <c r="B33" s="229"/>
      <c r="C33" s="230"/>
      <c r="D33" s="228"/>
      <c r="E33" s="229"/>
      <c r="F33" s="230"/>
      <c r="G33" s="228"/>
      <c r="H33" s="230"/>
      <c r="I33" s="235"/>
      <c r="J33" s="14"/>
    </row>
    <row r="34" spans="1:10" ht="31.5" customHeight="1" x14ac:dyDescent="0.45">
      <c r="A34" s="228"/>
      <c r="B34" s="229"/>
      <c r="C34" s="230"/>
      <c r="D34" s="228"/>
      <c r="E34" s="229"/>
      <c r="F34" s="230"/>
      <c r="G34" s="228"/>
      <c r="H34" s="230"/>
      <c r="I34" s="235"/>
      <c r="J34" s="14"/>
    </row>
    <row r="35" spans="1:10" ht="31.5" customHeight="1" x14ac:dyDescent="0.45">
      <c r="A35" s="228"/>
      <c r="B35" s="229"/>
      <c r="C35" s="230"/>
      <c r="D35" s="228"/>
      <c r="E35" s="229"/>
      <c r="F35" s="230"/>
      <c r="G35" s="228"/>
      <c r="H35" s="230"/>
      <c r="I35" s="235"/>
      <c r="J35" s="14"/>
    </row>
    <row r="36" spans="1:10" ht="31.5" customHeight="1" x14ac:dyDescent="0.45">
      <c r="A36" s="228"/>
      <c r="B36" s="229"/>
      <c r="C36" s="230"/>
      <c r="D36" s="228"/>
      <c r="E36" s="229"/>
      <c r="F36" s="230"/>
      <c r="G36" s="228"/>
      <c r="H36" s="230"/>
      <c r="I36" s="235"/>
      <c r="J36" s="14"/>
    </row>
    <row r="37" spans="1:10" ht="31.5" customHeight="1" thickBot="1" x14ac:dyDescent="0.5">
      <c r="A37" s="231"/>
      <c r="B37" s="232"/>
      <c r="C37" s="233"/>
      <c r="D37" s="231"/>
      <c r="E37" s="232"/>
      <c r="F37" s="233"/>
      <c r="G37" s="231"/>
      <c r="H37" s="233"/>
      <c r="I37" s="236"/>
      <c r="J37" s="17"/>
    </row>
    <row r="38" spans="1:10" x14ac:dyDescent="0.45">
      <c r="A38" s="17"/>
      <c r="B38" s="17"/>
      <c r="C38" s="17"/>
      <c r="D38" s="17"/>
      <c r="E38" s="17"/>
      <c r="F38" s="17"/>
      <c r="G38" s="17"/>
      <c r="H38" s="17"/>
      <c r="I38" s="17"/>
      <c r="J38" s="19"/>
    </row>
    <row r="39" spans="1:10" x14ac:dyDescent="0.45">
      <c r="A39" s="20"/>
    </row>
  </sheetData>
  <sheetProtection selectLockedCells="1"/>
  <mergeCells count="13">
    <mergeCell ref="A1:I1"/>
    <mergeCell ref="D4:E4"/>
    <mergeCell ref="H4:I4"/>
    <mergeCell ref="D5:E5"/>
    <mergeCell ref="H5:I5"/>
    <mergeCell ref="A8:C37"/>
    <mergeCell ref="D8:F37"/>
    <mergeCell ref="G8:H37"/>
    <mergeCell ref="I8:I37"/>
    <mergeCell ref="A6:I6"/>
    <mergeCell ref="A7:C7"/>
    <mergeCell ref="D7:F7"/>
    <mergeCell ref="G7:H7"/>
  </mergeCells>
  <phoneticPr fontId="1"/>
  <pageMargins left="0.7" right="0.7" top="0.75" bottom="0.75" header="0.3" footer="0.3"/>
  <pageSetup paperSize="9" scale="65" fitToHeight="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J39"/>
  <sheetViews>
    <sheetView view="pageBreakPreview" zoomScaleNormal="100" zoomScaleSheetLayoutView="100" workbookViewId="0">
      <selection activeCell="D8" sqref="D8:F37"/>
    </sheetView>
  </sheetViews>
  <sheetFormatPr defaultColWidth="9" defaultRowHeight="13.2" x14ac:dyDescent="0.45"/>
  <cols>
    <col min="1" max="1" width="6.59765625" style="12" customWidth="1"/>
    <col min="2" max="2" width="13.69921875" style="12" customWidth="1"/>
    <col min="3" max="3" width="10.19921875" style="12" customWidth="1"/>
    <col min="4" max="4" width="6.59765625" style="12" customWidth="1"/>
    <col min="5" max="5" width="12" style="12" customWidth="1"/>
    <col min="6" max="6" width="17" style="12" customWidth="1"/>
    <col min="7" max="7" width="13.3984375" style="12" customWidth="1"/>
    <col min="8" max="8" width="18.09765625" style="12" customWidth="1"/>
    <col min="9" max="9" width="27" style="12" customWidth="1"/>
    <col min="10" max="16384" width="9" style="12"/>
  </cols>
  <sheetData>
    <row r="1" spans="1:10" ht="24.75" customHeight="1" x14ac:dyDescent="0.45">
      <c r="A1" s="268" t="s">
        <v>157</v>
      </c>
      <c r="B1" s="268"/>
      <c r="C1" s="268"/>
      <c r="D1" s="268"/>
      <c r="E1" s="268"/>
      <c r="F1" s="268"/>
      <c r="G1" s="268"/>
      <c r="H1" s="268"/>
      <c r="I1" s="268"/>
    </row>
    <row r="2" spans="1:10" ht="14.4" x14ac:dyDescent="0.45">
      <c r="A2" s="8"/>
      <c r="B2" s="8"/>
      <c r="C2" s="8"/>
      <c r="D2" s="8"/>
      <c r="E2" s="8"/>
      <c r="F2" s="8"/>
      <c r="G2" s="8"/>
      <c r="H2" s="8"/>
      <c r="I2" s="8"/>
    </row>
    <row r="3" spans="1:10" ht="19.5" customHeight="1" thickBot="1" x14ac:dyDescent="0.5">
      <c r="A3" s="8" t="s">
        <v>158</v>
      </c>
      <c r="B3" s="8"/>
      <c r="C3" s="8"/>
      <c r="D3" s="8"/>
      <c r="E3" s="8"/>
      <c r="F3" s="8"/>
      <c r="G3" s="8"/>
      <c r="H3" s="8"/>
      <c r="I3" s="8"/>
    </row>
    <row r="4" spans="1:10" ht="36" customHeight="1" x14ac:dyDescent="0.45">
      <c r="A4" s="22" t="s">
        <v>125</v>
      </c>
      <c r="B4" s="11" t="s">
        <v>154</v>
      </c>
      <c r="C4" s="13" t="s">
        <v>10</v>
      </c>
      <c r="D4" s="269" t="s">
        <v>0</v>
      </c>
      <c r="E4" s="270"/>
      <c r="F4" s="9" t="s">
        <v>34</v>
      </c>
      <c r="G4" s="9" t="s">
        <v>1</v>
      </c>
      <c r="H4" s="269">
        <f>調書１!C5</f>
        <v>0</v>
      </c>
      <c r="I4" s="271"/>
      <c r="J4" s="14"/>
    </row>
    <row r="5" spans="1:10" ht="36" customHeight="1" thickBot="1" x14ac:dyDescent="0.5">
      <c r="A5" s="10" t="str">
        <f>調書１!B3</f>
        <v>-</v>
      </c>
      <c r="B5" s="21">
        <f>調書１!C4</f>
        <v>0</v>
      </c>
      <c r="C5" s="10">
        <f>調書１!E3</f>
        <v>0</v>
      </c>
      <c r="D5" s="272">
        <f>調書１!F4</f>
        <v>0</v>
      </c>
      <c r="E5" s="273"/>
      <c r="F5" s="15">
        <f>調書１!G4</f>
        <v>0</v>
      </c>
      <c r="G5" s="16" t="s">
        <v>112</v>
      </c>
      <c r="H5" s="274">
        <f>調書１!C6</f>
        <v>0</v>
      </c>
      <c r="I5" s="275"/>
      <c r="J5" s="14"/>
    </row>
    <row r="6" spans="1:10" ht="36" customHeight="1" thickBot="1" x14ac:dyDescent="0.5">
      <c r="A6" s="276" t="s">
        <v>116</v>
      </c>
      <c r="B6" s="277"/>
      <c r="C6" s="277"/>
      <c r="D6" s="277"/>
      <c r="E6" s="277"/>
      <c r="F6" s="277"/>
      <c r="G6" s="277"/>
      <c r="H6" s="277"/>
      <c r="I6" s="278"/>
      <c r="J6" s="17"/>
    </row>
    <row r="7" spans="1:10" ht="36" customHeight="1" thickBot="1" x14ac:dyDescent="0.5">
      <c r="A7" s="279" t="s">
        <v>19</v>
      </c>
      <c r="B7" s="280"/>
      <c r="C7" s="281"/>
      <c r="D7" s="279" t="s">
        <v>20</v>
      </c>
      <c r="E7" s="280"/>
      <c r="F7" s="281"/>
      <c r="G7" s="279" t="s">
        <v>21</v>
      </c>
      <c r="H7" s="281"/>
      <c r="I7" s="18" t="s">
        <v>26</v>
      </c>
      <c r="J7" s="14"/>
    </row>
    <row r="8" spans="1:10" ht="31.5" customHeight="1" x14ac:dyDescent="0.45">
      <c r="A8" s="225"/>
      <c r="B8" s="226"/>
      <c r="C8" s="227"/>
      <c r="D8" s="225"/>
      <c r="E8" s="226"/>
      <c r="F8" s="227"/>
      <c r="G8" s="225"/>
      <c r="H8" s="227"/>
      <c r="I8" s="234"/>
      <c r="J8" s="14"/>
    </row>
    <row r="9" spans="1:10" ht="31.5" customHeight="1" x14ac:dyDescent="0.45">
      <c r="A9" s="228"/>
      <c r="B9" s="229"/>
      <c r="C9" s="230"/>
      <c r="D9" s="228"/>
      <c r="E9" s="229"/>
      <c r="F9" s="230"/>
      <c r="G9" s="228"/>
      <c r="H9" s="230"/>
      <c r="I9" s="235"/>
      <c r="J9" s="14"/>
    </row>
    <row r="10" spans="1:10" ht="31.5" customHeight="1" x14ac:dyDescent="0.45">
      <c r="A10" s="228"/>
      <c r="B10" s="229"/>
      <c r="C10" s="230"/>
      <c r="D10" s="228"/>
      <c r="E10" s="229"/>
      <c r="F10" s="230"/>
      <c r="G10" s="228"/>
      <c r="H10" s="230"/>
      <c r="I10" s="235"/>
      <c r="J10" s="14"/>
    </row>
    <row r="11" spans="1:10" ht="31.5" customHeight="1" x14ac:dyDescent="0.45">
      <c r="A11" s="228"/>
      <c r="B11" s="229"/>
      <c r="C11" s="230"/>
      <c r="D11" s="228"/>
      <c r="E11" s="229"/>
      <c r="F11" s="230"/>
      <c r="G11" s="228"/>
      <c r="H11" s="230"/>
      <c r="I11" s="235"/>
      <c r="J11" s="14"/>
    </row>
    <row r="12" spans="1:10" ht="31.5" customHeight="1" x14ac:dyDescent="0.45">
      <c r="A12" s="228"/>
      <c r="B12" s="229"/>
      <c r="C12" s="230"/>
      <c r="D12" s="228"/>
      <c r="E12" s="229"/>
      <c r="F12" s="230"/>
      <c r="G12" s="228"/>
      <c r="H12" s="230"/>
      <c r="I12" s="235"/>
      <c r="J12" s="14"/>
    </row>
    <row r="13" spans="1:10" ht="31.5" customHeight="1" x14ac:dyDescent="0.45">
      <c r="A13" s="228"/>
      <c r="B13" s="229"/>
      <c r="C13" s="230"/>
      <c r="D13" s="228"/>
      <c r="E13" s="229"/>
      <c r="F13" s="230"/>
      <c r="G13" s="228"/>
      <c r="H13" s="230"/>
      <c r="I13" s="235"/>
      <c r="J13" s="14"/>
    </row>
    <row r="14" spans="1:10" ht="31.5" customHeight="1" x14ac:dyDescent="0.45">
      <c r="A14" s="228"/>
      <c r="B14" s="229"/>
      <c r="C14" s="230"/>
      <c r="D14" s="228"/>
      <c r="E14" s="229"/>
      <c r="F14" s="230"/>
      <c r="G14" s="228"/>
      <c r="H14" s="230"/>
      <c r="I14" s="235"/>
      <c r="J14" s="14"/>
    </row>
    <row r="15" spans="1:10" ht="31.5" customHeight="1" x14ac:dyDescent="0.45">
      <c r="A15" s="228"/>
      <c r="B15" s="229"/>
      <c r="C15" s="230"/>
      <c r="D15" s="228"/>
      <c r="E15" s="229"/>
      <c r="F15" s="230"/>
      <c r="G15" s="228"/>
      <c r="H15" s="230"/>
      <c r="I15" s="235"/>
      <c r="J15" s="14"/>
    </row>
    <row r="16" spans="1:10" ht="31.5" customHeight="1" x14ac:dyDescent="0.45">
      <c r="A16" s="228"/>
      <c r="B16" s="229"/>
      <c r="C16" s="230"/>
      <c r="D16" s="228"/>
      <c r="E16" s="229"/>
      <c r="F16" s="230"/>
      <c r="G16" s="228"/>
      <c r="H16" s="230"/>
      <c r="I16" s="235"/>
      <c r="J16" s="14"/>
    </row>
    <row r="17" spans="1:10" ht="31.5" customHeight="1" x14ac:dyDescent="0.45">
      <c r="A17" s="228"/>
      <c r="B17" s="229"/>
      <c r="C17" s="230"/>
      <c r="D17" s="228"/>
      <c r="E17" s="229"/>
      <c r="F17" s="230"/>
      <c r="G17" s="228"/>
      <c r="H17" s="230"/>
      <c r="I17" s="235"/>
      <c r="J17" s="14"/>
    </row>
    <row r="18" spans="1:10" ht="31.5" customHeight="1" x14ac:dyDescent="0.45">
      <c r="A18" s="228"/>
      <c r="B18" s="229"/>
      <c r="C18" s="230"/>
      <c r="D18" s="228"/>
      <c r="E18" s="229"/>
      <c r="F18" s="230"/>
      <c r="G18" s="228"/>
      <c r="H18" s="230"/>
      <c r="I18" s="235"/>
      <c r="J18" s="14"/>
    </row>
    <row r="19" spans="1:10" ht="31.5" customHeight="1" x14ac:dyDescent="0.45">
      <c r="A19" s="228"/>
      <c r="B19" s="229"/>
      <c r="C19" s="230"/>
      <c r="D19" s="228"/>
      <c r="E19" s="229"/>
      <c r="F19" s="230"/>
      <c r="G19" s="228"/>
      <c r="H19" s="230"/>
      <c r="I19" s="235"/>
      <c r="J19" s="14"/>
    </row>
    <row r="20" spans="1:10" ht="31.5" customHeight="1" x14ac:dyDescent="0.45">
      <c r="A20" s="228"/>
      <c r="B20" s="229"/>
      <c r="C20" s="230"/>
      <c r="D20" s="228"/>
      <c r="E20" s="229"/>
      <c r="F20" s="230"/>
      <c r="G20" s="228"/>
      <c r="H20" s="230"/>
      <c r="I20" s="235"/>
      <c r="J20" s="14"/>
    </row>
    <row r="21" spans="1:10" ht="31.5" customHeight="1" x14ac:dyDescent="0.45">
      <c r="A21" s="228"/>
      <c r="B21" s="229"/>
      <c r="C21" s="230"/>
      <c r="D21" s="228"/>
      <c r="E21" s="229"/>
      <c r="F21" s="230"/>
      <c r="G21" s="228"/>
      <c r="H21" s="230"/>
      <c r="I21" s="235"/>
      <c r="J21" s="14"/>
    </row>
    <row r="22" spans="1:10" ht="31.5" customHeight="1" x14ac:dyDescent="0.45">
      <c r="A22" s="228"/>
      <c r="B22" s="229"/>
      <c r="C22" s="230"/>
      <c r="D22" s="228"/>
      <c r="E22" s="229"/>
      <c r="F22" s="230"/>
      <c r="G22" s="228"/>
      <c r="H22" s="230"/>
      <c r="I22" s="235"/>
      <c r="J22" s="14"/>
    </row>
    <row r="23" spans="1:10" ht="31.5" customHeight="1" x14ac:dyDescent="0.45">
      <c r="A23" s="228"/>
      <c r="B23" s="229"/>
      <c r="C23" s="230"/>
      <c r="D23" s="228"/>
      <c r="E23" s="229"/>
      <c r="F23" s="230"/>
      <c r="G23" s="228"/>
      <c r="H23" s="230"/>
      <c r="I23" s="235"/>
      <c r="J23" s="14"/>
    </row>
    <row r="24" spans="1:10" ht="31.5" customHeight="1" x14ac:dyDescent="0.45">
      <c r="A24" s="228"/>
      <c r="B24" s="229"/>
      <c r="C24" s="230"/>
      <c r="D24" s="228"/>
      <c r="E24" s="229"/>
      <c r="F24" s="230"/>
      <c r="G24" s="228"/>
      <c r="H24" s="230"/>
      <c r="I24" s="235"/>
      <c r="J24" s="14"/>
    </row>
    <row r="25" spans="1:10" ht="31.5" customHeight="1" x14ac:dyDescent="0.45">
      <c r="A25" s="228"/>
      <c r="B25" s="229"/>
      <c r="C25" s="230"/>
      <c r="D25" s="228"/>
      <c r="E25" s="229"/>
      <c r="F25" s="230"/>
      <c r="G25" s="228"/>
      <c r="H25" s="230"/>
      <c r="I25" s="235"/>
      <c r="J25" s="14"/>
    </row>
    <row r="26" spans="1:10" ht="31.5" customHeight="1" x14ac:dyDescent="0.45">
      <c r="A26" s="228"/>
      <c r="B26" s="229"/>
      <c r="C26" s="230"/>
      <c r="D26" s="228"/>
      <c r="E26" s="229"/>
      <c r="F26" s="230"/>
      <c r="G26" s="228"/>
      <c r="H26" s="230"/>
      <c r="I26" s="235"/>
      <c r="J26" s="14"/>
    </row>
    <row r="27" spans="1:10" ht="31.5" customHeight="1" x14ac:dyDescent="0.45">
      <c r="A27" s="228"/>
      <c r="B27" s="229"/>
      <c r="C27" s="230"/>
      <c r="D27" s="228"/>
      <c r="E27" s="229"/>
      <c r="F27" s="230"/>
      <c r="G27" s="228"/>
      <c r="H27" s="230"/>
      <c r="I27" s="235"/>
      <c r="J27" s="14"/>
    </row>
    <row r="28" spans="1:10" ht="31.5" customHeight="1" x14ac:dyDescent="0.45">
      <c r="A28" s="228"/>
      <c r="B28" s="229"/>
      <c r="C28" s="230"/>
      <c r="D28" s="228"/>
      <c r="E28" s="229"/>
      <c r="F28" s="230"/>
      <c r="G28" s="228"/>
      <c r="H28" s="230"/>
      <c r="I28" s="235"/>
      <c r="J28" s="14"/>
    </row>
    <row r="29" spans="1:10" ht="31.5" customHeight="1" x14ac:dyDescent="0.45">
      <c r="A29" s="228"/>
      <c r="B29" s="229"/>
      <c r="C29" s="230"/>
      <c r="D29" s="228"/>
      <c r="E29" s="229"/>
      <c r="F29" s="230"/>
      <c r="G29" s="228"/>
      <c r="H29" s="230"/>
      <c r="I29" s="235"/>
      <c r="J29" s="14"/>
    </row>
    <row r="30" spans="1:10" ht="31.5" customHeight="1" x14ac:dyDescent="0.45">
      <c r="A30" s="228"/>
      <c r="B30" s="229"/>
      <c r="C30" s="230"/>
      <c r="D30" s="228"/>
      <c r="E30" s="229"/>
      <c r="F30" s="230"/>
      <c r="G30" s="228"/>
      <c r="H30" s="230"/>
      <c r="I30" s="235"/>
      <c r="J30" s="14"/>
    </row>
    <row r="31" spans="1:10" ht="31.5" customHeight="1" x14ac:dyDescent="0.45">
      <c r="A31" s="228"/>
      <c r="B31" s="229"/>
      <c r="C31" s="230"/>
      <c r="D31" s="228"/>
      <c r="E31" s="229"/>
      <c r="F31" s="230"/>
      <c r="G31" s="228"/>
      <c r="H31" s="230"/>
      <c r="I31" s="235"/>
      <c r="J31" s="14"/>
    </row>
    <row r="32" spans="1:10" ht="31.5" customHeight="1" x14ac:dyDescent="0.45">
      <c r="A32" s="228"/>
      <c r="B32" s="229"/>
      <c r="C32" s="230"/>
      <c r="D32" s="228"/>
      <c r="E32" s="229"/>
      <c r="F32" s="230"/>
      <c r="G32" s="228"/>
      <c r="H32" s="230"/>
      <c r="I32" s="235"/>
      <c r="J32" s="14"/>
    </row>
    <row r="33" spans="1:10" ht="31.5" customHeight="1" x14ac:dyDescent="0.45">
      <c r="A33" s="228"/>
      <c r="B33" s="229"/>
      <c r="C33" s="230"/>
      <c r="D33" s="228"/>
      <c r="E33" s="229"/>
      <c r="F33" s="230"/>
      <c r="G33" s="228"/>
      <c r="H33" s="230"/>
      <c r="I33" s="235"/>
      <c r="J33" s="14"/>
    </row>
    <row r="34" spans="1:10" ht="31.5" customHeight="1" x14ac:dyDescent="0.45">
      <c r="A34" s="228"/>
      <c r="B34" s="229"/>
      <c r="C34" s="230"/>
      <c r="D34" s="228"/>
      <c r="E34" s="229"/>
      <c r="F34" s="230"/>
      <c r="G34" s="228"/>
      <c r="H34" s="230"/>
      <c r="I34" s="235"/>
      <c r="J34" s="14"/>
    </row>
    <row r="35" spans="1:10" ht="31.5" customHeight="1" x14ac:dyDescent="0.45">
      <c r="A35" s="228"/>
      <c r="B35" s="229"/>
      <c r="C35" s="230"/>
      <c r="D35" s="228"/>
      <c r="E35" s="229"/>
      <c r="F35" s="230"/>
      <c r="G35" s="228"/>
      <c r="H35" s="230"/>
      <c r="I35" s="235"/>
      <c r="J35" s="14"/>
    </row>
    <row r="36" spans="1:10" ht="31.5" customHeight="1" x14ac:dyDescent="0.45">
      <c r="A36" s="228"/>
      <c r="B36" s="229"/>
      <c r="C36" s="230"/>
      <c r="D36" s="228"/>
      <c r="E36" s="229"/>
      <c r="F36" s="230"/>
      <c r="G36" s="228"/>
      <c r="H36" s="230"/>
      <c r="I36" s="235"/>
      <c r="J36" s="14"/>
    </row>
    <row r="37" spans="1:10" ht="31.5" customHeight="1" thickBot="1" x14ac:dyDescent="0.5">
      <c r="A37" s="231"/>
      <c r="B37" s="232"/>
      <c r="C37" s="233"/>
      <c r="D37" s="231"/>
      <c r="E37" s="232"/>
      <c r="F37" s="233"/>
      <c r="G37" s="231"/>
      <c r="H37" s="233"/>
      <c r="I37" s="236"/>
      <c r="J37" s="17"/>
    </row>
    <row r="38" spans="1:10" x14ac:dyDescent="0.45">
      <c r="A38" s="17"/>
      <c r="B38" s="17"/>
      <c r="C38" s="17"/>
      <c r="D38" s="17"/>
      <c r="E38" s="17"/>
      <c r="F38" s="17"/>
      <c r="G38" s="17"/>
      <c r="H38" s="17"/>
      <c r="I38" s="17"/>
      <c r="J38" s="19"/>
    </row>
    <row r="39" spans="1:10" x14ac:dyDescent="0.45">
      <c r="A39" s="20"/>
    </row>
  </sheetData>
  <sheetProtection selectLockedCells="1"/>
  <mergeCells count="13">
    <mergeCell ref="A6:I6"/>
    <mergeCell ref="A7:C7"/>
    <mergeCell ref="D7:F7"/>
    <mergeCell ref="G7:H7"/>
    <mergeCell ref="A8:C37"/>
    <mergeCell ref="D8:F37"/>
    <mergeCell ref="G8:H37"/>
    <mergeCell ref="I8:I37"/>
    <mergeCell ref="A1:I1"/>
    <mergeCell ref="D4:E4"/>
    <mergeCell ref="H4:I4"/>
    <mergeCell ref="D5:E5"/>
    <mergeCell ref="H5:I5"/>
  </mergeCells>
  <phoneticPr fontId="1"/>
  <pageMargins left="0.7" right="0.7" top="0.75" bottom="0.75" header="0.3" footer="0.3"/>
  <pageSetup paperSize="9" scale="65" fitToHeight="0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L54"/>
  <sheetViews>
    <sheetView view="pageBreakPreview" zoomScaleNormal="100" zoomScaleSheetLayoutView="100" workbookViewId="0">
      <selection activeCell="D23" sqref="D23"/>
    </sheetView>
  </sheetViews>
  <sheetFormatPr defaultRowHeight="18" x14ac:dyDescent="0.45"/>
  <cols>
    <col min="1" max="5" width="11.69921875" customWidth="1"/>
  </cols>
  <sheetData>
    <row r="1" spans="1:5" x14ac:dyDescent="0.45">
      <c r="A1" t="s">
        <v>27</v>
      </c>
      <c r="B1" t="s">
        <v>56</v>
      </c>
      <c r="C1" t="s">
        <v>29</v>
      </c>
      <c r="D1" t="s">
        <v>57</v>
      </c>
      <c r="E1" s="7" t="s">
        <v>105</v>
      </c>
    </row>
    <row r="2" spans="1:5" x14ac:dyDescent="0.45">
      <c r="A2" t="s">
        <v>54</v>
      </c>
      <c r="B2">
        <v>1</v>
      </c>
      <c r="C2" s="6" t="s">
        <v>58</v>
      </c>
      <c r="D2">
        <v>1</v>
      </c>
      <c r="E2" s="6" t="s">
        <v>106</v>
      </c>
    </row>
    <row r="3" spans="1:5" x14ac:dyDescent="0.45">
      <c r="A3" t="s">
        <v>55</v>
      </c>
      <c r="B3">
        <v>2</v>
      </c>
      <c r="C3" s="6" t="s">
        <v>59</v>
      </c>
      <c r="D3">
        <v>2</v>
      </c>
    </row>
    <row r="4" spans="1:5" x14ac:dyDescent="0.45">
      <c r="B4">
        <v>3</v>
      </c>
      <c r="C4" s="6" t="s">
        <v>60</v>
      </c>
      <c r="D4">
        <v>3</v>
      </c>
    </row>
    <row r="5" spans="1:5" x14ac:dyDescent="0.45">
      <c r="B5">
        <v>4</v>
      </c>
      <c r="C5" s="6" t="s">
        <v>61</v>
      </c>
      <c r="D5">
        <v>4</v>
      </c>
    </row>
    <row r="6" spans="1:5" x14ac:dyDescent="0.45">
      <c r="B6">
        <v>5</v>
      </c>
      <c r="C6" s="6" t="s">
        <v>62</v>
      </c>
      <c r="D6">
        <v>5</v>
      </c>
    </row>
    <row r="7" spans="1:5" x14ac:dyDescent="0.45">
      <c r="B7">
        <v>6</v>
      </c>
      <c r="C7" s="6" t="s">
        <v>63</v>
      </c>
      <c r="D7">
        <v>6</v>
      </c>
    </row>
    <row r="8" spans="1:5" x14ac:dyDescent="0.45">
      <c r="B8">
        <v>7</v>
      </c>
      <c r="C8" s="6" t="s">
        <v>64</v>
      </c>
      <c r="D8">
        <v>7</v>
      </c>
    </row>
    <row r="9" spans="1:5" x14ac:dyDescent="0.45">
      <c r="B9">
        <v>8</v>
      </c>
      <c r="C9" s="6" t="s">
        <v>65</v>
      </c>
      <c r="D9">
        <v>8</v>
      </c>
    </row>
    <row r="10" spans="1:5" x14ac:dyDescent="0.45">
      <c r="B10">
        <v>9</v>
      </c>
      <c r="C10" s="6" t="s">
        <v>66</v>
      </c>
      <c r="D10">
        <v>9</v>
      </c>
    </row>
    <row r="11" spans="1:5" x14ac:dyDescent="0.45">
      <c r="B11">
        <v>10</v>
      </c>
      <c r="C11" s="6" t="s">
        <v>67</v>
      </c>
      <c r="D11">
        <v>10</v>
      </c>
    </row>
    <row r="12" spans="1:5" x14ac:dyDescent="0.45">
      <c r="B12">
        <v>11</v>
      </c>
      <c r="C12" s="6" t="s">
        <v>68</v>
      </c>
      <c r="D12">
        <v>11</v>
      </c>
    </row>
    <row r="13" spans="1:5" x14ac:dyDescent="0.45">
      <c r="B13">
        <v>12</v>
      </c>
      <c r="C13" s="6" t="s">
        <v>69</v>
      </c>
      <c r="D13">
        <v>12</v>
      </c>
    </row>
    <row r="14" spans="1:5" x14ac:dyDescent="0.45">
      <c r="B14">
        <v>13</v>
      </c>
      <c r="C14" s="6" t="s">
        <v>70</v>
      </c>
      <c r="D14">
        <v>13</v>
      </c>
    </row>
    <row r="15" spans="1:5" x14ac:dyDescent="0.45">
      <c r="B15">
        <v>14</v>
      </c>
      <c r="C15" s="6" t="s">
        <v>71</v>
      </c>
      <c r="D15">
        <v>14</v>
      </c>
    </row>
    <row r="16" spans="1:5" x14ac:dyDescent="0.45">
      <c r="B16">
        <v>15</v>
      </c>
      <c r="C16" s="6" t="s">
        <v>72</v>
      </c>
      <c r="D16">
        <v>15</v>
      </c>
    </row>
    <row r="17" spans="2:4" x14ac:dyDescent="0.45">
      <c r="B17">
        <v>16</v>
      </c>
      <c r="C17" s="6" t="s">
        <v>73</v>
      </c>
      <c r="D17">
        <v>16</v>
      </c>
    </row>
    <row r="18" spans="2:4" x14ac:dyDescent="0.45">
      <c r="B18">
        <v>17</v>
      </c>
      <c r="C18" s="6" t="s">
        <v>74</v>
      </c>
      <c r="D18">
        <v>17</v>
      </c>
    </row>
    <row r="19" spans="2:4" x14ac:dyDescent="0.45">
      <c r="B19">
        <v>18</v>
      </c>
      <c r="C19" s="6" t="s">
        <v>75</v>
      </c>
      <c r="D19">
        <v>18</v>
      </c>
    </row>
    <row r="20" spans="2:4" x14ac:dyDescent="0.45">
      <c r="B20">
        <v>19</v>
      </c>
      <c r="C20" s="6" t="s">
        <v>76</v>
      </c>
      <c r="D20">
        <v>19</v>
      </c>
    </row>
    <row r="21" spans="2:4" x14ac:dyDescent="0.45">
      <c r="B21">
        <v>20</v>
      </c>
      <c r="C21" s="6" t="s">
        <v>77</v>
      </c>
      <c r="D21">
        <v>20</v>
      </c>
    </row>
    <row r="22" spans="2:4" x14ac:dyDescent="0.45">
      <c r="B22">
        <v>21</v>
      </c>
      <c r="C22" s="6" t="s">
        <v>78</v>
      </c>
      <c r="D22">
        <v>21</v>
      </c>
    </row>
    <row r="23" spans="2:4" x14ac:dyDescent="0.45">
      <c r="B23">
        <v>22</v>
      </c>
      <c r="C23" s="6" t="s">
        <v>79</v>
      </c>
    </row>
    <row r="24" spans="2:4" x14ac:dyDescent="0.45">
      <c r="B24">
        <v>23</v>
      </c>
      <c r="C24" s="6" t="s">
        <v>80</v>
      </c>
    </row>
    <row r="25" spans="2:4" x14ac:dyDescent="0.45">
      <c r="B25">
        <v>24</v>
      </c>
      <c r="C25" s="6" t="s">
        <v>81</v>
      </c>
    </row>
    <row r="26" spans="2:4" x14ac:dyDescent="0.45">
      <c r="B26">
        <v>25</v>
      </c>
      <c r="C26" s="6" t="s">
        <v>82</v>
      </c>
    </row>
    <row r="27" spans="2:4" x14ac:dyDescent="0.45">
      <c r="B27">
        <v>26</v>
      </c>
      <c r="C27" s="6" t="s">
        <v>83</v>
      </c>
    </row>
    <row r="28" spans="2:4" x14ac:dyDescent="0.45">
      <c r="B28">
        <v>27</v>
      </c>
      <c r="C28" s="6" t="s">
        <v>84</v>
      </c>
    </row>
    <row r="29" spans="2:4" x14ac:dyDescent="0.45">
      <c r="B29">
        <v>28</v>
      </c>
      <c r="C29" s="6" t="s">
        <v>85</v>
      </c>
    </row>
    <row r="30" spans="2:4" x14ac:dyDescent="0.45">
      <c r="B30">
        <v>29</v>
      </c>
      <c r="C30" s="6" t="s">
        <v>86</v>
      </c>
    </row>
    <row r="31" spans="2:4" x14ac:dyDescent="0.45">
      <c r="B31">
        <v>30</v>
      </c>
      <c r="C31" s="6" t="s">
        <v>87</v>
      </c>
    </row>
    <row r="32" spans="2:4" x14ac:dyDescent="0.45">
      <c r="B32">
        <v>31</v>
      </c>
      <c r="C32" s="6" t="s">
        <v>88</v>
      </c>
    </row>
    <row r="33" spans="2:3" x14ac:dyDescent="0.45">
      <c r="B33">
        <v>32</v>
      </c>
      <c r="C33" s="6" t="s">
        <v>89</v>
      </c>
    </row>
    <row r="34" spans="2:3" x14ac:dyDescent="0.45">
      <c r="B34">
        <v>33</v>
      </c>
      <c r="C34" s="6" t="s">
        <v>90</v>
      </c>
    </row>
    <row r="35" spans="2:3" x14ac:dyDescent="0.45">
      <c r="B35">
        <v>34</v>
      </c>
      <c r="C35" s="6" t="s">
        <v>91</v>
      </c>
    </row>
    <row r="36" spans="2:3" x14ac:dyDescent="0.45">
      <c r="B36">
        <v>35</v>
      </c>
      <c r="C36" s="6" t="s">
        <v>92</v>
      </c>
    </row>
    <row r="37" spans="2:3" x14ac:dyDescent="0.45">
      <c r="B37">
        <v>36</v>
      </c>
      <c r="C37" s="6" t="s">
        <v>93</v>
      </c>
    </row>
    <row r="38" spans="2:3" x14ac:dyDescent="0.45">
      <c r="B38">
        <v>37</v>
      </c>
      <c r="C38" s="6" t="s">
        <v>94</v>
      </c>
    </row>
    <row r="39" spans="2:3" x14ac:dyDescent="0.45">
      <c r="B39">
        <v>38</v>
      </c>
      <c r="C39" s="6" t="s">
        <v>95</v>
      </c>
    </row>
    <row r="40" spans="2:3" x14ac:dyDescent="0.45">
      <c r="B40">
        <v>39</v>
      </c>
      <c r="C40" s="6" t="s">
        <v>96</v>
      </c>
    </row>
    <row r="41" spans="2:3" x14ac:dyDescent="0.45">
      <c r="B41">
        <v>40</v>
      </c>
      <c r="C41" s="6" t="s">
        <v>97</v>
      </c>
    </row>
    <row r="42" spans="2:3" x14ac:dyDescent="0.45">
      <c r="B42">
        <v>41</v>
      </c>
      <c r="C42" s="6" t="s">
        <v>98</v>
      </c>
    </row>
    <row r="43" spans="2:3" x14ac:dyDescent="0.45">
      <c r="B43">
        <v>42</v>
      </c>
      <c r="C43" s="6" t="s">
        <v>99</v>
      </c>
    </row>
    <row r="44" spans="2:3" x14ac:dyDescent="0.45">
      <c r="B44">
        <v>43</v>
      </c>
      <c r="C44" s="6" t="s">
        <v>100</v>
      </c>
    </row>
    <row r="45" spans="2:3" x14ac:dyDescent="0.45">
      <c r="B45">
        <v>44</v>
      </c>
      <c r="C45" s="6" t="s">
        <v>101</v>
      </c>
    </row>
    <row r="46" spans="2:3" x14ac:dyDescent="0.45">
      <c r="B46">
        <v>45</v>
      </c>
      <c r="C46" s="6" t="s">
        <v>102</v>
      </c>
    </row>
    <row r="47" spans="2:3" x14ac:dyDescent="0.45">
      <c r="B47">
        <v>46</v>
      </c>
      <c r="C47" s="6" t="s">
        <v>103</v>
      </c>
    </row>
    <row r="48" spans="2:3" x14ac:dyDescent="0.45">
      <c r="B48">
        <v>47</v>
      </c>
      <c r="C48" s="6" t="s">
        <v>104</v>
      </c>
    </row>
    <row r="52" spans="1:38" x14ac:dyDescent="0.45">
      <c r="A52" t="s">
        <v>117</v>
      </c>
      <c r="B52" t="s">
        <v>118</v>
      </c>
      <c r="C52" t="s">
        <v>119</v>
      </c>
      <c r="D52" t="s">
        <v>120</v>
      </c>
      <c r="E52" t="s">
        <v>121</v>
      </c>
      <c r="F52" t="s">
        <v>122</v>
      </c>
      <c r="G52" t="s">
        <v>123</v>
      </c>
      <c r="H52" t="s">
        <v>28</v>
      </c>
      <c r="I52" t="s">
        <v>124</v>
      </c>
      <c r="J52" t="s">
        <v>125</v>
      </c>
      <c r="K52" t="s">
        <v>126</v>
      </c>
      <c r="L52" t="s">
        <v>127</v>
      </c>
      <c r="M52" t="s">
        <v>128</v>
      </c>
      <c r="N52" t="s">
        <v>129</v>
      </c>
      <c r="O52" t="s">
        <v>125</v>
      </c>
      <c r="P52" t="s">
        <v>130</v>
      </c>
      <c r="Q52" t="s">
        <v>131</v>
      </c>
      <c r="R52" t="s">
        <v>132</v>
      </c>
      <c r="S52" t="s">
        <v>133</v>
      </c>
      <c r="T52" t="s">
        <v>134</v>
      </c>
      <c r="U52" t="s">
        <v>135</v>
      </c>
      <c r="V52" t="s">
        <v>136</v>
      </c>
      <c r="W52" t="s">
        <v>31</v>
      </c>
      <c r="X52" t="s">
        <v>137</v>
      </c>
      <c r="Y52" t="s">
        <v>138</v>
      </c>
      <c r="Z52" t="s">
        <v>32</v>
      </c>
      <c r="AA52" t="s">
        <v>139</v>
      </c>
      <c r="AB52" t="s">
        <v>140</v>
      </c>
      <c r="AC52" t="s">
        <v>141</v>
      </c>
      <c r="AD52" t="s">
        <v>142</v>
      </c>
      <c r="AE52" t="s">
        <v>143</v>
      </c>
      <c r="AF52" t="s">
        <v>144</v>
      </c>
      <c r="AG52" t="s">
        <v>145</v>
      </c>
      <c r="AH52" t="s">
        <v>146</v>
      </c>
      <c r="AI52" t="s">
        <v>163</v>
      </c>
      <c r="AJ52" t="s">
        <v>147</v>
      </c>
      <c r="AK52" t="s">
        <v>148</v>
      </c>
      <c r="AL52" t="s">
        <v>32</v>
      </c>
    </row>
    <row r="53" spans="1:38" x14ac:dyDescent="0.45">
      <c r="A53">
        <f>調書１!E3</f>
        <v>0</v>
      </c>
      <c r="B53">
        <f>調書１!C6</f>
        <v>0</v>
      </c>
      <c r="C53">
        <f>調書１!C5</f>
        <v>0</v>
      </c>
      <c r="D53" t="str">
        <f>IF(ISBLANK(調書１!I3),"",調書１!I3)</f>
        <v/>
      </c>
      <c r="F53">
        <f>調書１!E5</f>
        <v>0</v>
      </c>
      <c r="G53">
        <f>調書１!C7</f>
        <v>0</v>
      </c>
      <c r="I53" t="s">
        <v>107</v>
      </c>
      <c r="J53" t="str">
        <f>調書１!B3</f>
        <v>-</v>
      </c>
      <c r="K53">
        <f>調書１!C4</f>
        <v>0</v>
      </c>
      <c r="L53">
        <f>調書２!C16</f>
        <v>0</v>
      </c>
      <c r="M53">
        <f>調書１!F4</f>
        <v>0</v>
      </c>
      <c r="N53">
        <f>調書１!G4</f>
        <v>0</v>
      </c>
      <c r="P53">
        <f>調書１!C10</f>
        <v>0</v>
      </c>
      <c r="Q53">
        <f>調書１!C15</f>
        <v>0</v>
      </c>
      <c r="R53" t="str">
        <f>IF(ISBLANK(調書１!C16),"",調書１!C16)</f>
        <v/>
      </c>
      <c r="S53">
        <f>調書１!C17</f>
        <v>0</v>
      </c>
      <c r="U53">
        <f>調書２!B12</f>
        <v>0</v>
      </c>
      <c r="W53" t="e">
        <f>IF(ISBLANK(調書１!#REF!),"",調書１!#REF!)</f>
        <v>#REF!</v>
      </c>
      <c r="X53" t="e">
        <f>IF(ISBLANK(調書１!#REF!),"",調書１!#REF!)</f>
        <v>#REF!</v>
      </c>
      <c r="Y53" t="e">
        <f>IF(ISBLANK(調書１!#REF!),"",調書１!#REF!)</f>
        <v>#REF!</v>
      </c>
      <c r="Z53" t="e">
        <f>IF(ISBLANK(調書１!#REF!),"",調書１!#REF!)</f>
        <v>#REF!</v>
      </c>
      <c r="AA53" t="str">
        <f>IF(ISBLANK(調書１!D34),"","○")</f>
        <v/>
      </c>
      <c r="AB53" t="str">
        <f>IF(ISBLANK(調書１!D35),"","○")</f>
        <v/>
      </c>
      <c r="AC53" t="str">
        <f>IF(ISBLANK(調書１!D36),"","○")</f>
        <v/>
      </c>
      <c r="AD53" t="str">
        <f>IF(ISBLANK(調書１!G38),"",調書１!G38)</f>
        <v/>
      </c>
      <c r="AE53" t="str">
        <f>IF(ISBLANK(調書１!G39),"",調書１!G39)</f>
        <v/>
      </c>
      <c r="AF53" t="str">
        <f>IF(ISBLANK(調書１!G40),"",調書１!G40)</f>
        <v/>
      </c>
      <c r="AG53" t="e">
        <f>IF(ISBLANK(調書１!#REF!),"",調書１!#REF!)</f>
        <v>#REF!</v>
      </c>
      <c r="AH53" t="e">
        <f>IF(ISBLANK(調書１!#REF!),"",調書１!#REF!)</f>
        <v>#REF!</v>
      </c>
      <c r="AI53" t="e">
        <f>IF(ISBLANK(調書１!#REF!),"",調書１!#REF!)</f>
        <v>#REF!</v>
      </c>
      <c r="AJ53" t="str">
        <f>IF(COUNTIF(調書１!I34:I40,"*一級*"),"○","")</f>
        <v/>
      </c>
      <c r="AK53" t="str">
        <f>IF(COUNTIF(調書１!I34:I40,"*二級*"),"○","")</f>
        <v/>
      </c>
    </row>
    <row r="54" spans="1:38" x14ac:dyDescent="0.45">
      <c r="E54" t="s">
        <v>149</v>
      </c>
      <c r="H54" t="s">
        <v>150</v>
      </c>
      <c r="O54" t="s">
        <v>149</v>
      </c>
      <c r="T54" t="s">
        <v>150</v>
      </c>
      <c r="V54" t="s">
        <v>149</v>
      </c>
      <c r="AL54" t="s">
        <v>149</v>
      </c>
    </row>
  </sheetData>
  <sheetProtection selectLockedCells="1"/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コピー">
                <anchor moveWithCells="1">
                  <from>
                    <xdr:col>4</xdr:col>
                    <xdr:colOff>822960</xdr:colOff>
                    <xdr:row>48</xdr:row>
                    <xdr:rowOff>228600</xdr:rowOff>
                  </from>
                  <to>
                    <xdr:col>6</xdr:col>
                    <xdr:colOff>632460</xdr:colOff>
                    <xdr:row>50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調書１</vt:lpstr>
      <vt:lpstr>調書２</vt:lpstr>
      <vt:lpstr>調書３</vt:lpstr>
      <vt:lpstr>調書３（2葉目）</vt:lpstr>
      <vt:lpstr>リスト</vt:lpstr>
      <vt:lpstr>リスト!Print_Area</vt:lpstr>
      <vt:lpstr>調書１!Print_Area</vt:lpstr>
      <vt:lpstr>調書２!Print_Area</vt:lpstr>
      <vt:lpstr>調書３!Print_Area</vt:lpstr>
      <vt:lpstr>'調書３（2葉目）'!Print_Area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　遼太</dc:creator>
  <cp:lastModifiedBy>青木　遼太</cp:lastModifiedBy>
  <cp:lastPrinted>2021-11-16T06:09:22Z</cp:lastPrinted>
  <dcterms:created xsi:type="dcterms:W3CDTF">2018-01-05T08:28:31Z</dcterms:created>
  <dcterms:modified xsi:type="dcterms:W3CDTF">2024-01-16T06:56:48Z</dcterms:modified>
</cp:coreProperties>
</file>