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3（R5）年度届出(絶対に消さないで！)\11_届出概要公表関係（報告書）\個票\個票（まとめ）\"/>
    </mc:Choice>
  </mc:AlternateContent>
  <xr:revisionPtr revIDLastSave="0" documentId="13_ncr:1_{6609EAC7-3CD5-40A3-8456-43A9748217B7}" xr6:coauthVersionLast="47" xr6:coauthVersionMax="47" xr10:uidLastSave="{00000000-0000-0000-0000-000000000000}"/>
  <bookViews>
    <workbookView xWindow="-120" yWindow="-120" windowWidth="21240" windowHeight="15540" xr2:uid="{00000000-000D-0000-FFFF-FFFF00000000}"/>
  </bookViews>
  <sheets>
    <sheet name="目次" sheetId="77" r:id="rId1"/>
    <sheet name="株式会社　海遊館" sheetId="2" r:id="rId2"/>
    <sheet name="門真市役所" sheetId="3" r:id="rId3"/>
    <sheet name="株式会社　カナモト" sheetId="4" r:id="rId4"/>
    <sheet name="株式会社　カネカ" sheetId="5" r:id="rId5"/>
    <sheet name="学校法人　関西医科大学" sheetId="6" r:id="rId6"/>
    <sheet name="株式会社　関西オカムラ" sheetId="7" r:id="rId7"/>
    <sheet name="学校法人　関西外国語大学" sheetId="8" r:id="rId8"/>
    <sheet name="関西国際空港熱供給株式会社" sheetId="9" r:id="rId9"/>
    <sheet name="関西製糖株式会社" sheetId="10" r:id="rId10"/>
    <sheet name="学校法人　関西大学" sheetId="11" r:id="rId11"/>
    <sheet name="関西テレビ放送株式会社" sheetId="12" r:id="rId12"/>
    <sheet name="関西電力株式会社" sheetId="13" r:id="rId13"/>
    <sheet name="関西電力送配電株式会社" sheetId="14" r:id="rId14"/>
    <sheet name="関西図書印刷株式会社" sheetId="15" r:id="rId15"/>
    <sheet name="関西トランスウェイ株式会社" sheetId="16" r:id="rId16"/>
    <sheet name="株式会社かんでんエンジニアリング" sheetId="17" r:id="rId17"/>
    <sheet name="関電不動産開発株式会社" sheetId="18" r:id="rId18"/>
    <sheet name="岸和田市" sheetId="19" r:id="rId19"/>
    <sheet name="岸和田製鋼株式会社" sheetId="20" r:id="rId20"/>
    <sheet name="北川ヒューテック（㈱）" sheetId="21" r:id="rId21"/>
    <sheet name="木津運送株式会社" sheetId="22" r:id="rId22"/>
    <sheet name="キヤノンメディカルシステムズ株式会社" sheetId="23" r:id="rId23"/>
    <sheet name="共英製鋼株式会社" sheetId="24" r:id="rId24"/>
    <sheet name="京セラドキュメントソリューションズ株式会社" sheetId="25" r:id="rId25"/>
    <sheet name="株式会社キョウデン" sheetId="26" r:id="rId26"/>
    <sheet name="国立大学法人　京都大学" sheetId="27" r:id="rId27"/>
    <sheet name="(株)共立ヒートテクノ" sheetId="28" r:id="rId28"/>
    <sheet name="株式会社共和" sheetId="29" r:id="rId29"/>
    <sheet name="近畿車輛株式会社" sheetId="30" r:id="rId30"/>
    <sheet name="学校法人　近畿大学" sheetId="31" r:id="rId31"/>
    <sheet name="医療法人　錦秀会" sheetId="32" r:id="rId32"/>
    <sheet name="近鉄タクシー株式会社" sheetId="33" r:id="rId33"/>
    <sheet name="近鉄バス株式会社" sheetId="34" r:id="rId34"/>
    <sheet name="株式会社近鉄百貨店" sheetId="35" r:id="rId35"/>
    <sheet name="株式会社きんでん" sheetId="36" r:id="rId36"/>
    <sheet name="キンドリルジャパン株式会社" sheetId="37" r:id="rId37"/>
    <sheet name="近物レックス株式会社" sheetId="38" r:id="rId38"/>
    <sheet name="株式会社クボタ" sheetId="39" r:id="rId39"/>
    <sheet name="株式会社クボタケミックス" sheetId="40" r:id="rId40"/>
    <sheet name="株式会社クボタ(旧クボタ精機株式会社)" sheetId="41" r:id="rId41"/>
    <sheet name="クラシエ製薬株式会社" sheetId="42" r:id="rId42"/>
    <sheet name="倉敷紡績株式会社" sheetId="43" r:id="rId43"/>
    <sheet name="株式会社ｸﾘｰﾝｽﾃｰｼﾞ" sheetId="44" r:id="rId44"/>
    <sheet name="株式会社クリオ・エアー" sheetId="45" r:id="rId45"/>
    <sheet name="グリコマニュファクチャリングジャパン株式会社" sheetId="46" r:id="rId46"/>
    <sheet name="クリスタ長堀株式会社" sheetId="47" r:id="rId47"/>
    <sheet name="株式会社 栗本鐵工所" sheetId="48" r:id="rId48"/>
    <sheet name="久留米運送株式会社" sheetId="49" r:id="rId49"/>
    <sheet name="ケイエス冷凍食品株式会社" sheetId="50" r:id="rId50"/>
    <sheet name="京阪建物株式会社" sheetId="51" r:id="rId51"/>
    <sheet name="京阪バス株式会社" sheetId="52" r:id="rId52"/>
    <sheet name="株式会社京阪百貨店" sheetId="53" r:id="rId53"/>
    <sheet name="株式会社　京阪流通システムズ" sheetId="54" r:id="rId54"/>
    <sheet name="ケイミュー株式会社" sheetId="55" r:id="rId55"/>
    <sheet name="社会医療法人警和会 大阪警察病院" sheetId="56" r:id="rId56"/>
    <sheet name="ＫＤＤＩ株式会社" sheetId="57" r:id="rId57"/>
    <sheet name="高圧化学工業株式会社" sheetId="58" r:id="rId58"/>
    <sheet name="医療法人　恒昭会" sheetId="59" r:id="rId59"/>
    <sheet name="株式会社高速オフセット" sheetId="60" r:id="rId60"/>
    <sheet name="株式会社合通ロジ" sheetId="61" r:id="rId61"/>
    <sheet name="合同製鐵株式会社　大阪製造所" sheetId="62" r:id="rId62"/>
    <sheet name="鴻池運輸株式会社" sheetId="63" r:id="rId63"/>
    <sheet name="株式会社　神戸製鋼所" sheetId="64" r:id="rId64"/>
    <sheet name="株式会社 神戸屋" sheetId="65" r:id="rId65"/>
    <sheet name="光洋鉄線株式会社" sheetId="66" r:id="rId66"/>
    <sheet name="株式会社ｺｰﾙﾄﾞ･ｴｱｰ･ﾌﾟﾛﾀﾞｸﾂ" sheetId="67" r:id="rId67"/>
    <sheet name="コカ･コーラ ボトラーズジャパン株式会社" sheetId="68" r:id="rId68"/>
    <sheet name="国土交通省　大阪航空局" sheetId="69" r:id="rId69"/>
    <sheet name="（国）国立循環器病研究センター" sheetId="70" r:id="rId70"/>
    <sheet name="（独）国立病院機構近畿グループ" sheetId="71" r:id="rId71"/>
    <sheet name="コスモ石油株式会社" sheetId="72" r:id="rId72"/>
    <sheet name="国家公務員共済組合連合会" sheetId="73" r:id="rId73"/>
    <sheet name="コニカミノルタ株式会社" sheetId="74" r:id="rId74"/>
    <sheet name="ｺﾆｶﾐﾉﾙﾀｼﾞｬﾊﾟﾝ(株)" sheetId="75" r:id="rId75"/>
    <sheet name="株式会社小松製作所大阪工場" sheetId="76" r:id="rId76"/>
  </sheets>
  <definedNames>
    <definedName name="_xlnm.Print_Area" localSheetId="0">目次!$A$1:$F$82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1" i="77" l="1"/>
  <c r="E80" i="77"/>
  <c r="E79" i="77"/>
  <c r="E78" i="77"/>
  <c r="E77" i="77"/>
  <c r="E76" i="77"/>
  <c r="E75" i="77"/>
  <c r="E74" i="77"/>
  <c r="E73" i="77"/>
  <c r="E72"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D4" i="77"/>
  <c r="E3" i="77" s="1"/>
</calcChain>
</file>

<file path=xl/sharedStrings.xml><?xml version="1.0" encoding="utf-8"?>
<sst xmlns="http://schemas.openxmlformats.org/spreadsheetml/2006/main" count="6765" uniqueCount="623">
  <si>
    <t>実績報告書</t>
    <rPh sb="0" eb="2">
      <t>ジッセキ</t>
    </rPh>
    <rPh sb="2" eb="5">
      <t>ホウコクショ</t>
    </rPh>
    <phoneticPr fontId="5"/>
  </si>
  <si>
    <t>届出者</t>
    <rPh sb="0" eb="2">
      <t>トドケデ</t>
    </rPh>
    <rPh sb="2" eb="3">
      <t>シャ</t>
    </rPh>
    <phoneticPr fontId="5"/>
  </si>
  <si>
    <t>住所</t>
    <rPh sb="0" eb="2">
      <t>ジュウショ</t>
    </rPh>
    <phoneticPr fontId="5"/>
  </si>
  <si>
    <t>大阪市港区海岸通1-1-10</t>
  </si>
  <si>
    <t>氏名</t>
    <rPh sb="0" eb="2">
      <t>シメイ</t>
    </rPh>
    <phoneticPr fontId="5"/>
  </si>
  <si>
    <t>株式会社　海遊館</t>
  </si>
  <si>
    <t/>
  </si>
  <si>
    <t>代表取締役社長　村井　弘幸</t>
  </si>
  <si>
    <t>特定事業者の主たる業種</t>
  </si>
  <si>
    <t>82その他の教育，学習支援業</t>
  </si>
  <si>
    <t>該当する特定事業者の要件</t>
    <rPh sb="0" eb="2">
      <t>ガイトウ</t>
    </rPh>
    <rPh sb="4" eb="6">
      <t>トクテイ</t>
    </rPh>
    <rPh sb="6" eb="9">
      <t>ジギョウシャ</t>
    </rPh>
    <rPh sb="10" eb="12">
      <t>ヨウケン</t>
    </rPh>
    <phoneticPr fontId="5"/>
  </si>
  <si>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</si>
  <si>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</si>
  <si>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</si>
  <si>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</si>
  <si>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</si>
  <si>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水族館・商業施設</t>
  </si>
  <si>
    <t>◎　温室効果ガスの削減目標の達成状況</t>
    <rPh sb="14" eb="16">
      <t>タッセイ</t>
    </rPh>
    <rPh sb="16" eb="18">
      <t>ジョウキョウ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</si>
  <si>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</si>
  <si>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</si>
  <si>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</si>
  <si>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</si>
  <si>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</si>
  <si>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xml:space="preserve">  (2)前年度における温室効果ガス総排出量</t>
    <rPh sb="5" eb="6">
      <t>ゼン</t>
    </rPh>
    <phoneticPr fontId="5"/>
  </si>
  <si>
    <t>区分</t>
    <rPh sb="0" eb="2">
      <t>クブン</t>
    </rPh>
    <phoneticPr fontId="5"/>
  </si>
  <si>
    <t>基準年度(</t>
    <rPh sb="0" eb="2">
      <t>キジュン</t>
    </rPh>
    <rPh sb="2" eb="4">
      <t>ネンド</t>
    </rPh>
    <phoneticPr fontId="5"/>
  </si>
  <si>
    <t>)年度</t>
    <rPh sb="1" eb="3">
      <t>ネンド</t>
    </rPh>
    <phoneticPr fontId="5"/>
  </si>
  <si>
    <t>前年度(</t>
    <rPh sb="0" eb="1">
      <t>マエ</t>
    </rPh>
    <rPh sb="1" eb="3">
      <t>ネンド</t>
    </rPh>
    <phoneticPr fontId="5"/>
  </si>
  <si>
    <t>温室効果ガス総排出量</t>
    <phoneticPr fontId="5"/>
  </si>
  <si>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</si>
  <si>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10"/>
  </si>
  <si>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5"/>
  </si>
  <si>
    <t>　(3)温室効果ガスの削減目標の達成状況</t>
    <rPh sb="16" eb="18">
      <t>タッセイ</t>
    </rPh>
    <rPh sb="18" eb="20">
      <t>ジョウキョウ</t>
    </rPh>
    <phoneticPr fontId="5"/>
  </si>
  <si>
    <t>削減目標</t>
    <rPh sb="0" eb="2">
      <t>サクゲン</t>
    </rPh>
    <rPh sb="2" eb="4">
      <t>モクヒョウ</t>
    </rPh>
    <phoneticPr fontId="5"/>
  </si>
  <si>
    <t>第1年度</t>
    <rPh sb="0" eb="1">
      <t>ダイ</t>
    </rPh>
    <rPh sb="2" eb="4">
      <t>ネンド</t>
    </rPh>
    <phoneticPr fontId="5"/>
  </si>
  <si>
    <t>第2年度</t>
    <rPh sb="0" eb="1">
      <t>ダイ</t>
    </rPh>
    <rPh sb="2" eb="4">
      <t>ネンド</t>
    </rPh>
    <phoneticPr fontId="5"/>
  </si>
  <si>
    <t>第3年度</t>
    <rPh sb="0" eb="1">
      <t>ダイ</t>
    </rPh>
    <rPh sb="2" eb="4">
      <t>ネンド</t>
    </rPh>
    <phoneticPr fontId="5"/>
  </si>
  <si>
    <t>(2023</t>
  </si>
  <si>
    <t>年度)</t>
    <rPh sb="0" eb="2">
      <t>ネンド</t>
    </rPh>
    <phoneticPr fontId="5"/>
  </si>
  <si>
    <t>(2021</t>
  </si>
  <si>
    <t>(2022</t>
  </si>
  <si>
    <t>選択</t>
  </si>
  <si>
    <t>削減率（排出量ベース）</t>
    <phoneticPr fontId="5"/>
  </si>
  <si>
    <t>％</t>
    <phoneticPr fontId="5"/>
  </si>
  <si>
    <t>削減率（原単位ベース）</t>
    <phoneticPr fontId="5"/>
  </si>
  <si>
    <t>削減率（平準化補正ベース）</t>
    <rPh sb="0" eb="2">
      <t>サクゲン</t>
    </rPh>
    <rPh sb="2" eb="3">
      <t>リツ</t>
    </rPh>
    <rPh sb="4" eb="7">
      <t>ヘイジュンカ</t>
    </rPh>
    <rPh sb="7" eb="9">
      <t>ホセイ</t>
    </rPh>
    <phoneticPr fontId="11"/>
  </si>
  <si>
    <t>吸収量による削減率</t>
    <rPh sb="0" eb="2">
      <t>キュウシュウ</t>
    </rPh>
    <rPh sb="2" eb="3">
      <t>リョウ</t>
    </rPh>
    <rPh sb="6" eb="8">
      <t>サクゲン</t>
    </rPh>
    <rPh sb="8" eb="9">
      <t>リツ</t>
    </rPh>
    <phoneticPr fontId="5"/>
  </si>
  <si>
    <t>　　温室効果ガスの排出に係る原単位の設定内容（目標削減率(原単位ベース)を選択した場合のみ記入）</t>
    <phoneticPr fontId="5"/>
  </si>
  <si>
    <t>　　温室効果ガス排出量と密接な関係を持つ値</t>
    <phoneticPr fontId="5"/>
  </si>
  <si>
    <t>（</t>
    <phoneticPr fontId="5"/>
  </si>
  <si>
    <t>床面積</t>
  </si>
  <si>
    <t>）</t>
    <phoneticPr fontId="5"/>
  </si>
  <si>
    <t>　　（温室効果ガス排出量と密接な関係を持つ値を複数設定した場合の設定方法）</t>
    <phoneticPr fontId="5"/>
  </si>
  <si>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5"/>
  </si>
  <si>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5"/>
  </si>
  <si>
    <t>・コロナ禍の影響により増加させていた換気量の見直しを行い、空調負荷が低減した。
・保温改修工事を行い、劣化した保温を改修した。
・空調機器や冷却塔の更新を行い、電力使用量の削減および空調効率を改善した。
・ガス吸収式冷温水機の更新を行い、ガスの使用量を削減した。
・エスカレーターの更新を行い、電力使用量を削減した。</t>
  </si>
  <si>
    <t>(2)推進体制</t>
    <phoneticPr fontId="5"/>
  </si>
  <si>
    <t>省エネ法に基づき、エネルギー使用量と温室効果ガスの排出量の定期報告を行い、温室効果ガスの排出及び人工排熱の抑制対策を立案実施していく。</t>
  </si>
  <si>
    <t>大阪府門真市中町1番1号</t>
  </si>
  <si>
    <t>門真市役所</t>
  </si>
  <si>
    <t>門真市長　宮本　一孝</t>
  </si>
  <si>
    <t>98地方公務</t>
  </si>
  <si>
    <t>地方自治法に基づく、事務事業を実施しています。</t>
  </si>
  <si>
    <t>基準年度である2020年度は、コロナ禍により小中学校で一斉休校等が行われたため、著しくエネルギーの使用量が少ない年でした。そのため、第１年度、第２年度ともにエネルギーの使用量は増加しています。
第２年度に、本庁舎においてLED照明を導入したため、本庁舎の電力使用量は前年度比15％削減を達成しました。</t>
  </si>
  <si>
    <t>地球温暖化対策実行計画（事務事業編）と整合性を図りつつ、エコオフィス推進委員会及びエコオフィス推進委員を通じて、毎年度の現状と課題を把握し、温室効果ガス排出量削減に向けた推進管理を実施します。</t>
  </si>
  <si>
    <t>北海道札幌市中央区大通東3丁目1－19</t>
  </si>
  <si>
    <t>株式会社　カナモト</t>
  </si>
  <si>
    <t>Kビル</t>
  </si>
  <si>
    <t>代表取締役　金本　哲男</t>
  </si>
  <si>
    <t>70物品賃貸業</t>
  </si>
  <si>
    <t>建設機械器具のレンタル、鉄鋼製品の販売、及び情報関連機器のレンタル</t>
  </si>
  <si>
    <t>車輌台数は減少し、温室効果ガスも減少となった。
昨年のコロナ禍の影響を受け減少したと思われる。コロナ禍が落ち着けば、現状より上昇すると予想する。</t>
  </si>
  <si>
    <t>所内の使用エネルギー削減の為、各使用エネルギーに対する使用状況の把握を行い、その上で具体的な削減目標の実行を進めていきます。</t>
  </si>
  <si>
    <t>大坂府大阪市北区中之島2-3-18</t>
  </si>
  <si>
    <t>株式会社　カネカ</t>
  </si>
  <si>
    <t>代表取締役社長　田中　稔</t>
  </si>
  <si>
    <t>18プラスチック製品製造業（別掲を除く）</t>
  </si>
  <si>
    <t>化成品、機能性樹脂、発泡樹脂製品、食品、医薬品、
医療用機器、電子材料、合成繊維の製造及び販売</t>
  </si>
  <si>
    <t>換算生産量</t>
  </si>
  <si>
    <t>大阪工場では、塩化ビニール・発泡樹脂・機能性樹脂など原材料の製造と医療機器製造を行い、まったく品種の違う製品を製造しているため、単純原単位では各製品の生産量の増減により原単位が大きく変動するため、会社の方針としてエネルギー使用量の一番多い高砂工業所の苛性ソーダの原単位を基準とし、生産量換算法にて原単位指数を算出し、報告する。</t>
  </si>
  <si>
    <t>第2年度での削減率は12.2%であり、目標である2.0%以上削減を達成している。これは基準年度と比較し、換算生産量が増加している事に加えて、継続した省エネ活動の成果によるものである。省エネ活動の主な内容は生産能力UPや生産条件見直しによる時間当たりのエネルギー使用量、CO2排出量の削減及び高効率機器の導入・照明のLED化推進・放熱等のロス削減が挙げられる。</t>
  </si>
  <si>
    <t>工場長がエネルギー管理手続きを定め、エネルギー管理の統括的責任を持つと共にエネルギー管理委員会の委員長を務める。各部署長は、自部署のエネルギー管理に関する責任と権限を持つと共にエネルギー管理委員会の委員を務め、自部署のエネルギー管理標準を作成し、下記の①～⑤の管理を行う。
動力ＴＬは、エネルギー管理委員会の事務局を運営し、エネルギー管理士はエネルギー管理委員会の事務局員を務める。又、各課省エネ改善推進提案の支援を行なっている。</t>
  </si>
  <si>
    <t>①運転管理基準の制定・改定　　②エネルギー原単位又は使用量の管理
③エネルギー使用設備・機器の維持管理　　④エネルギーの使用に関する測定・報告・記録
⑤運転管理基準の遵守状況の記録</t>
  </si>
  <si>
    <t>大阪府枚方市新町2丁目5-1</t>
  </si>
  <si>
    <t>学校法人　関西医科大学</t>
  </si>
  <si>
    <t>理事長　　山下　敏夫</t>
  </si>
  <si>
    <t>81学校教育</t>
  </si>
  <si>
    <t>関西医科大学医学部
関西医科大学附属病院
関西医科大学総合医療センター
関西医科大学香里病院
関西医科大学リハビリテーション学部
関西医科大学天満橋総合クリニック
関西医科大学交流センター
関西医科大学くずは病院
関西医科大学看護学部
関医タワー　関医慈仁館　くずは駅中健康・健診センター</t>
  </si>
  <si>
    <t>延べ面積</t>
  </si>
  <si>
    <t>エアコンウォッチャーの担当者を各部署で設け、エアコンの設定温度チェック、不必要なエアコン停止及び照明の消灯確認、夏季の便座ヒーター停止及び洗面台温水停止等継続して実施しておりますが、医療機関の感染等の患者数が増加したことと2022年にタワー棟が新設されエネルギー使用量が増加したため、エネルギー使用量の増加に伴いCO2排出量が2020年度に比べて増加しておりますが、原単位ベース（延べ面積の増加）では、減少しています。</t>
  </si>
  <si>
    <t>全学にて省エネルギー推進委員会と省エネルギー実行委員会を設け、職員及び学生に温暖化防止や省エネルギーに対する啓蒙活動を行う。
夏季の冷房設定温度を28℃として、温度設定チェック表の提出及び省エネ巡回を実施する。
不必要な空調の停止、照明の消灯を行い、診療及び研究活動に支障がない範囲で省エネルギーに努める。</t>
  </si>
  <si>
    <t>大阪府東大阪市稲田上町2-8-63</t>
  </si>
  <si>
    <t>株式会社　関西オカムラ</t>
  </si>
  <si>
    <t>代表取締役社長　栗原　実良</t>
  </si>
  <si>
    <t>24金属製品製造業</t>
  </si>
  <si>
    <t>オフィスシステム、デスクシステム、システムカウンター、ワーク
ブースを中心に生産している</t>
  </si>
  <si>
    <t>生産金額</t>
  </si>
  <si>
    <t>粉体塗料をプリミドタイプに変更（焼付け温度195度→175度）</t>
  </si>
  <si>
    <t>ISO14001を認証取得しており、設備導入の際エネルギー環境側面精査を行い、毎月環境対策会議を行っています。</t>
  </si>
  <si>
    <t>大阪府枚方市中宮東之町16-1</t>
  </si>
  <si>
    <t>学校法人　関西外国語大学</t>
  </si>
  <si>
    <t>　理事長　谷本　榮子</t>
  </si>
  <si>
    <t>◆中宮キャンパス　　　　　　　　　　　　　　　　　　　　　　　　　　　　　　　　　　大学院、大学（英語キャリア学部、外国語学部）、短期大学部　　　　　　　　　　　　◆御殿山キャンパス・グローバルタウン　　　　　　　　　　　　　　　　　　　　　　　　　　　　　　　大学【英語国際学部】　　　　　　　　　　　　　　　　　　　　　　　　　　　　　　　　　　　　　　　　　　　　　　　　◆学研都市キャンパス（御殿山　移転前ｷｬﾝﾊﾟｽ）　　　　　　　　　　　において教育を行っている大学　</t>
  </si>
  <si>
    <t>建物延床面積、　教室使用コマ数率</t>
  </si>
  <si>
    <t>延床面積のうち、主に授業使用を行う建物（教室棟）に対して基準年度の授業コマ数で各年度の授業コマ数を割ったものを係数として掛けて計算する。　※原単位＝総延床－教室棟延床＋（教室棟延床×係数）　　　　　　※2022年度は新型コロナウイルス感染症対策はしながら全面対面授業実施としたが基準年度に比べて授業コマ数は減少した。</t>
  </si>
  <si>
    <t>2022年度は新型コロナウイルス感染症対策は実施しながら全面対面授業とした為、従来に近い施設使用状況となった。夏期において気候異変（猛暑が長く続いた）があった為、冷房に掛かるエネルギー消費が多く、基準年度より温室効果ガス削減率は－8.1％の増加となってしまった。</t>
  </si>
  <si>
    <t>総務部長を本部長とした「省エネルギー推進委員会」にて定期的に進捗状況報告会を実施して目標達成に向けて取り組んでいきます。</t>
  </si>
  <si>
    <t>大阪府泉南郡田尻町</t>
  </si>
  <si>
    <t>関西国際空港熱供給株式会社</t>
  </si>
  <si>
    <t>泉州空港中1番地</t>
  </si>
  <si>
    <t>代表取締役社長　マチュー・ブティティ</t>
  </si>
  <si>
    <t>35熱供給業</t>
  </si>
  <si>
    <t>関西国際空港島内における熱供給事業（冷水及び蒸気の供給）</t>
  </si>
  <si>
    <t>ターボ冷凍機の運用見直し・冬季供給冷水温度および供給蒸気圧力の変更などによる機器の効率向上による温室効果ガスの削減施策を実施した。
一方、一昨年提出の基準年については、コロナ感染症の収束を想定し２０１９年度実績を使用したが、影響が長引き現状においても航空需要が回復しきっておらず、２０２２年度もエネルギー総使用量が低迷したことにより、温室効果ガス総排出量が見かけ上大きく減少している。</t>
  </si>
  <si>
    <t>「エネルギー管理規程」を制定し、常務取締役を長とし、技術部長を責任者とした「エネルギー管理体制」を確立すると共に、「エネルギー管理標準」に基づき、日常における効率的な設備運用状況等を確認し、異常の早期発見によるエネルギーロスの防止ならびに設備改善方法についての検討に取組んでいます。</t>
  </si>
  <si>
    <t>大阪府泉佐野市住吉25番地</t>
  </si>
  <si>
    <t>関西製糖株式会社</t>
  </si>
  <si>
    <t>代表取締役社長　西村　信明</t>
  </si>
  <si>
    <t>9食料品製造業</t>
  </si>
  <si>
    <t>砂糖の精製及びﾊﾞｲｵ製品の製造</t>
  </si>
  <si>
    <t>生産数量</t>
  </si>
  <si>
    <t>　工程ﾘｶｰ濃度の向上や結晶缶差し水減少等の改善活動を継続し、使用蒸気量の削減に努めたが、需要の糖種比率の変動により需要供給優先の為、製品をﾒｲﾝ製造へ戻す運転を行った結果、結晶缶の稼働率が上昇し燃料使用量が増加傾向にある。また、固形砂糖を過熱溶解される液糖需要の増加、品質維持、ﾄﾗﾌﾞﾙ等で工程内再原料化の為、製品工数の増により燃料使用量増加に繋がるが、減少活動を実施している。</t>
  </si>
  <si>
    <t>　省ｴﾈﾙｷﾞｰ推進委員会を中心に、使用燃料の合理化及び効率化、電気削減の為の取り組みを継続的に実施しています。また、毎月開催される業務検討会(幹部会)の中で、ﾕｰﾃｨﾘﾃｨ-関連の原単位管理状況を精査し、社長をﾄｯﾌﾟとする経営陣が直接に改善提案や対策等に参画することで、実効性のある温室効果ｶﾞｽ削減対策に取り組むことが可能な体制を維持しています。</t>
  </si>
  <si>
    <t>大阪府吹田市山手町3丁目3番35号</t>
  </si>
  <si>
    <t>学校法人　関西大学</t>
  </si>
  <si>
    <t>理事長　　芝井敬司</t>
  </si>
  <si>
    <t>教育、学習支援業を行っており、大学（法学部、文学部、経済学部、商学部、社会学部、政策創造学部、外国語学部、総合情報学部、システム理工学部、環境都市工学部、化学生命工学部、社会安全学部、人間健康学部)及び大学院、高等学校、中学校、幼稚園ならびにエクステンション・リードセンター等事業を行っている。</t>
  </si>
  <si>
    <t>建物延床面積</t>
  </si>
  <si>
    <t>　温室効果ガス削減の一環のうち、節電対策として従来より引き続き環境保全委員会において節電対策の徹底（照明の間引き点灯、夏場における空調温度28℃設定の遵守、昇降機の一部停止及び階段使用励行など）を行った。また、建物の改修に合わせ照明のLED化や空調機器等の高効率化を順次実施した結果、対基準年度比（原単位ベース）4.0％削減を図れました。</t>
  </si>
  <si>
    <t>　法人本部長を委員長とする環境保全委員会を設置して省エネルギー活動を推進し、エネルギー起源の温室効果ガス（CO2）の削減活動を展開している。</t>
  </si>
  <si>
    <t>大阪府大阪市北区扇町２－１－７</t>
  </si>
  <si>
    <t>関西テレビ放送株式会社</t>
  </si>
  <si>
    <t>代表取締役社長　羽牟正一</t>
  </si>
  <si>
    <t>38放送業</t>
  </si>
  <si>
    <t>テレビジョン放送(関西圏地上波)を主に行っており、イベント事業・インターネット事業等の関連事業も行っています</t>
  </si>
  <si>
    <t>本社屋(省エネ指定事業場)に於いて、空調機器更新及び照明器具更新に際し、トップランナー機器を採用し、消費エネルギー削減を図りました　今後も継続的に実施して行きます</t>
  </si>
  <si>
    <t>設備運用：
夜間蓄熱設備の活用効果を高めるように運転時間帯を調整する（スタジオ運行スケジュールに応じた蓄熱及び放熱時間帯の調整）　
更新計画：
個別空調設備更新時に、負荷変動に応じて運用台数を加減しやすいようにブロック分けを見直し、不要なエリアの空調運用を減少させる。</t>
  </si>
  <si>
    <t>大阪市北区中之島3丁目6番16号</t>
  </si>
  <si>
    <t>関西電力株式会社</t>
  </si>
  <si>
    <t>代表執行役社長　森　望</t>
  </si>
  <si>
    <t>33電気業</t>
  </si>
  <si>
    <t>当社が保有する火力発電所、原子力発電所および水力発電所等で発電した電力および他社から購入した電力の供給。
◆設立：1951年（昭和26年）5月1日
◆資本金：4,893億円（2022年度末）　
◆従業員数：8,474名（2022年度末）
◆販売電力量：1,115億kWh（2022年度）</t>
  </si>
  <si>
    <t>全体として基準年度の2020年度と比べて約19.5％の削減となりました。
　安全確保を大前提に、長期的なエネルギーセキュリティの確保や経済性、環境問題への対応を加えた「Ｓ＋３Ｅ」の観点から、最適なエネルギーミックスの追及を基本として、引き続きC02排出抑制に努めます。</t>
  </si>
  <si>
    <t>環境管理責任者である社長のもと、部門、組織単位で責任者を設置し、環境管理を推進しています。経営企画室、エネルギー・環境企画室は環境分野での専門的知見を活用し、全社の環境管理を推進するとともに、各事業本部等に対して、環境管理の推進に必要な助言・指導等を行うなど、自律的な環境管理をサポートしています。
また、原則年２回開催する「サステナビリティ推進部会」（主査：執行役常務）では、環境管理システムに係るマネジメントレビューを行い、審議結果については、環境管理システムに反映していきます。</t>
  </si>
  <si>
    <t>関西電力送配電株式会社</t>
  </si>
  <si>
    <t>代表取締役社長　白銀　隆之</t>
  </si>
  <si>
    <t>発電所でつくられた電気をお客さまのもとへお届けするため、電力系統の運用や送電、変電、配電の計画・工事などを行います。中立・公平な立場で安全に安定した電気を低廉な価格でお客さまにお届けし続けるとともに、安心してお使いいただける系統利用サービスを提供し続け、地域社会の発展に貢献していきます。
◆設立：2019年4月1日（2020年4月1日事業承継）
◆資本金：400億円　
◆従業員数：8,728名(2023年4月1日時点）</t>
  </si>
  <si>
    <t>各所で省エネ省資源に取り組んだことにより3.5％削減と目標達成水準である。</t>
  </si>
  <si>
    <t>・環境管理責任者である社長のもと、部門、組織単位で責任者を設置し、関西電力の支援を受けつつ、環境管理を推進しています。
・原則年２回開催する「サステナビリティ推進部会」（主査：関西電力（株）執行役常務）では、環境管理システムに係るマネジメントレビューを行い、審議結果については、環境管理システムに反映していきます。</t>
  </si>
  <si>
    <t>大阪府茨木市横江1-7-1</t>
  </si>
  <si>
    <t>関西図書印刷株式会社</t>
  </si>
  <si>
    <t>代表取締役社長　髙坂　範之</t>
  </si>
  <si>
    <t>15印刷・同関連業</t>
  </si>
  <si>
    <t>近畿、中国地方向けに読売新聞、報知新聞、その他外注印刷の印刷、発送</t>
  </si>
  <si>
    <t>電力会社のピークカット要請などに対応し、空調機や熱源設備の稼働スケジュールの見直しや工場照明の消灯時間の延長などにより電力が削減できた。</t>
  </si>
  <si>
    <t>省エネ法による特定事業者としての組織・活動において、温室効果ガス削減に取り組みます。</t>
  </si>
  <si>
    <t>大阪府泉大津市我孫子1-3-37</t>
  </si>
  <si>
    <t>関西トランスウェイ株式会社</t>
  </si>
  <si>
    <t>代表取締役　池辺　義博</t>
  </si>
  <si>
    <t>44道路貨物運送業</t>
  </si>
  <si>
    <t>貨物運送事業、一般区域貨物運送業、倉庫業。</t>
  </si>
  <si>
    <t>自動車の総台数</t>
  </si>
  <si>
    <t>ドライブレコーダーシステムから、急発進・急減速・急ハンドル・アイドリング等の把握をし、燃料消費の節約に努めＣＯ2排出量を削減する。
コロナ過が収束しつつ、商品の配達量が少しづつ戻ってきた。１台当たりの配送件数は変わりなかった。新センターも開設し、新しいお客様が増え車両台数が増えた。電気の見える化がすすみ、削減の意識も少しづつではあるが高まってきている。</t>
  </si>
  <si>
    <t>各センター・事業所責任者は、従業員へ温室効果ガス排出についての理解度を深め、全体で削減の意識を強めていく。</t>
  </si>
  <si>
    <t>ドライブレコーダーの設置をすすめる</t>
  </si>
  <si>
    <t>大阪府大阪市北区中之島6-2-27</t>
  </si>
  <si>
    <t>株式会社かんでんエンジニアリング</t>
  </si>
  <si>
    <t>中之島センタービル21階</t>
  </si>
  <si>
    <t>代表取締役社長　野田　正信</t>
  </si>
  <si>
    <t>6総合工事業</t>
  </si>
  <si>
    <t>当社は、発・変電・送配電からなる電力供給インフラの構築、保全を図る技術をコアに、電気設備から情報通信、商品、石油事業にいたるまでの幅広い領域で事業展開しています。なお、大阪府内では６事業所を配置しております。</t>
  </si>
  <si>
    <t>大阪府下事業所の延床面積</t>
  </si>
  <si>
    <t>電気使用量は昨年度に比べ、横ばいである。
自動車用ガソリン・軽油については稼働率が減ったことによる減少といえる。</t>
  </si>
  <si>
    <t>当社は関西電力グループ行動憲章に基づき、具体的行動計画として年度計画を策定し、積極的に推進している。また、毎月全社の電気使用量等のエネルギー使用実績を集約し、必要に応じて改善を実施している。なお、各事業所においては、それぞれの実情に応じた節電対策に取り組んでいる。</t>
  </si>
  <si>
    <t>大阪府大阪市北区中之島3丁目3番23号</t>
  </si>
  <si>
    <t>関電不動産開発株式会社</t>
  </si>
  <si>
    <t>代表取締役社長 藤 野 研 一</t>
  </si>
  <si>
    <t>69不動産賃貸業・管理業</t>
  </si>
  <si>
    <t>主に不動産賃貸事業を行っており、大阪府内ではオフィスビル、商業施設、物流施設等を所有している。</t>
  </si>
  <si>
    <t>賃貸面積</t>
  </si>
  <si>
    <t>・全社的には大型物件のエネルギーの効率化（高効率機器への更新）や処分等により、基準年度比5.6%の削減に至った。
・主な事業所においても空調温度設定の徹底、照度の調整や照明の間引き・消灯等、省エネ対策を継続的に実施。</t>
  </si>
  <si>
    <t>・特定事業者として効率的かつ効果的なエネルギーの使用の合理化を図るため、
　各所に責任者を配置のうえ適切なエネルギー管理を実施。
　また、サステナビリティ推進部会、サステナビリティ委員会（各1回/年）において
　実績報告および情報共有を実施している。
･主な事業所（関電ビルディング）においては、会議体としてサステナビリティ推進
　委員会（2回/年）、省エネルギー推進部会（4回/年）を開催し、省エネルギー施策を
　検討・実施している。</t>
  </si>
  <si>
    <t>大阪府岸和田市岸城町７番１号</t>
  </si>
  <si>
    <t>岸和田市</t>
  </si>
  <si>
    <t xml:space="preserve">   市 長　  永野　耕平</t>
  </si>
  <si>
    <t>岸和田市域における地方自治</t>
  </si>
  <si>
    <t>基準年度と比較し、温室効果ガスは6.5％減っているが、エネルギー使用量自体は4.6％増加している。
各電力会社の排出係数が小さくなったことが主な要因と考えられる。</t>
  </si>
  <si>
    <t>エネルギーを消費する施設等を所管しり各課から選出されたエネルギー管理員により「エネルギー管理委員会」を組織し、全庁的に省エネルギー対策及び温暖化防止対策に取り組む。
また、副市長、教育長及び全部長で構成する「岸和田市環境計画等推進会議」を設け、エネルギー管理委員会の取組を点検・評価し、継続的な温室効果ガスの排出抑制に努める。</t>
  </si>
  <si>
    <t>大阪府岸和田市臨海町20番地</t>
  </si>
  <si>
    <t>岸和田製鋼株式会社</t>
  </si>
  <si>
    <t>代表取締役　鞠子 重孝</t>
  </si>
  <si>
    <t>22鉄鋼業</t>
  </si>
  <si>
    <t>製鋼工場にて、鉄スクラップを電気炉で溶解してビレットを製造し、圧延工場にてビレットから異形棒鋼（鉄筋）を製造し、販売している。</t>
  </si>
  <si>
    <t>製鋼生産量と圧延生産量の合計</t>
  </si>
  <si>
    <t>トランスの故障により電気炉を停止し、不足分を購入ビレットで対応した。電気炉が停止した分電気の使用量及びｶｰﾎﾞﾝ使用量の大幅な削減となりＣＯ２排出量削減となった。
23年5月に一時復旧したので再度2021年度実績に近づく。</t>
  </si>
  <si>
    <t>トップより全社員一丸となって省エネについて取り組む様指示が出ている。
省エネ設備が大型化する場合が多いので複数年先まで見据え有効な設備投資が行えるよう取り組む。
社内で省エネ推進委員会を定期的に実施し、現場の勉強及び省エネの提案を行い、エネルギー原単位削減に取り組む。</t>
  </si>
  <si>
    <t>石川県金沢市神田１丁目13番1号</t>
  </si>
  <si>
    <t>北川ヒューテック（㈱）</t>
  </si>
  <si>
    <t>代表取締役　北川　隆明</t>
  </si>
  <si>
    <t>32その他の製造業</t>
  </si>
  <si>
    <t>・アスファルト合材工場（舗装材料製造業）　　　        　　　　　　・産業廃棄物処理業（ＡＳ．ＣＯＮガラ処理）　　　　         　　　　・総合工事業　　　　　　　　　　　　　　　　　　　　　　　　　　　　　　　　　　　　　　　　　　　　　　　　　　　　　　　　　　　　　　　　　　　　　　　　　　　　　　　　　　　　　　　　　　　　　　　　　　　　　　　　　　　　　　　　　　　　　　　　　　　　　　　　　　　　　　　　　　　　　　　　　　　　　</t>
  </si>
  <si>
    <t>機械の設定を変更して都市ガスの使用量が減少したことが要因と考えられる。</t>
  </si>
  <si>
    <t>・電気設備を更新する際は、省エネ性能の高いものを積極的に採用する。　　　　　　　　　　　・意識向上のため、温室効果ガス排出抑制対策に関する社内教育の実施をする。　　　　　　　　　　　　　　　　　　　　　　　　　　　　　　　　　　　　　　　　　　　　　　　　　　　　　　　　　　　</t>
  </si>
  <si>
    <t>大阪市住之江区平林南1-5-39</t>
  </si>
  <si>
    <t>木津運送株式会社</t>
  </si>
  <si>
    <t>代表取締役　白山竜太郎</t>
  </si>
  <si>
    <t>当社は、2ｔ～10ｔの冷凍車を200台近く保有しており、冷蔵冷凍食品の配送を手掛け、主に近畿圏に於いて配送させて頂いております。この分野に於いては、70年の歴史が有る為配送品質の高さには定評が有ると自負しております。</t>
  </si>
  <si>
    <t xml:space="preserve">削減率が上がったのは、前年と比較して車輌台数は変わらないが、この3年程で運転者数が20名程減少してしまった為、必然的に車輌の稼働率が低下してしまった事により、想定以上に燃料使用量が減ってしまいその結果として削減されたと言えます。														</t>
  </si>
  <si>
    <t>社長を環境責任者として、温室効果ガスの排出及び人工排熱抑制に努めている。</t>
  </si>
  <si>
    <t>栃木県大田原市下石上１３８５番地</t>
  </si>
  <si>
    <t>キヤノンメディカルシステムズ株式会社</t>
  </si>
  <si>
    <t>代表取締役社長  瀧口 登志夫</t>
  </si>
  <si>
    <t>60その他の小売業</t>
  </si>
  <si>
    <t>医療用機器（X線診断システム、CTシステム、MRIシステム、超音波診断システム、放射線治療装置、核医学診断システム、検体検査システム、ヘルスケアITソリューション など）の開発、製造、販売、技術サービス。
全国１４７事業所のうち大阪府内は２事業所で営業（主に、医療機器の販売、技術サービス）。</t>
  </si>
  <si>
    <t>大阪府内の店舗の総売上金額</t>
  </si>
  <si>
    <t>昨年度（２０２２年度）更新車両のうち、１６台を低公害車（ハイブリッド自動車）に更新。</t>
  </si>
  <si>
    <t>(1)製品のライフサイクルを通じ、環境負荷の低減に寄与する環境配慮型製品・サービスを提供します。       (2)地球温暖化の防止、資源の有効活用、化学物質の管理など、開発、製造、販売、サービス、廃棄など、　　　　　　すべての事業プロセスで環境負担低減に取り組みます。                                                   (3)地域・社会と連携し、生物多様性の保全活動を推進します。</t>
  </si>
  <si>
    <t>大阪市北区堂島浜1-4-16</t>
  </si>
  <si>
    <t>共英製鋼株式会社</t>
  </si>
  <si>
    <t>アクア堂島西館18Ｆ</t>
  </si>
  <si>
    <t>代表取締役　廣冨 靖以　</t>
  </si>
  <si>
    <t>主に鉄筋コンクリート用棒鋼・構造用鋼・鋼片の製造・販売を行っており、全国で3工場、うち、大阪府内では本社と1工場を展開している。</t>
  </si>
  <si>
    <t>生産量</t>
  </si>
  <si>
    <t>ｽｸﾗｯﾌﾟ市況変化に伴い、低級ｽｸﾗｯﾌﾟ比率増加で装入回数が増え、非効率な操業で炉用電力原単位の悪化となった。
また圧延ﾛｰﾙ折損の影響で低温圧延が出来ない期間があり、加熱炉燃料原単位が悪化となった。</t>
  </si>
  <si>
    <t>月次ｴﾈﾙｷﾞｰ使用実績の報告体制を設けており、それを実施しています。
既に設けているｴﾈﾙｷﾞｰ設備管理基準を基に、ｴﾈﾙｷﾞｰ管理者が中心となって、省ｴﾈﾙｷﾞｰに関する様々な方案を策定･実施しています。</t>
  </si>
  <si>
    <t>大阪府大阪市中央区玉造1-2-28</t>
  </si>
  <si>
    <t>京セラドキュメントソリューションズ株式会社</t>
  </si>
  <si>
    <t>代表取締役社長　安藤　博教</t>
  </si>
  <si>
    <t>29電気機械器具製造業</t>
  </si>
  <si>
    <t>複合機、プリンター、インクジェットプロダクションプリンティングシステム、ドキュメントソリューション、アプリケーションソフトウェアおよびサプライ製品の開発・製造・販売</t>
  </si>
  <si>
    <t>枚方工場での空調設備更新や本社事業所での食堂厨房の冷蔵ユニット更新等により電気使用量削減を図りました。</t>
  </si>
  <si>
    <t>・ISO14001環境マネジメントシステム
　ISO14001に基づく環境マネジメントシステムを、国内の全事業所に導入し認証取得を完了しており
　環境保護活動の1つとして、温室効果ガス削減についても目標を掲げ毎月進捗状況を報告・確認
　するとともに、今後の改善方法についても検討しながら推進しております。</t>
  </si>
  <si>
    <t>大阪府泉大津市臨海町1-4-2</t>
  </si>
  <si>
    <t>株式会社キョウデン</t>
  </si>
  <si>
    <t>代表取締役社長　永沼　弘</t>
  </si>
  <si>
    <t>28電子部品・デバイス・電子回路製造業</t>
  </si>
  <si>
    <t>プリント基板製造業</t>
  </si>
  <si>
    <t>昨年より生産量が減少した事により、電気・ガス共に使用量が低下した為</t>
  </si>
  <si>
    <t>現在、新建屋増築及び設備更新を行っており
生産ロス・エネルギー使用量の削減に努めて参ります</t>
  </si>
  <si>
    <t>京都府京都市左京区吉田本町</t>
  </si>
  <si>
    <t>国立大学法人　京都大学</t>
  </si>
  <si>
    <t>学長　湊　長博</t>
  </si>
  <si>
    <t>国立大学法人京都大学の附置研究施設であり、研究・実験及び教育を行っている。</t>
  </si>
  <si>
    <t>延べ床面積</t>
  </si>
  <si>
    <t>エネルギー消費量が減少したのに加え、契約した電力事業者の排出係数が大幅に低下したことにより削減率が飛躍的に増加した。</t>
  </si>
  <si>
    <t>京都大学エネルギー管理標準に基づき、管理統括者である施設担当理事が本学におけるエネルギー管理を総合的に推進している。管理指定団地となる複合原子力研究所にはエネルギー管理員を配置し、また管理指定団地エネルギー会議（省エネルギー委員会）を設置して、研究所内の省エネルギーに関する方針を決定している。さらに、研究所内の建物毎にエネルギー管理要員を配置し、エネルギー管理計画の推進や環境配慮行動を促す啓蒙活動などに取り組んでいる。</t>
  </si>
  <si>
    <t>大阪府八尾市竹渕西</t>
  </si>
  <si>
    <t>(株)共立ヒートテクノ</t>
  </si>
  <si>
    <t>４丁目２８番地</t>
  </si>
  <si>
    <t>代表取締役社長　山川　耕司</t>
  </si>
  <si>
    <t>金属のお熱処理委託加工業</t>
  </si>
  <si>
    <t>総加工重量</t>
  </si>
  <si>
    <t>原単位＝エネルギー使用量(原油換算)　／　総加工重量</t>
  </si>
  <si>
    <t>令和３年度は、温室効果ガスの削減目標が未達成となる。
効率の良い稼働計画が立てられずエネルギー原単位が悪化する。</t>
  </si>
  <si>
    <t>０６年７月に第１種エネルギー管理指定工場に指定された事もあり、環境マネジメントシステムと
併せて天然ガス使用量の削減（原単位）を推進しています。
また、毎月エネルギー管理者を含めた会議内において、エネルギー使用実績と目標の対比並びに問題
点の抽出と対策の検討など継続的な改善にも努めています。</t>
  </si>
  <si>
    <t>大阪市西成区橘3丁目20番28号</t>
  </si>
  <si>
    <t>株式会社共和</t>
  </si>
  <si>
    <t>取締役社長　杉原正博</t>
  </si>
  <si>
    <t>主に輪ゴム、粘着テープなどの包装資材や、輪界用品、メディカル用品の製造、販売を行っている。</t>
  </si>
  <si>
    <t>大阪府内にある工場の総生産量</t>
  </si>
  <si>
    <t>一部工場で生産量が減少した為、基準年度より温室効果ガスの排出は減少し
原単位ベースでは１％の削減率となった
今後、省エネルギー設備を導入し総排出量の削減に努めるとともに
2023年度の目標とする基準年度比3％削減の達成に努めていく</t>
  </si>
  <si>
    <t>全社的に温暖化対策に取り組む為。環境マネジメントシステムを導入しており、全事業所でISO14001の承認を取得した。（平成24年度更新審査)
環境法規制動向に注視し、即座に対応できるよう講習会等へ参加している。</t>
  </si>
  <si>
    <t>大阪府東大阪市稲田上町</t>
  </si>
  <si>
    <t>近畿車輛株式会社</t>
  </si>
  <si>
    <t>2丁目2-46</t>
  </si>
  <si>
    <t>代表取締役社長　　𠮷川　富雄</t>
  </si>
  <si>
    <t>31輸送用機械器具製造業</t>
  </si>
  <si>
    <t>・鉄道車両の製造</t>
  </si>
  <si>
    <t>生産工数</t>
  </si>
  <si>
    <t xml:space="preserve">
第1年度の原単位は7.0％の削減となった。
第2年度の原単位はエネルギー総使用量が14.17％削減でき、生産工数（仕事量）が12.7％減少したので、原単位は3.3％の削減率となった。</t>
  </si>
  <si>
    <t>当社は、環境マネージメントシステム（ISO14001）を取得しており、地球温暖化対策に取り組んでいきます。また、製作所 担任取締役を長とする省エネルギー推進体制を設置して省エネルギーの推進に取り組んでいます。
電力使用の多い重負荷時にはディーゼル発電機(300kVA、1台)を稼動させ、電気の需要の平準化に努めます。</t>
  </si>
  <si>
    <t>・省エネルギーパトロールを各職場の省エネ責任者を中心に実施します。(2月に3回、8月に3回実施)
・省エネ月間に全社員を対象に省エネ意識の高揚を図るため、具体的な省エネ実施要領を通知します。</t>
  </si>
  <si>
    <t>大阪府東大阪市小若江3-4-1</t>
  </si>
  <si>
    <t>学校法人　近畿大学</t>
  </si>
  <si>
    <t>理事長　世耕 弘成</t>
  </si>
  <si>
    <t>主に、教育・研究・医療を行っている。
大阪府内では大学院・大学・短期大学及び、専門学校・高等学校・中学校・病院を運営している。</t>
  </si>
  <si>
    <t>延床面積</t>
  </si>
  <si>
    <t>・2022年度は、コロナの自粛緩和に伴いリモート授業が減少し対面授業が大幅に増加したことと、東大阪キャンパスで2022年度から情報学部が開設され新築のE館が本格稼働したことにより、2021年度と比較してエネルギー使用量が増加し削減率が減少しました。
・大阪狭山キャンパスで、冬期のコージェネレーション設備の使用制限による受電電力量の増加のため、平準化補正ベースの削減率が原単位ベースよりも減少しました。</t>
  </si>
  <si>
    <t>・大阪・奈良・和歌山の各事業所の管理者が参加する定例会議を開催し、毎月のエネルギー使用状況の把握と省エネルギー対策・課題の共有を継続して行います。
・平準化対策としては、見える化システムを活用した建物毎のエネルギー使用状況の実態把握とデマンド監視によるピークカット運用を継続します。</t>
  </si>
  <si>
    <t>大阪市住吉区南住吉3-3-7</t>
  </si>
  <si>
    <t>医療法人　錦秀会</t>
  </si>
  <si>
    <t>理事長　籔本　武志</t>
  </si>
  <si>
    <t>83医療業</t>
  </si>
  <si>
    <t>総合医療を主にした医療法人であり、大阪市内に３病院、２施設、堺市内に２病院、１施設を運営しており、これらに付随する保育所・事務所他も同時運用している。</t>
  </si>
  <si>
    <t>脱炭素・エネエルギー政策課様には事前相談させて頂いておりました、計画期間内にて法人施設の統廃合により大幅な現状変更が行われた事により計画の見直しが必要になっていた。2022年度に新病院（阪和病院　阪和記念病院）へのリプレース（4病院を1棟に集約)並びに旧病院を利用した新型コロナ病院・病棟の維持に伴う旧病院施設他を同時稼働期間が長期間に及んだ事から基準年度とは大幅に異なる数の建物を同時に維持運用を実施した結果、削減目標に対し大幅な未達となるどころか基準年度を超える排出量となった。　なお事務所統廃合は継続中</t>
  </si>
  <si>
    <t>温室効果ガス排出抑制に向けて、関西電力㈱、大ガス㈱、施設管理会社との協議を踏まえ省エネ対策を進めるとともに、各所・各施設に管理責任者（病院事務長）と連携して推進。</t>
  </si>
  <si>
    <t>大阪市天王寺区上本町9丁目4番17号</t>
  </si>
  <si>
    <t>近鉄タクシー株式会社</t>
  </si>
  <si>
    <t>取締役社長　市村　隆憲</t>
  </si>
  <si>
    <t>43道路旅客運送業</t>
  </si>
  <si>
    <t>一般乗用旅客自動車運送事業（タクシー業）</t>
  </si>
  <si>
    <t>当社のエネルギー消費量の大半が事業用自動車が使用する燃料であり、当然のことながら、利用の増加は炭素排出量の増加につながる産業であることを自覚し、代替車両は全てJPNTAXIと呼ばれるHyBrid車としている。また、JPNTAXI以外の車両はすべてアイドリングストップ車搭載車となっている。</t>
  </si>
  <si>
    <t>温暖化防止の社員意識を高めるためのグリーン経営認証も2005年以来18年目となり、この継続によって従業員間に「エネルギー問題」や「温暖化問題」と言った「環境に関する」意識が浸透してきたと自負している。</t>
  </si>
  <si>
    <t>交通エコロジー・モビリティ財団が主宰する「グリーン経営」認証制度に準拠した環境保全体制に準じる。
（当社は2005年にグリーン経営の認証を受け現在も継続中です。）</t>
  </si>
  <si>
    <t>東大阪市長栄寺19番17号</t>
  </si>
  <si>
    <t>近鉄バス株式会社</t>
  </si>
  <si>
    <t xml:space="preserve"> 取締役社長　渡壁　伊智郎</t>
  </si>
  <si>
    <t>主に、バス車両による旅客自動車運送事業を行っています。</t>
  </si>
  <si>
    <t>削減目標基準年度が新型コロナウイルス感染症流行以前の2017-2019年度の温室効果ガス排出量平均値を目標設定させて頂いております。当該年度の温室効果ガスの削減率は20.5％と大幅に削減しているように見えますが、これは弊社の事業活動の主であるバスの稼働が新型コロナウイルス感染症流行以前と比較すると、2021年度は約70％、2022年度は約80％と稼働状態が戻っておらず、結果燃料である軽油の使用量が減少し、温室効果ガス排出量が減少しています。</t>
  </si>
  <si>
    <t>・車両の代替時には、電動車および最新の燃費基準車及び排出ガス基準に適合した車両を導入します。　　　　　　　　　　　　　　　　　　　・エコドライブ教習を各営業所ごとに燃料流量計を取付した車両を使用した講習を随時開催し、全社員への意識づけを行っています。　　　　　　　　　　　　　　　　　　　　　　　　　　　　　　　　　　　　　　</t>
  </si>
  <si>
    <t>・毎月常務役員会議において輸送の効率化について検討しています。　　　　　　　　　　　　　　　　　　　・毎月の全社会議において各営業所ごとの車両成績を公表し、全社員への意識徹底を図っています。</t>
  </si>
  <si>
    <t>大阪市阿倍野区阿倍野筋1-1-43</t>
  </si>
  <si>
    <t>株式会社近鉄百貨店</t>
  </si>
  <si>
    <t>取締役社長執行役員　秋田　拓士</t>
  </si>
  <si>
    <t>56各種商品小売業</t>
  </si>
  <si>
    <t>近畿、中部地方で百貨店を運営している。大阪府内では3店舗（あべのハルカス近鉄本店、上本町店、東大阪店）を運営している。</t>
  </si>
  <si>
    <t>店舗の延床面積×営業時間の総合計数</t>
  </si>
  <si>
    <t>各施設ごとの延床面積（千㎡）×施設の総営業時間（h/年)で算出した数値を合計した値＝
合計生産数量（経済産業局エネルギー定期報告書提出分より）の大阪府内の店舗の総合計値</t>
  </si>
  <si>
    <t>前年は新型コロナウィルス感染拡大に伴う緊急事態宣言やまん延防止等の重点措置等により営業時間の短縮や、特定フロアのみ営業等の営業面積の減少となった時期も、熱源（ビル共用設備）は稼働が必要となり原単位が増加したが今年度より通常化したことにより削減となった。</t>
  </si>
  <si>
    <t>電気需要の平準化について　　　　　　　　　　　　　　　　　　　　　　　　　　　　　　　　　　　　　　　　　　　　　　　　　　　　　　　　　　　　　　　　　　　　　　　　　　　　　　　　　　　　　　　　　　　　　　　　　営業時間の大幅な変更を伴うピークシフト・ボトムアップは不可能であり、ピークカットについては日本百貨店協会が、夏場と冬場に実施するキャンペーンに参加し、ポスター、店内放送を通じて、従業員・お客様に呼びかけをしている。</t>
  </si>
  <si>
    <t>大阪市北区本庄東２丁目３番４１</t>
  </si>
  <si>
    <t>株式会社きんでん</t>
  </si>
  <si>
    <t>取締役社長　上　坂　隆　勇</t>
  </si>
  <si>
    <t>8設備工事業</t>
  </si>
  <si>
    <t>電気工事（配電工事、ビル・工場等の一般電気工事、送電線工事、発変電所工事等）並びに情報通信工事（電気通信工事、計装工事等）、環境関連工事（空調管工事、内装設備工事等）及び土木工事、その他これらに関連する事業を行っている。</t>
  </si>
  <si>
    <t>大阪府内の事業所の建物の延床面積</t>
  </si>
  <si>
    <t>・「空調機の更新」･「照明器具のＬＥＤ化」等の節電取組の成果により、事業所管内においての
　　消費エネルギーの削減はできたが、コロナ禍の改善に伴い事業活動が活発化し
　　ＧＨＧ (原単位ベース)が0.8%の微増となった。</t>
  </si>
  <si>
    <t xml:space="preserve">
・本店では総務法務部、支店(社)では業務部総務チーム(課)、営業所では業務チームがエネルギー管理推進部署として、省エネルギー対策を推進しており、本体制を継続していきます。
・全社大ではカーボンニュートラル達成へ対策計画の策定・推進を目的とした「カーボンニュートラル推進委員会」が組織され、事業所における新築や改修における省エネ化について推進する体制を整えた。 
　　　　　　　　　　　　　　　　　　　　　　　　　　　　　　　　　　　　　　　　　　　　　</t>
  </si>
  <si>
    <t>東京都中央区日本橋箱崎町19番21号</t>
  </si>
  <si>
    <t>キンドリルジャパン株式会社</t>
  </si>
  <si>
    <t>代表取締役　上坂 貴志</t>
  </si>
  <si>
    <t>39情報サービス業</t>
  </si>
  <si>
    <t>情報システムに関わる製品、サービスの提供</t>
  </si>
  <si>
    <t>延床面積　（変換面積）</t>
  </si>
  <si>
    <t>各事業所のＣＯ２排出量を基に重み付けを行った各事業所の延べ床面積を基準に算出します。
　また、一部の事業所においては、年間電気使用量を前年度と比較した数値をパラメーターとして組み込んでいます。</t>
  </si>
  <si>
    <t>各事業所の継続的な省エネ活動の推進に加え、主たる事業所のフリークーリング、エコターボ冷凍機電算室内の空調機の稼動管理、電算室照明の消灯徹底、電算室のサーバー機器の集約化の取り組み及び負荷の減少により、温室効果ガス総排出量(t-CO2)が基準年に対し削減しております。</t>
  </si>
  <si>
    <t>・企業倫理に基づく環境リーダーシップを積極的に追求します。
・大阪地区においては、既に取得しているISO14001の活動を継続的に実施することにより、
　地域社会への貢献、環境保護の推進を図ります。</t>
  </si>
  <si>
    <t>静岡県駿東郡清水町伏見字向田351</t>
  </si>
  <si>
    <t>近物レックス株式会社</t>
  </si>
  <si>
    <t>代表取締役　　堀内　悟</t>
  </si>
  <si>
    <t>主にトラック（及びトラクタ）による貨物運送を行っており、その他に倉庫業等、幅広く事業を展開している。</t>
  </si>
  <si>
    <t>全社・全支店で、年間・毎月度の燃費目標を掲げ、支店・車ごとの燃費達成状況や前年比較を配信し、それをもとに検証、指導を実施。また、エコドライブ推進の為、特に削減効果が高かった項目をエコドライブ３原則とし、安全手帳にその項目を盛り込んだ。また、全車両にデジタコを装着、ポスト新長期の車両の導入を行い、温室効果ガス削減に取り組んだ。</t>
  </si>
  <si>
    <t>・全社的に省エネ推進に取り組んでおり、アイドリングストップをはじめエコドライブの推進を図っており、現在、単年度として対前年1％以上の燃費向上を目標として進めている。
・省エネ推進運動を本社主導で展開。</t>
  </si>
  <si>
    <t>・支店ごとに月間の車両に燃費実績を対前年比較を出し検証、指導を実施。</t>
  </si>
  <si>
    <t>大阪市浪速区敷津東1-2-47</t>
  </si>
  <si>
    <t>株式会社クボタ</t>
  </si>
  <si>
    <t>代表取締役社長 北尾 裕一</t>
  </si>
  <si>
    <t>26生産用機械器具製造業</t>
  </si>
  <si>
    <t>機械事業（農業機械、エンジン、建設機械等）、水・環境事業（ダクタイル鉄管、バルブ、ポンプ、素形材、各種環境プラント等）及びその他事業（各種工事設計・施工等）の３事業セグメント区分にわたって、多種多様な製品・サービスの提供を行っている。
大阪府内に本社所在地がある。</t>
  </si>
  <si>
    <t>大阪府内の事業所の総内作生産金額</t>
  </si>
  <si>
    <t>第2年度(2022年度)は、新研究開発拠点の本格稼働に伴って温室効果ガスが増加する中、設備の高効率化や運用改善などの省エネ活動に引き続き取り組んだ。温室効果ガスは基準年度比で12.2％の削減率(原単位ベース)となり目標を上回る削減率を達成した。</t>
  </si>
  <si>
    <t>クボタグループの環境経営の推進体制の一環として「KESG経営戦略会議」を設置し、CO2削減や省エネルギーをはじめとする、環境負荷削減に向けた取り組みを経営層主導で推進している。</t>
  </si>
  <si>
    <t>当社グループの「環境保全中期目標」の中で、CO2排出原単位及びエネルギー使用原単位の
削減目標を定め、省エネルギーを中心とした活動に取り組んでいる。</t>
  </si>
  <si>
    <t>兵庫県尼崎市浜1-1-1</t>
  </si>
  <si>
    <t>株式会社クボタケミックス</t>
  </si>
  <si>
    <t>代表取締役社長　髙山　純</t>
  </si>
  <si>
    <t>水道･下水道･建築設備・電力通信等、各種用途の塩ビ管･継手、水道･ガス等のポリエチレン管・継手の製造業。
生産拠点は堺工場（堺市西区）の他、神奈川県小田原市、栃木県市貝町、兵庫県尼崎市（2021年に新規設立）。
販売拠点は、本社（兵庫県尼崎市、2022年5月に移転）、東京本社（東京都中央区）の他、北海道札幌市、宮城県仙台市、愛知県名古屋市、香川県高松市、広島県広島市、福岡県福岡市に支店がある。</t>
  </si>
  <si>
    <t>内作生産数量</t>
  </si>
  <si>
    <t>2021年6月に、全社的な生産物流拠点の再編に伴って、堺工場の一部の生産設備を兵庫県尼崎市の新事業所に移設した。これにより、エネルギー使用量は大幅に減少し、2022年度は原油換算1,500kL/年を割り込んだ。相対的にエネルギー効率の悪い製品、設備構成となったことで、堺工場としての排出原単位の実績は悪化した。温室効果ガスの削減については、環境保全中期計画とISO14001目的・目標を連動させ、油圧モーターのサーボ化等を推進し、削減目標達成に向けて継続して取り組み、計画通り実行した。</t>
  </si>
  <si>
    <t>①環境保全中期計画の中で、地球温暖化防止の一環として、CO2削減等の推進項目を定め、強力に推進している。②ISO14001環境マネジメントシステムの中で、省エネテーマを毎年度登録し、温室効果ガスの抑制を組織的に推進し、１ヶ月に１回の環境対策会議でテーマ進捗状況を確認・フォローしている。③自動車における温室効果ガスの排出抑制対策について月度毎の燃料使用量・走行距離を把握し、燃料管理を行うとともに、低燃費車への切替を行っている。</t>
  </si>
  <si>
    <t>大阪府大阪市浪速区敷津東1丁目2番47号</t>
  </si>
  <si>
    <t>株式会社クボタ(旧クボタ精機株式会社)</t>
    <rPh sb="8" eb="9">
      <t>キュウ</t>
    </rPh>
    <phoneticPr fontId="13"/>
  </si>
  <si>
    <t>代表取締役社長　北尾　裕一</t>
  </si>
  <si>
    <t>農業機械・建設機械等の油圧製品の加工及び組立。</t>
  </si>
  <si>
    <t>粗付金額（売上金額-材料及び外注加工費等</t>
  </si>
  <si>
    <t xml:space="preserve">エネルギーの削減を進めてきましたが、売上は基準年度比１.７％増加したが原単位基準の粗付金額が基準年比に対し近年の世界的な原材料調達コスト高騰等の影響などもあり6.8％悪化。
電力使用量は4.7％増加、都市ガス使用量は3.9%の増加に抑えたが
エネルギ-総使用量は基準年（2020年度）に対して結果的には4.4％増加してしまいました。
１.ガスヒーポン室内外機の計画的清掃の実施。
２.夜間等電源停止、エア漏れ早期対策及び水銀灯の消灯対策等を継続実施。
</t>
  </si>
  <si>
    <t>1）電気使用量：基準年度対比692千KWh（4.7％）増
2）都市ガス使用量：基準年度対比24千㎥ （3.9％）増</t>
  </si>
  <si>
    <t>省エネルギー推進委員会による省エネ対策活動の推進。
エアー漏れ対策実行グループによる定期的活動の推進。</t>
  </si>
  <si>
    <t>東京都港区海岸3丁目20番20号</t>
  </si>
  <si>
    <t>クラシエ製薬株式会社</t>
  </si>
  <si>
    <t>代表取締役　草柳　徹哉</t>
  </si>
  <si>
    <t>16化学工業</t>
  </si>
  <si>
    <t>漢方薬を中心とした医療用医薬品と一般用医薬品の製造・販売</t>
  </si>
  <si>
    <t>エキス粉末出来高</t>
  </si>
  <si>
    <t>第2年度は昨年度から運用を開始している新建屋に関わる空調設備の運用方法を見直し、電力使用量削減に繋げた。
昨年7月よりCO2フリー電力を買電量の50％分を導入した。</t>
  </si>
  <si>
    <t>　全社的に環境活動推進ため環境マネジメントシステムの認証取得をしています。環境推進委員会を設置し、毎月エネルギー使用状況を報告し現状改善などを検討するとともに環境活動として省エネ活動に取り組んでいます。推進にあたっては、活動結果を常に検証し、全従業員の意識向上と創意工夫により改善の成果を積み上げています。又、エネルギー管理体制を構築し４半期に１度、省エネ担当者会議を開催し各事業場間のエネルギー使用状況や省エネ活動等を共有化しています。</t>
  </si>
  <si>
    <t>大阪市中央区久太郎町2-4-31</t>
  </si>
  <si>
    <t>倉敷紡績株式会社</t>
  </si>
  <si>
    <t>代表取締役社長　　藤田　晴哉</t>
  </si>
  <si>
    <t>11繊維工業</t>
  </si>
  <si>
    <t>繊維素材および２次製品の製造・販売、化成品素材、公害関連装置、電子機器等の製造・販売。全国７工場のうち、大阪府内には特定事業所１工場（寝屋川工場）が稼働。</t>
  </si>
  <si>
    <t>当社の温室効果ガス削減状況は、目標の3％削減に対し、3.2％の削減となりました。生産内容の変化等に伴い、年度ごとの削減状況にはばらつきがありますが、今後も継続的に省エネ活動を行い、中長期的な観点から、ＣＯ2排出量を削減していきます。</t>
  </si>
  <si>
    <t>グループ全体のＣＳＲ活動を統括するクラボウＣＳＲ委員会のもと環境委員会を設置し、グループ全体の環境管理を実施している。また、工場により異なる環境保全の課題に柔軟に取り組むため、環境マネジメントシステム(ISO14001)の導入を推進し、大阪府内の寝屋川工場は2004年に取得している。そして、環境管理レベル向上のため、本社スタッフが定期的に事業所を訪問し、環境監査を実施している。　</t>
  </si>
  <si>
    <t>大阪府和泉市ﾃｸﾉｽﾃｰｼﾞ2-3-30</t>
  </si>
  <si>
    <t>株式会社ｸﾘｰﾝｽﾃｰｼﾞ</t>
  </si>
  <si>
    <t>代表取締役  山本 保</t>
  </si>
  <si>
    <t>88廃棄物処理業</t>
  </si>
  <si>
    <t>産業廃棄物(中間処理)　　　　　　　　　　　　　　　　　　　　　　　　　　　　　　　　　　　　　　　　　　　　　　　　　　　　　　　　　　　　　　　　　　　　　　　　　　　　　　　　　　　　　　　　　　　　　　　k・kｻｰﾓｾﾚｸﾄ方式ｶﾞｽ化改質設備による一般廃棄物及び産業廃棄物の　　　　　　　　　　　　　　　　　　　　　　　　　　　　　　　　　　　　　　　　　　　　　　　　　　　　　　　　　　　　　　　　　　　処理処分業、一般並びに産業廃棄物の再生業及び再生品の販売</t>
  </si>
  <si>
    <t>廃棄物搬入量</t>
  </si>
  <si>
    <t>【省ｴﾈﾙｷﾞｰ実施項目】
①精製ｶﾞｽ配管の詰まり除去および更新をしたことにより発電量(前年度比10%増)が増加。　②酸素PSA運転負荷変更および溶融困難物が少なかったことにより燃料使用量(都市ｶﾞｽ)の削減。　③空調設備設定温度の変更および節電ﾓｰﾄﾞの設定　④実施可能な各機器の間欠運転実施　⑤事務所照明の点灯本数削減およびﾌﾟﾗﾝﾄ棟内不必要箇所の照明消灯　⑥各空調設備ﾌｨﾙﾀｰおよび熱交換器清掃　⑦夜間(17:00～08:00)ｴﾚﾍﾞｰﾀｰの電源OFF</t>
  </si>
  <si>
    <t>弊社運営管理規定に定める｢ｴﾈﾙｷﾞｰ要領書｣の推進組織に準拠するとともに、所長を責任者とする省ｴﾈﾙｷﾞｰ推進会議を1回/3ヶ月(年4回)開催を行いｴﾈﾙｷﾞｰ使用量の削減・推進等の検討、月単位のｴﾈﾙｷﾞｰ使用量および温室効果ｶﾞｽ排出量の報告を実施している。また、改善提案制度を取り入れてのｴﾈﾙｷﾞｰ改善・業務改善の実施を継続して行っている。</t>
  </si>
  <si>
    <t>大阪府堺市西区築港浜寺町４番地</t>
  </si>
  <si>
    <t>株式会社クリオ・エアー</t>
  </si>
  <si>
    <t>代表取締役社長　入江　俊和</t>
  </si>
  <si>
    <t>空気液化分離プラントによる工業ガス（液化酸素、液化窒素、液化アルゴン、酸素ガス、窒素ガス）および医療用ガス（液体窒素、液体酸素）の製造</t>
  </si>
  <si>
    <t>基準年度（2020年）に比べ製品需要が回復していることにより原単位は好転した。
ただし2021年度との比較では生産量が低下しており、2021年度と同様の削減率とはならなかった。</t>
  </si>
  <si>
    <t>空気分離装置の運転管理をおこなっている当社では、需要に応じた適切な操業条件の設定により原単位の最適化を図っている。
また定期的な現場パトロールや、予防保全的観点で計画した定期整備を確実に実施することにより、設備効率の維持、不具合の防止を実現している。</t>
  </si>
  <si>
    <t>大阪市西淀川区歌島4丁目6番5号</t>
  </si>
  <si>
    <t>グリコマニュファクチャリングジャパン株式会社</t>
  </si>
  <si>
    <t>代表取締役　白石　浩荘</t>
  </si>
  <si>
    <t>・当社は江崎グリコ株式会社の子会社であり、当工場は江崎グリコで販売するチョコレート菓子の製造を行っている。</t>
  </si>
  <si>
    <t>生産金額・・・完成品出来高生産金額＋半製品生地生産金額としてます。</t>
  </si>
  <si>
    <t xml:space="preserve">A工場空調機の制御方法の見直しや特高トランス更新によりエネルギーの使用量を削減し、工場のCO2削減に貢献。
他、ボイラ圧力制御見直し、工場内照明LEDへ順次変更等　CO2削減活動を随時実施中。
</t>
  </si>
  <si>
    <t>江崎ｸﾞﾘｺグループ全体にて環境取組を推進している。環境行動計画（SAP）として目標を立て活動している。
大阪工場はｸﾞﾙｰﾌﾟ全体SAPより環境行動計画（DAP）を設定して環境行動進捗管理表（DAP-C）を実施して活動報告している。</t>
  </si>
  <si>
    <t>大阪市中央区南船場4丁目</t>
  </si>
  <si>
    <t>クリスタ長堀株式会社</t>
  </si>
  <si>
    <t>長堀地下街8号</t>
  </si>
  <si>
    <t>代表取締役社長　橋本　佳也</t>
  </si>
  <si>
    <t>「ｸﾘｽﾀ長堀　地下街」の運営・管理　　　　　　　　　　　　　　　　　　　　　　　　　　　　　　　　　　　　　床面積　　　　３６４００㎡　　　　　　　　　　　　　　　　　　　　　　　　　　　　　　　　　店舗数　　　　　　９４店舗　　　　　　　　　　　　　　　　　　　　　　　　　　　　　　　　　　　　　　　　　　　店舗面積　　　　９５００㎡</t>
  </si>
  <si>
    <t>昇降機の更新、各所のLED化を段階的に進めており、着実に削減されています。しかし、コロナ渦で利用者の動向や営業時間の変更等の影響で確実な削減実態はまだ把握できておりません。今後、生活環境が戻り、安定した状況下で削減結果を検証してまいります。</t>
  </si>
  <si>
    <t>クリスタ長堀地下街管理会社の設備担当者と定期的に連絡会を実施し、月毎のエネルギー使用実績と目標を比較し、傾向と問題点を抽出、対策を検討し可能な限り改善に取り組んでいます。</t>
  </si>
  <si>
    <t>大阪市西区北堀江 1-12-19</t>
  </si>
  <si>
    <t>株式会社 栗本鐵工所</t>
  </si>
  <si>
    <t>代表取締役社長 菊本一高</t>
  </si>
  <si>
    <t>鋳鉄管、バルブ、機械、耐摩耗鋳物、建材、化成品の製造及び販売</t>
  </si>
  <si>
    <t>2022年度のCO2排出量は、基準年度比－4,982(t-CO2)であり8.7%の削減だった。このうち､弊社のCO2排出量の大半を占める加賀屋工場と堺工場のCO2排出量実績で見ると、前年度比は-4,872(t-CO2)であり、生産量が前年度比約89%だった影響によるところが大きいが、CO2排出量原単位を確認すると､2021年度が0.93(t-CO2/生産t)､2022年度が0.95(t-CO2/生産t)であり､生産量減少で生産効率が不利な状況下で排出量を抑制している努力はうかがえる。</t>
  </si>
  <si>
    <t>本社以外の大阪府下の事業所は、全てISO14001を取得しており、環境管理活動の一環として推進している。　　　　　　　　　　　　　　　　　　　　　　　　　　　　　　　　　　　　　　　　　　　　　　　　　　　　　　　　　　　　　　　　　　　　　　　　　　　　　　　　　　　　　　　　　　　　　　　　　　　　　　　　　　　　　　　　　また省エネルギー活動は、全社として取り組んでおり、ISO14001を取得していない部門も含めた活動を推進している。</t>
  </si>
  <si>
    <t>福岡県久留米市東櫛原353番地</t>
  </si>
  <si>
    <t>久留米運送株式会社</t>
  </si>
  <si>
    <t>代表取締役　二又　茂明</t>
  </si>
  <si>
    <t>総合物流企業として、全国に６３店を展開し、内３店を大阪府内で事業しています。</t>
  </si>
  <si>
    <t>エコドライブの推進や新長期規制適合車の導入などにより、自動車分野における燃料使用量の削減に取り組みましたが、お客様サービスの更なる向上や働き方改革に伴い、ドライバーを増員したことで車両使用台数が増加し、結果燃料使用量が増加したため、温室効果ガスの総排出量削減には至りませんでした。</t>
  </si>
  <si>
    <t>全社的な環境対策として、「排ガス規制適合車への代替」、「ＥＶトラックの導入（福岡県下の店所で試験導入中）」、「車載機器導入によるエコドライブ、安全運転の推進」等を実施しています。</t>
  </si>
  <si>
    <t>大阪府泉佐野市住吉町29番2</t>
  </si>
  <si>
    <t>ケイエス冷凍食品株式会社</t>
  </si>
  <si>
    <t>代表取締役社長　池内　良彰</t>
  </si>
  <si>
    <t>冷凍食品(冷凍ミートボール類)を主に生産</t>
  </si>
  <si>
    <t>工場内の照明を一部LED化を実施。また、冷凍機の運転周波数の見直しを行いエネルギ―使用量の削減に取り組んでいる</t>
  </si>
  <si>
    <t>社内で社長以下役員クラスを含め経営会議（温暖化防止、省エネを含む）を毎月実施しの中で対策、進捗状況の報告を継続実施中。
また、ISO14001:2015を2017年12月に再認証取得し、毎月工場環境会議の中で更なる削減目標を掲げて推進している。　　　　　　　　　　　　　</t>
  </si>
  <si>
    <t>電気重要平準化対策では、冷凍保管倉庫は夜間時間帯を主に冷やしこみシステムの運用強化をする。</t>
  </si>
  <si>
    <t>大阪府大阪市中央区大手前1-7-31</t>
  </si>
  <si>
    <t>京阪建物株式会社</t>
  </si>
  <si>
    <t>取締役社長　泉谷　透</t>
  </si>
  <si>
    <t>不動産賃貸業、展示ホール・会議室の営業、駐車場経営</t>
  </si>
  <si>
    <t>共用部面積＋入居面積</t>
  </si>
  <si>
    <t>2020年度は新型コロナウィルス感染拡大に伴い、政府から緊急事態宣言が発令される等の規制が行われたため、当ビルへの来館者数が極端に減少し、エネルギー使用量も激減した。2022年度もコロナ禍ではあったが、規制が大きく緩和されことにより来館者数が増加したことでエネルギー使用量が増え、温室効果ガスの排出量も増えた。</t>
  </si>
  <si>
    <t>省エネ法に基づくエネルギー管理体制により、エネルギー削減を実施し、温暖化防止対策の推進に寄与します。</t>
  </si>
  <si>
    <t>京都市南区東九条南石田町５番地</t>
  </si>
  <si>
    <t>京阪バス株式会社</t>
  </si>
  <si>
    <t>代表取締役社長　三浦　達也</t>
  </si>
  <si>
    <t>一般乗合および一般貸切旅客運送事業を行っている。バス保有台数は、全社で５９０台うち大阪府下に３１８台を有する。</t>
  </si>
  <si>
    <t>・2022年度において空港リムジンバスの復便等により、前年度よりバスの走行キロおよび軽油使用量が増加した。
・門真支所において、2023年4月より大型EVバス5台が運行を開始したため、2023年度のCO2排出量削減に資することを期待している。</t>
  </si>
  <si>
    <t>全社的に温暖化対策に取り組むため、環境マネジメントシステムを導入し、管理指導している。</t>
  </si>
  <si>
    <t>大阪府守口市河原町8番3号</t>
  </si>
  <si>
    <t>株式会社京阪百貨店</t>
  </si>
  <si>
    <t>代表取締役　辻󠄀　良介</t>
  </si>
  <si>
    <t>大阪府内に百貨店5店舗、
1営業部を出店している。</t>
  </si>
  <si>
    <t xml:space="preserve">冷却水ポンプの更新（守口店）や売場改装時の照明器具LED化などエネルギー使用の効率化を進めました。
また空調設備運転時間や照明点灯時間の細かな抑制に務めました。
しかし、4月から9月で気温が高い日が多く、吸収式冷温水器等空調設備の運転時間が大幅に増加し、エネルギー使用量が増加したことにより、温室効果ガスについては、削減率が減少しました。
</t>
  </si>
  <si>
    <t>※2020年度は新型コロナ感染症による緊急事態宣言やまん延防止等重点措置による休業の影響が大きく、2019年度を基準年度として設定。</t>
  </si>
  <si>
    <t>全社においてISO14001に準じた京阪グループ環境マネジメントシステムを全社で運用する事により、継続的に温暖化対策が行われるようにシステムを構築しております。</t>
  </si>
  <si>
    <t>大阪市中央区天満橋京町1-1</t>
  </si>
  <si>
    <t>株式会社　京阪流通システムズ</t>
  </si>
  <si>
    <t>代表取締役　　松下　　靖</t>
  </si>
  <si>
    <t>不動産賃貸業・管理業として、大阪府内にショッピングセンター等の商業施設の経営、プロパティマネジメント事業等を行っている。</t>
  </si>
  <si>
    <t>熱源のターボ冷凍機や吸収式冷凍機の適切な稼働により効果的な節減を図り、季節の中間期には有効外気温度時の外気冷房により効果的なエネルギーの節減を図っている。繁忙期には空調機器の温度管理を細かく行い、有効である機器の間欠運転を実施し、電力・ガスの使用量の削減を図っている。夏季ナイトパージにより躯体冷却を図っている。テナント改装時にはテナント部の照明もLED化を促し省エネに貢献（夏場の空調負荷削減）している。</t>
  </si>
  <si>
    <t>外気温度条件が過酷な時期には、外気導入量を抑制し外気負荷の低減を図ったが、コロナの影響で外部扉や窓を開放せざるを得ず効果が表れなかった。</t>
  </si>
  <si>
    <t>推進体制としては、全社的にエネルギー使用量の目標を定め、達成状況・問題事項についてはグループ会社全体の環境会議にて改善策を検討している。当社は京阪グループ環境マネジメントシステムを現在運用中であり、グループ全体でのCO2ガス削減に努めている。SCの特質上、消費エネルギー増減は空調に影響されることが多く、コロナ明けにより客数が増えた為、また飲食店舗の座席数緩和等の影響で省エネの効果が相対的に表れなかった。これからはハード面の更新により高効率機器の活用等で進めていきたい。</t>
  </si>
  <si>
    <t>大阪市中央区城見１丁目２番２７号</t>
  </si>
  <si>
    <t>ケイミュー株式会社</t>
  </si>
  <si>
    <t>クリスタルタワー１３階</t>
  </si>
  <si>
    <t>代表取締役社長　　木村　均</t>
  </si>
  <si>
    <t>21窯業・土石製品製造業</t>
  </si>
  <si>
    <t>　主に、屋根材及び外壁材の製造・販売を行っており、全国に37営業拠点と製造事業所として７工場が有り、大阪府内では、本社、近畿営業部及び堺工場が事業を行っている。</t>
  </si>
  <si>
    <t>堺工場の外壁材の生産量</t>
  </si>
  <si>
    <t xml:space="preserve">2022年度は、基準年より7.5％生産量が増加に転じ、温室効果ガス総排出量は増加したが、
生産ラインのロス削減活動による安定稼働により原単位が良化。
</t>
  </si>
  <si>
    <t>・全製造事業所でISO14001を認証取得しており、製造事業所をベースとして全社的な環境マネジメントシステムを構築し、温暖化対策方針を各事業所で具体化しCO2削減を推進。
・製造事業所においては、事業所毎の組織で省エネ活動を継続し、製造条件変更等をともなう対策については、研究開発部門の支援を受け、品質に問題が無いことを確認しながら推進する。</t>
  </si>
  <si>
    <t>大阪市天王寺区北山町10番31号</t>
  </si>
  <si>
    <t>社会医療法人警和会 大阪警察病院</t>
  </si>
  <si>
    <t>理事長　澤　芳樹</t>
  </si>
  <si>
    <t>　病院　許可入院病床580床　診察数30科</t>
  </si>
  <si>
    <t>事業収益</t>
  </si>
  <si>
    <t>・2022年より第二警察病院にて新病院建替え工事に伴い、一部病棟を解体しています。解体区間で使用されていた熱源機器を廃棄している為、エネルギー使用量が減少する事となっています。
・感染症拡大により換気回数を増強している為、エネルギー使用量の削減が困難な状況であったが、設備運転の細かい制御により使用量削減ができました。</t>
  </si>
  <si>
    <t>・温暖化対策として、管理者会議でエネルギー検討会を開き問題点の抽出と対応を行っています。
・看護部長を中心に各部署から代表者が集まり「エコ隊会議」を月1回開催しています。現状の病院エネルギー状況を理解してもらい、職員全体で省エネと温暖化対策への意識を高めています。また、代表者に省エネやSDGs等の実践した報告会も行い地球環境にも配慮しています。</t>
  </si>
  <si>
    <t>・電気の需要の標準化の為、コージェネレーションシステムの活用、空調機制御、ポンプ機器の稼働時間制御等により、ピークカットに取り組んでいます。</t>
  </si>
  <si>
    <t>東京都千代田区飯田橋3-10-10</t>
  </si>
  <si>
    <t>ＫＤＤＩ株式会社</t>
  </si>
  <si>
    <t>代表取締役社長　髙橋　誠</t>
  </si>
  <si>
    <t>37通信業</t>
  </si>
  <si>
    <t>個人のお客さまには、スマートフォン・携帯電話などのモバイル通信サービスや「auひかり」をはじめとする固定通信サービスを提供しています。また、法人のお客様には、KDDIグループの持つネットワーク・テクノロジー・ノウハウを結集し、5G/IoT時代のビジネスをサポートしています。</t>
  </si>
  <si>
    <t>契約数</t>
  </si>
  <si>
    <t>再生可能エネルギーの導入および消費電力削減の取組みにより、事業活動のカーボンニュートラル化を進めています。</t>
  </si>
  <si>
    <t>ｺｰﾎﾟﾚｰﾄ統括本部長を委員長とする「ｻｽﾃﾅﾋﾞﾘﾃｨ委員会」において方針を策定し、ｻｽﾃﾅﾋﾞﾘﾃｨ推進室を中心に策定事項を、国内外の関連部門に展開し、部門横断的な活動を行っています。</t>
  </si>
  <si>
    <t>大阪市大正区鶴町五丁目１番１２号</t>
  </si>
  <si>
    <t>高圧化学工業株式会社</t>
  </si>
  <si>
    <t>取締役社長　矢野　裕史</t>
  </si>
  <si>
    <t>業務内容は主として化成品、電子材料、医薬中間体の受託製造を行っています。事業所は大阪市大正区鶴町五丁目１番１２号の敷地内にすべて所在しています。</t>
  </si>
  <si>
    <t>稼働日数</t>
  </si>
  <si>
    <t>温室効果ガスを削減する為に電力、都市ガス等の削減（省エネ活動）に取り組みました。しかし、省エネルギー活動だけでは温室効果ガス（CO2）の削減が難しくなってきており、カーボンニュートラル都市ガスを一ヵ年を通じて調達しました。また2022年度7月より、再エネ電力（再エネ比率25%）の調達を開始しました。その結果、2022年度は原単位ベースで削減目標を大幅に達成する事ができました。</t>
  </si>
  <si>
    <t>環境マネジメントシステムとしてエコアクション２１を導入し、認証・登録しています。この推進体制で事情活動に係る温室効果ガスの削減等に取り組みます。</t>
  </si>
  <si>
    <t>大阪府茨木市高田町11-18</t>
  </si>
  <si>
    <t>医療法人　恒昭会</t>
  </si>
  <si>
    <t>理事長　横田　玲子</t>
  </si>
  <si>
    <t>医療法人恒昭会は、大阪府内で3病院の他、訪問看護ステーションやケアプランセンターを運営している。病院は藍野病院（18診療科、933床）、藍野花園病院（606床）、青葉丘病院（681床）、3病院合わせて2,220床を有する。主たる藍野病院は、昭和40年に精神科病院として始まり、現在は精神疾患と身体疾患を併せ持つ患者や高齢者に対する医療・看護を提供する病院として運営している。</t>
  </si>
  <si>
    <t>エネルギー管理基準に基づき、温室効果ガス排出量の削減に係る施策を実現し、環境負荷の抑制実現に向けた体制を推進している。</t>
  </si>
  <si>
    <t>本年は、前年度に専門業者による管理基準の改定し、温室効果ガス排出量削減対策を行い環境負荷削減の実現の為の推進体制を進めている。</t>
  </si>
  <si>
    <t>大阪市北区梅田3-4-5</t>
  </si>
  <si>
    <t>株式会社高速オフセット</t>
  </si>
  <si>
    <t>代表取締役社長　橋本 伸一</t>
  </si>
  <si>
    <t>新聞印刷並びに一般印刷、製本業</t>
  </si>
  <si>
    <t>生産量の減少に加え、2022年2月に更新を行った、圧縮機(定速機よりインバータ搭載機へ変更)及び冷凍機の入れ替え、随時実施中のLED照明への交換により削減</t>
  </si>
  <si>
    <t>・環境保全活動の一環として事業所全体で省エネ活動に取り組んでいます。
・全社での高効率照明への切り替えを中心とした、機器更新を計画、随時実施を行っています。</t>
  </si>
  <si>
    <t>大阪市福島区福島５丁目３番８号</t>
  </si>
  <si>
    <t>株式会社合通ロジ</t>
  </si>
  <si>
    <t>代表取締役　大和隆人</t>
  </si>
  <si>
    <t>大阪市に本社を置き、全国において一般貨物自動車運送事業、利用貨物運送事業、倉庫業、沿岸荷役事業など総合物流事業を営んでおります。</t>
  </si>
  <si>
    <t>労働時間の厳格な管理により営業車輛の稼働率が低下したこと及び、より燃料費を抑制できる新車輛への入替えを進めたことにより燃料使用量が削減となりました。</t>
  </si>
  <si>
    <t>ISO推進室を設置し、全社においてISO14001認証を取得し、環境方針に則った全社の活動の推進・指導・監督を実施している。</t>
  </si>
  <si>
    <t>大阪府大阪市西淀川区西島</t>
  </si>
  <si>
    <t>合同製鐵株式会社　大阪製造所</t>
  </si>
  <si>
    <t>１丁目１番２号</t>
  </si>
  <si>
    <t>常務執行役員所長 森満隆</t>
  </si>
  <si>
    <t>各種鉄鋼製品の製造ならびに販売</t>
  </si>
  <si>
    <t>粗鋼生産量と鋼材生産量の合計</t>
  </si>
  <si>
    <t xml:space="preserve">2022年度は基準年と比較して、販売所要減による減産で粗鋼+鋼材生産量が-1.5%となり、温室効果ガス発生量は-0.5%となった。一般スクラップの上級化により溶解電力原単位増。圧延減産による熱間材使用比率が減少。又、都市ガス価格高騰により自家発電稼働の縮小と売電減、期末には停止した。結果、温室効果ガスの原単位（平準化補正後ベース）は基準年度比1.0%悪化した。
</t>
  </si>
  <si>
    <t>ISO14001で各工場はエネルギー原単位低減を目標設定し、定期的に行なうマネジメントレビューで進捗状況を報告し、原単位削減のための改善活動に努めていく。又、省エネルギー案件として予熱装置酸素バーナー化や加熱炉天井のセラミックファイバー化、燃料流量調整遠隔操作化等、設備投資を推進する。</t>
  </si>
  <si>
    <t>大阪市中央区伏見町４－３－９　</t>
  </si>
  <si>
    <t>鴻池運輸株式会社</t>
  </si>
  <si>
    <t>ＨＫ淀屋橋ガーデンアベニュー内</t>
  </si>
  <si>
    <t>代表取締役会⻑兼社⻑執⾏役員　鴻池　忠彦</t>
  </si>
  <si>
    <t>製造ラインから物流に至るあらゆる業務を、トータルにサポート。鉄鋼製品、天然ガス、食料品など多種多様な貨物の輸送を行うとともに、製鉄業、ガス事業、食品製造業等の工場構内物流など多岐にわたり実施している。</t>
  </si>
  <si>
    <t>大阪府内の事業所の総売上金額</t>
  </si>
  <si>
    <t xml:space="preserve">基準年度に比べて売上が年々増加していることに伴い、エネルギー使用量が増加している一方で、CO2排出量削減施策として2022～24年度の3年間で自社倉庫における使用電力を再生可能エネルギー由来の電力に段階的な切り替えを進めている。2022年度においては、再生可能エネルギー由来の電力に切り替えたことにより、年間約1,167t-CO2を削減した。
</t>
  </si>
  <si>
    <t>環境基本方針の下、当社グループ内の各拠点において目標を設定し、環境活動に取り組んでいる。CO2排出量の削減に向けては、車両の燃費改善(前年比１％原単位削減)や電力使用量の削減(前年比１％原単位改善)に取り組む。
取締役会の諮問機関「サステナビリティ委員会」の下部組織である「環境部会」において、四半期に一度、目標の達成状況を確認するとともに、課題の確認や解決策の検討を行う。</t>
  </si>
  <si>
    <t>兵庫県神戸市中央区</t>
  </si>
  <si>
    <t>株式会社　神戸製鋼所</t>
  </si>
  <si>
    <t>脇浜海岸通2-2-4</t>
  </si>
  <si>
    <t>代表取締役社長　山口　貢</t>
  </si>
  <si>
    <t>特定事業者の事業の概要：高炉による製鉄業
特定事業所の事業の概要：溶接材料(溶接棒､溶接ワイヤ､溶剤等)
　　　　　　　　　　　　の製造</t>
  </si>
  <si>
    <t>特定事業所における生産数量</t>
  </si>
  <si>
    <t>茨木工場：
2022年度は、照明のLED化、軽油フォークリフトの電動化、集塵機ファン回転数低減等を行い、CO2削減対策を実施したものの、新たな製品の生産開始初期に不良が多発したことで原単位ベースの削減率が悪化した。</t>
  </si>
  <si>
    <t>茨木工場：
・既取得済みのＩＳＯ１４００１や省エネ検討会議体等を活用し、対策の推進状況を定期的に検証するとともに、諸対策の有効性を確認しながら、検討を進めます。
・エネルギー使用量の見える化、照明設備のLED化等の設備更新を図り、エネルギーの無駄を排除しつつ、効率的使用に努めます。</t>
  </si>
  <si>
    <t>大阪支社：
・地球温暖化防止に関する啓発活動を行い、省エネ意識の高揚をはかります。
・不要照明の消灯、空調温度管理の徹底などにより、省電力を推進します。</t>
  </si>
  <si>
    <t>大阪市東淀川区豊新２丁目16番14号</t>
  </si>
  <si>
    <t>株式会社 神戸屋</t>
  </si>
  <si>
    <t>代表取締役社長　桐山　晋</t>
  </si>
  <si>
    <t>ﾊﾟﾝ・洋菓子・冷凍生地の製造販売、並びにﾍﾞｰｶﾘｰﾚｽﾄﾗﾝなど各種業態直営店舗の企画開発・運営</t>
  </si>
  <si>
    <t xml:space="preserve">2022年度は基準年度に対し4.8%原単位が好転致しました。寝屋川での温室効果ｶﾞｽ排出量増加（基準年度の4.3倍）が反省点ですが、ﾋｯﾄ商品生産により連続稼働が増えて効率の良い生産体制となったことと出来高の伸びが要因の１つになったと推察致します。また、全社的に照明器具の全数LED化に向けての投資を実施したことによる効果も含まれます。今後も引き続き省ｴﾈ投資を計画的に進めていく事で、更なる原単位改善を目指して参ります。
</t>
  </si>
  <si>
    <t xml:space="preserve">
</t>
  </si>
  <si>
    <t xml:space="preserve">・製造・販売が事業の中心となっている当社にとって、製造部門では「生産の効率化」をめざし使用するｴﾈﾙｷﾞｰ効率を高める為、予測生産の精緻化を進め、定期的に進捗状況を管理(報告・検討・現状改善)する体制を継続していきます。
</t>
  </si>
  <si>
    <t>・物流部門では拠点の見直しによる生産交流便の減車、1・2便同時納品拡大によるｺｰｽ集約での車両の減車に取り組み、同業他社との共同配送化については、拡大を進めています。</t>
  </si>
  <si>
    <t>大阪府貝塚市畠中２丁目４－１</t>
  </si>
  <si>
    <t>光洋鉄線株式会社</t>
  </si>
  <si>
    <t>代表取締役社長　神前 寛</t>
  </si>
  <si>
    <t>鉄線・なまし鉄線・めっき鉄線の製造販売</t>
  </si>
  <si>
    <t>新型コロナの影響や半導体不足による自動車生産の減少などの影響により受注量が減少し、自社内設備の稼働率が低下し、高効率生産とは言えない状況であるが、生産量の減少により温室効果ガスの排出が減少している。そのような中、二色工場に続き本社工場・事務所の照明をＬＥＤ化し、さらに二色工場に太陽光発電設備を設置し、温室効果ガス削減に取り組んでいる。</t>
  </si>
  <si>
    <t>・環境マネジメントシステムを導入し全社的な温暖化対策に取り組んでいる。
・各生産部署に無駄・無理・ムラの削減を指示し、「目的・目標実施計画書」を作成させて、
　その進捗の管理や対策・改善を行うことによって、温室効果ガスの削減を推進する。</t>
  </si>
  <si>
    <t>大阪府高石市高砂3丁目7番地</t>
  </si>
  <si>
    <t>株式会社ｺｰﾙﾄﾞ･ｴｱｰ･ﾌﾟﾛﾀﾞｸﾂ</t>
  </si>
  <si>
    <t>代表取締役社長　杉山　修</t>
  </si>
  <si>
    <t>LNG冷熱を利用した空気分離装置による液化酸素、液化窒素、液化アルゴンの製造</t>
  </si>
  <si>
    <t>2020年度に比べ、電力事業者の排出係数が小さくなったこと、また、生産量が増え原単位が向上したことにより、温室効果ガス排出原単位を低減できた。</t>
  </si>
  <si>
    <t>・ISO14001の認証を2002年1月取得済み
・社長をトップマネジメントとする体制で活動を推進し、毎月対策の進捗状況を報告し、課題があれば改善を検討し必要に応じ実施する。</t>
  </si>
  <si>
    <t>東京都港区赤坂九丁目７番１号</t>
  </si>
  <si>
    <t>コカ･コーラ ボトラーズジャパン株式会社</t>
  </si>
  <si>
    <t>ミッドタウン・タワー</t>
  </si>
  <si>
    <t>代表取締役社長　カリン・ドラガン</t>
  </si>
  <si>
    <t>10飲料・たばこ・飼料製造業</t>
  </si>
  <si>
    <t>清涼飲料水の製造、加工および販売</t>
  </si>
  <si>
    <t xml:space="preserve">継続的なテレワーク（在宅勤務）、拠点を経由しない直行直帰の推進、省エネ型照明（LED）への更新、効率的な輸送ルートの設計、車両の買い替えによる燃費の効率化、営業車両の余剰台数圧縮化などを実施。
＊アイドリングストップやエコドライブ実施による燃料使用量の削減														</t>
  </si>
  <si>
    <t>各拠点の順守評価者が当社の環境マネジメントシステム（ISO14001）の運用の中で温室効果ガス削減を含めた環境配慮活動を推進する。</t>
  </si>
  <si>
    <t>大阪市中央区大手前３－１－４１</t>
  </si>
  <si>
    <t>国土交通省　大阪航空局</t>
  </si>
  <si>
    <t>大手前合同庁舎１２階</t>
  </si>
  <si>
    <t>大阪航空局長　村田　有</t>
  </si>
  <si>
    <t>97国家公務</t>
  </si>
  <si>
    <t xml:space="preserve"> 国土交通省設置法（平成１１年法律第１００号）第３８条第１項に定める地方航空局の所掌事務のうち、空港事務所等では地方航空局組織規則（平成１３年国土交通省令第２５号）第３７条各号で定める業務を所掌する。
  大阪航空局の出先機関として各都道府県に、空港事務所、空港出張所、航空路監視レーダー事務所があり、大阪府域では大阪空港事務所、八尾空港事務所及び関西空港事務所の３官署が設置されている。</t>
  </si>
  <si>
    <t>空調温度の制御や照明設備の照度管理など設備の運用形態の見直しを行ないながら節電等の排出削減に努めている。</t>
  </si>
  <si>
    <t>照明設備の照度管理や設備運用の見直し等を実行する体制となっている。</t>
  </si>
  <si>
    <t>大阪府吹田市岸部新町６－１</t>
  </si>
  <si>
    <t>（国）国立循環器病研究センター</t>
  </si>
  <si>
    <t>理事長　大津　欣也</t>
  </si>
  <si>
    <t>主に循環器病の治療と研究を行っており、病院では、外来診療、　　　　　緊急治療、入院治療、手術等を行っている。</t>
  </si>
  <si>
    <t>各所でどの程度温湿度管理が必要かをヒアリングし、冷暖房温度を外気温に近づけられる場所は温度を調整して電力使用量を抑えている。
※一般競争入札により構内電力供給業者が基準年度から変更となっって排出係数が大きく変わったことで、エネルギー総使用量はさほど変化がないものの、温室効果ガス排出量は大幅に増加しています。</t>
  </si>
  <si>
    <t>センターに於いて温暖化対策に取り組むために、毎月対策の進捗状態を確認し、必要に応じ検討する。</t>
  </si>
  <si>
    <t>大阪市中央区法円坂2-1-14</t>
  </si>
  <si>
    <t>（独）国立病院機構近畿グループ</t>
  </si>
  <si>
    <t>担当理事　奥村　明之進</t>
  </si>
  <si>
    <t>国立病院機構は全国で140病院（大阪府下は4病院）のグループとして、国の政策医療の一翼を担いつつ、診療事業、臨床研究事業、教育研修事業などを通じ、医療の質の向上を目指しています。</t>
  </si>
  <si>
    <t>・基準年度と比較すると電気・ガスともに使用量は減少している。
要因として新型コロナウィルス感染症の流行に伴う外来診察の制限等が考えられる。
・エネルギー使用効率の改善については、冷温水出口温度の調整、蒸気ボイラーブロー量の適正管理、エレベーターの運転制御などの効率的な運転管理、照明器具のＬＥＤ化による光熱費の使用量の削減に努めている。2022年度においては、電力契約をゼロワットパワー（株）と行っており、2021年度の契約業者に比べ、CO2排出係数が減少したことにより、温室効果ガス排出量が減少した。</t>
  </si>
  <si>
    <t xml:space="preserve">・幹部会議にて、省エネにかかる計画等を審議しており、職員に計画を周知している。また、省エネの意識向上につながるような取り組みとして随時、全職員にメールで節電について周知するようにしている。
・エネルギー管理員を中心に省エネ推進体制を強化し、毎月のエネルギー使用量削減内容の検証や具体的改善方策の提案・実施に向け本体制を維持強化していく。
</t>
  </si>
  <si>
    <t>・温室効果ガスの削減対策を引き続き、事務・施設管理室職員、建物・設備管理委託業者等との連携を強化し、適切に実施していく。</t>
  </si>
  <si>
    <t>東京都港区芝浦一丁目1番1号</t>
  </si>
  <si>
    <t>コスモ石油株式会社</t>
  </si>
  <si>
    <t>代表取締役社長　鈴木 康公</t>
  </si>
  <si>
    <t>17石油製品・石炭製品製造業</t>
  </si>
  <si>
    <t>石油およびその他のエネルギーの開発・輸出入・精製・販売・研究開発</t>
  </si>
  <si>
    <t>省エネルギー活動、運転管理によりエネルギー効率改善に努めたものの、当年度は定期整備前で経年的な熱交換器汚れの進行などによりエネルギー効率が悪化し、大きな改善には至れなかった。
今後も省エネ活動の推進によるエネルギー使用量の低減を強化し、定期整備での機能回復、安全・安定運転によって生産効率向上を図り、目標達成に努めます。</t>
  </si>
  <si>
    <t>・所長を委員長とした省エネルギー委員会（年１回）を実施
・月次での新規省エネ案件の検討進捗及び既実行省エネ案件の実行度管理
・運転管理支援システムにて日々のエネルギー使用量の増減を確認し、必要に応じて是正アクションを実施</t>
  </si>
  <si>
    <t>・弊社3製油所全て(大阪府に所在する堺製油所を含む)において温暖化対策に取り組むため環境マネジメントシステムを導入し、ISO14001を認証取得している</t>
  </si>
  <si>
    <t>東京都千代田区九段南1-1-10</t>
  </si>
  <si>
    <t>国家公務員共済組合連合会</t>
  </si>
  <si>
    <t>九段合同庁舎</t>
  </si>
  <si>
    <t>理事長　松元　崇</t>
  </si>
  <si>
    <t>92その他の事業サービス業</t>
  </si>
  <si>
    <t>病院・宿泊所の事業</t>
  </si>
  <si>
    <t>基準年度より3年間の削減目標を3％に設定し省エネ活動を推進する。今年度も新型コロナウィルス感染症対策により、空調機での換気回数を増加させた為、エネルギーの使用量は引き続き増加している、宿泊施設は利用客が戻りつつある傾向によりエネルギー使用量が前年度より増加した。結果として全体のエネルギー使用量も増加となった。</t>
  </si>
  <si>
    <t>定期的に省エネ定例会を実施し全体のエネルギー使用量の現状把握や目標を明確にして意識を高め、省エネ活動を推進。更新する機械については省エネタイプを推進。
電気需要平準化対策としてコジェネレーションを運転し電力需給量低減を図る。</t>
  </si>
  <si>
    <t>東京都千代田区丸の内2-7-2</t>
  </si>
  <si>
    <t>コニカミノルタ株式会社</t>
  </si>
  <si>
    <t>JPタワー</t>
  </si>
  <si>
    <t>代表執行役社長　大幸　利充</t>
  </si>
  <si>
    <t>27業務用機械器具製造業</t>
  </si>
  <si>
    <t>業務用機械器具の製造を行っており、民生用光学機器　及び　光学部品の開発・製造を行っており、光学機器と光学部品の開発・設計　及び　光学機器製品の組立、ガラスレンズ・プリズム等の製造を行っている。</t>
  </si>
  <si>
    <t>延べ床面積（千m2）</t>
  </si>
  <si>
    <t>製造部署においては、サステナブルファクトリー推進活動（社内の環境負荷低減活動）により、生産工程の省エネ推進を継続的に実施しており、またオフィス系の部署においては、サイトの省エネガイドラインを定めてクールビズやウォームビズなどの地道な省エネ活動を推進している</t>
  </si>
  <si>
    <t>全社的には、ISO14001に基づく環境管理体制を構築し、省エネに関してもこの体制にて推進している。大阪府下３サイト（大阪狭山、堺、高槻）においては、各サイトで環境・省エネ連絡会を設置し、全体活動としての省エネの取り組みを推進。また製造部署においては、社内独自の省エネを含む環境活動であるサステナブルファクトリー認定制度に対応する推進体制を構築している。</t>
  </si>
  <si>
    <t>大阪市西区西本町2丁目3番10</t>
  </si>
  <si>
    <t>ｺﾆｶﾐﾉﾙﾀｼﾞｬﾊﾟﾝ(株)</t>
  </si>
  <si>
    <t>インテスビル4F</t>
  </si>
  <si>
    <t>代表取締役社長　一條　啓介</t>
  </si>
  <si>
    <t>59機械器具小売業</t>
  </si>
  <si>
    <t>主に、情報機器の販売・サービスを行っており、全国に事業所があり、大阪府内で5事業所が営業している。</t>
  </si>
  <si>
    <t>クールビズ、ウォームビズの徹底・離席時のPC省エネ設定・テレワークの実施促進
NO残業デーの推進の実施
低燃費車両への入替・車両の削減、シェア化・エコドライブの啓蒙促進
それぞれの対策の効果が出ている。</t>
  </si>
  <si>
    <t>当社は2002年6月に全社ＩＳＯ14001を認証取得し、全事業所に環境課題を担当するＥＭＳ担当者を設置しています。組織での省エネルギー推進とともに、月次で実績把握し、改善に努めていきます。</t>
  </si>
  <si>
    <t>大阪府枚方市上野3-1-1</t>
  </si>
  <si>
    <t>株式会社小松製作所大阪工場</t>
  </si>
  <si>
    <t>執行役員大阪工場長　谷川　徳彦</t>
  </si>
  <si>
    <t>主要生産品は、油圧ショベル、ブルドーザー、コンクリート破砕機で全国１４工場のうちの１工場で大阪は、主に大型機種を生産している。</t>
  </si>
  <si>
    <t>生産金額＝社内加工費（生産にて直接発生する人件費，電気料金などの合算）</t>
  </si>
  <si>
    <t>①太陽光発電設備増設
➁設備集約
③建屋再編による電力削減
④LED化による省エネ化
により基準年からの省エネ実施</t>
  </si>
  <si>
    <t>ＩＳＯ１４００１による、環境マネージメントシステムと環境管理体制を構築し具体的な、目的・目標を掲げＰ・Ｄ・Ｃ・Ａサイクルを回し改善を実施。　　　　　　　　　　　　　　　　　　　　　　　　　　　　　　　　　　　　　　それに加えて、環境委員会という組織を設け、省エネ技術の横のつながりと各工場で交流を実施し、レベルの向上を図っている。</t>
  </si>
  <si>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</si>
  <si>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</si>
  <si>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</si>
  <si>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</si>
  <si>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</si>
  <si>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</si>
  <si>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株式会社クボタ(旧クボタ精機株式会社)</t>
  </si>
  <si>
    <t>か</t>
  </si>
  <si>
    <t>き</t>
  </si>
  <si>
    <t>く</t>
  </si>
  <si>
    <t>け</t>
  </si>
  <si>
    <t>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</si>
</sst>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22"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6"/>
      <name val="游ゴシック"/>
      <family val="3"/>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2">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4"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147">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0" fontId="6" fillId="0" borderId="6" xfId="3" applyFont="1" applyBorder="1" applyProtection="1">
      <alignment vertical="center"/>
      <protection locked="0"/>
    </xf>
    <xf numFmtId="0" fontId="6" fillId="0" borderId="6" xfId="3" applyFont="1" applyBorder="1" applyAlignment="1">
      <alignment horizontal="left" vertical="center"/>
    </xf>
    <xf numFmtId="0" fontId="6"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7"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38" fontId="7" fillId="0" borderId="8" xfId="1" applyFont="1" applyBorder="1" applyAlignment="1">
      <alignment horizontal="right" vertical="center"/>
    </xf>
    <xf numFmtId="0" fontId="7" fillId="0" borderId="9" xfId="3" applyFont="1" applyBorder="1" applyAlignment="1" applyProtection="1">
      <alignment horizontal="center" vertical="center"/>
      <protection locked="0"/>
    </xf>
    <xf numFmtId="0" fontId="7" fillId="0" borderId="11" xfId="3" applyFont="1" applyBorder="1" applyAlignment="1">
      <alignment horizontal="left" vertical="center"/>
    </xf>
    <xf numFmtId="176" fontId="7" fillId="0" borderId="9" xfId="3" applyNumberFormat="1"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176" fontId="7" fillId="0" borderId="8" xfId="3" applyNumberFormat="1" applyFont="1" applyBorder="1" applyAlignment="1" applyProtection="1">
      <alignment horizontal="right" vertical="center"/>
      <protection locked="0"/>
    </xf>
    <xf numFmtId="177" fontId="7" fillId="0" borderId="7" xfId="3" applyNumberFormat="1" applyFont="1" applyBorder="1" applyAlignment="1">
      <alignment horizontal="left" vertical="center"/>
    </xf>
    <xf numFmtId="176" fontId="7" fillId="0" borderId="8" xfId="3" applyNumberFormat="1" applyFont="1" applyBorder="1" applyProtection="1">
      <alignment vertical="center"/>
      <protection locked="0"/>
    </xf>
    <xf numFmtId="0" fontId="7" fillId="0" borderId="7" xfId="3" applyFont="1" applyBorder="1" applyAlignment="1">
      <alignment horizontal="left" vertical="center"/>
    </xf>
    <xf numFmtId="176" fontId="7" fillId="0" borderId="6" xfId="3" applyNumberFormat="1" applyFont="1" applyBorder="1" applyAlignment="1" applyProtection="1">
      <alignment horizontal="right" vertical="center"/>
      <protection locked="0"/>
    </xf>
    <xf numFmtId="176" fontId="7" fillId="0" borderId="6" xfId="3" applyNumberFormat="1" applyFont="1" applyBorder="1" applyProtection="1">
      <alignment vertical="center"/>
      <protection locked="0"/>
    </xf>
    <xf numFmtId="0" fontId="6" fillId="0" borderId="13" xfId="3" applyFont="1" applyBorder="1" applyAlignment="1">
      <alignment horizontal="right" vertical="center"/>
    </xf>
    <xf numFmtId="0" fontId="6" fillId="0" borderId="14" xfId="3" applyFont="1" applyBorder="1">
      <alignment vertical="center"/>
    </xf>
    <xf numFmtId="0" fontId="6" fillId="0" borderId="0" xfId="2" applyFont="1" applyAlignment="1">
      <alignment vertical="center"/>
    </xf>
    <xf numFmtId="0" fontId="7" fillId="0" borderId="0" xfId="3" applyFont="1" applyAlignment="1" applyProtection="1">
      <alignment horizontal="left" vertical="center"/>
      <protection locked="0"/>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left" vertical="center" wrapText="1"/>
    </xf>
    <xf numFmtId="0" fontId="7" fillId="0" borderId="10" xfId="3" applyFont="1" applyBorder="1">
      <alignment vertical="center"/>
    </xf>
    <xf numFmtId="0" fontId="2" fillId="0" borderId="10" xfId="3" applyBorder="1">
      <alignment vertical="center"/>
    </xf>
    <xf numFmtId="0" fontId="7" fillId="0" borderId="17" xfId="3" applyFont="1" applyBorder="1" applyAlignment="1" applyProtection="1">
      <alignment horizontal="left" vertical="center" wrapText="1"/>
      <protection locked="0"/>
    </xf>
    <xf numFmtId="0" fontId="7" fillId="0" borderId="18" xfId="3" applyFont="1" applyBorder="1" applyAlignment="1" applyProtection="1">
      <alignment horizontal="left" vertical="center" wrapText="1"/>
      <protection locked="0"/>
    </xf>
    <xf numFmtId="0" fontId="7" fillId="0" borderId="19" xfId="3" applyFont="1" applyBorder="1" applyAlignment="1" applyProtection="1">
      <alignment horizontal="left" vertical="center" wrapText="1"/>
      <protection locked="0"/>
    </xf>
    <xf numFmtId="0" fontId="7" fillId="0" borderId="20" xfId="3" applyFont="1" applyBorder="1" applyAlignment="1" applyProtection="1">
      <alignment horizontal="left" vertical="center" wrapText="1"/>
      <protection locked="0"/>
    </xf>
    <xf numFmtId="0" fontId="7" fillId="0" borderId="21" xfId="3" applyFont="1" applyBorder="1" applyAlignment="1" applyProtection="1">
      <alignment horizontal="left" vertical="center" wrapText="1"/>
      <protection locked="0"/>
    </xf>
    <xf numFmtId="0" fontId="7" fillId="0" borderId="22" xfId="3" applyFont="1" applyBorder="1" applyAlignment="1" applyProtection="1">
      <alignment horizontal="left" vertical="center" wrapText="1"/>
      <protection locked="0"/>
    </xf>
    <xf numFmtId="0" fontId="6" fillId="0" borderId="6" xfId="3" applyFont="1" applyBorder="1">
      <alignment vertical="center"/>
    </xf>
    <xf numFmtId="0" fontId="6" fillId="0" borderId="15" xfId="3" applyFont="1" applyBorder="1">
      <alignment vertical="center"/>
    </xf>
    <xf numFmtId="0" fontId="2" fillId="0" borderId="13" xfId="3" applyBorder="1">
      <alignment vertical="center"/>
    </xf>
    <xf numFmtId="0" fontId="6" fillId="0" borderId="13" xfId="3" applyFont="1" applyBorder="1" applyAlignment="1">
      <alignment horizontal="left" vertical="center"/>
    </xf>
    <xf numFmtId="0" fontId="7" fillId="0" borderId="10" xfId="2" applyFont="1" applyBorder="1" applyAlignment="1" applyProtection="1">
      <alignment horizontal="left" vertical="center"/>
      <protection locked="0"/>
    </xf>
    <xf numFmtId="0" fontId="7" fillId="0" borderId="15" xfId="2" applyFont="1" applyBorder="1" applyAlignment="1" applyProtection="1">
      <alignment vertical="center" wrapText="1"/>
      <protection locked="0"/>
    </xf>
    <xf numFmtId="0" fontId="7" fillId="0" borderId="13"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7" fillId="0" borderId="4"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7" fillId="0" borderId="16" xfId="2" applyFont="1" applyBorder="1" applyAlignment="1" applyProtection="1">
      <alignment vertical="center" wrapText="1"/>
      <protection locked="0"/>
    </xf>
    <xf numFmtId="0" fontId="7" fillId="0" borderId="26"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30" xfId="3" applyFont="1" applyBorder="1" applyAlignment="1">
      <alignment horizontal="center" vertical="center"/>
    </xf>
    <xf numFmtId="0" fontId="7" fillId="0" borderId="8" xfId="3" applyFont="1" applyBorder="1" applyAlignment="1">
      <alignment horizontal="left" vertical="center"/>
    </xf>
    <xf numFmtId="0" fontId="7" fillId="0" borderId="6" xfId="3" applyFont="1" applyBorder="1" applyAlignment="1">
      <alignment horizontal="left" vertical="center"/>
    </xf>
    <xf numFmtId="0" fontId="7" fillId="0" borderId="7" xfId="3" applyFont="1" applyBorder="1" applyAlignment="1">
      <alignment horizontal="left" vertical="center"/>
    </xf>
    <xf numFmtId="0" fontId="9" fillId="0" borderId="8" xfId="3" applyFont="1" applyBorder="1" applyAlignment="1">
      <alignment vertical="center" shrinkToFit="1"/>
    </xf>
    <xf numFmtId="0" fontId="9" fillId="0" borderId="6" xfId="3" applyFont="1" applyBorder="1" applyAlignment="1">
      <alignment vertical="center" shrinkToFit="1"/>
    </xf>
    <xf numFmtId="0" fontId="9" fillId="0" borderId="7" xfId="3" applyFont="1" applyBorder="1" applyAlignment="1">
      <alignment vertical="center" shrinkToFit="1"/>
    </xf>
    <xf numFmtId="3" fontId="7" fillId="0" borderId="10" xfId="3" applyNumberFormat="1" applyFont="1" applyBorder="1" applyAlignment="1" applyProtection="1">
      <alignment horizontal="right" vertical="center"/>
      <protection locked="0"/>
    </xf>
    <xf numFmtId="38" fontId="7" fillId="0" borderId="10" xfId="1" applyFont="1" applyBorder="1" applyAlignment="1">
      <alignment horizontal="right" vertical="center"/>
    </xf>
    <xf numFmtId="38" fontId="7" fillId="0" borderId="6" xfId="1" applyFont="1" applyBorder="1" applyAlignment="1" applyProtection="1">
      <alignment horizontal="right" vertical="center"/>
      <protection locked="0"/>
    </xf>
    <xf numFmtId="0" fontId="12" fillId="0" borderId="23" xfId="3" applyFont="1" applyBorder="1">
      <alignment vertical="center"/>
    </xf>
    <xf numFmtId="0" fontId="2" fillId="0" borderId="24" xfId="3" applyBorder="1">
      <alignment vertical="center"/>
    </xf>
    <xf numFmtId="0" fontId="2" fillId="0" borderId="25" xfId="3" applyBorder="1">
      <alignment vertical="center"/>
    </xf>
    <xf numFmtId="0" fontId="7" fillId="0" borderId="27"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2" fillId="0" borderId="14" xfId="3" applyBorder="1">
      <alignment vertical="center"/>
    </xf>
    <xf numFmtId="0" fontId="7" fillId="0" borderId="6" xfId="3" applyFont="1" applyBorder="1">
      <alignment vertical="center"/>
    </xf>
    <xf numFmtId="0" fontId="2" fillId="0" borderId="6" xfId="3" applyBorder="1">
      <alignment vertical="center"/>
    </xf>
    <xf numFmtId="0" fontId="6" fillId="0" borderId="8" xfId="3" applyFont="1" applyBorder="1" applyAlignment="1">
      <alignment horizontal="left" vertical="center"/>
    </xf>
    <xf numFmtId="0" fontId="6" fillId="0" borderId="6" xfId="3" applyFont="1" applyBorder="1" applyAlignment="1">
      <alignment horizontal="left" vertical="center"/>
    </xf>
    <xf numFmtId="0" fontId="6" fillId="0" borderId="8" xfId="3" applyFont="1" applyBorder="1" applyAlignment="1">
      <alignment horizontal="right" vertical="center"/>
    </xf>
    <xf numFmtId="0" fontId="6" fillId="0" borderId="6" xfId="3" applyFont="1" applyBorder="1" applyAlignment="1">
      <alignment horizontal="right" vertical="center"/>
    </xf>
    <xf numFmtId="3" fontId="7" fillId="0" borderId="6" xfId="3" applyNumberFormat="1" applyFont="1" applyBorder="1" applyAlignment="1" applyProtection="1">
      <alignment horizontal="right" vertical="center"/>
      <protection locked="0"/>
    </xf>
    <xf numFmtId="38" fontId="7" fillId="0" borderId="6" xfId="1" applyFont="1" applyBorder="1" applyAlignment="1">
      <alignment horizontal="right" vertical="center"/>
    </xf>
    <xf numFmtId="0" fontId="6" fillId="0" borderId="5" xfId="3" applyFont="1" applyBorder="1">
      <alignment vertical="center"/>
    </xf>
    <xf numFmtId="0" fontId="2" fillId="0" borderId="16" xfId="3" applyBorder="1">
      <alignment vertical="center"/>
    </xf>
    <xf numFmtId="0" fontId="6" fillId="0" borderId="12" xfId="3" applyFont="1" applyBorder="1">
      <alignment vertical="center"/>
    </xf>
    <xf numFmtId="0" fontId="6" fillId="0" borderId="1" xfId="3" applyFont="1" applyBorder="1" applyAlignment="1">
      <alignment vertical="center" wrapText="1"/>
    </xf>
    <xf numFmtId="0" fontId="2" fillId="0" borderId="1" xfId="3" applyBorder="1">
      <alignment vertical="center"/>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6" fillId="0" borderId="12" xfId="3" applyFont="1" applyBorder="1" applyAlignment="1">
      <alignment horizontal="left" vertical="center" wrapText="1"/>
    </xf>
    <xf numFmtId="0" fontId="6" fillId="0" borderId="12" xfId="3" applyFont="1" applyBorder="1" applyAlignment="1">
      <alignment horizontal="left" vertical="center"/>
    </xf>
    <xf numFmtId="0" fontId="6" fillId="0" borderId="27" xfId="3" applyFont="1" applyBorder="1">
      <alignment vertical="center"/>
    </xf>
    <xf numFmtId="0" fontId="2" fillId="0" borderId="27" xfId="3" applyBorder="1">
      <alignment vertical="center"/>
    </xf>
    <xf numFmtId="0" fontId="3" fillId="0" borderId="26" xfId="3" applyFont="1" applyBorder="1" applyAlignment="1">
      <alignment horizontal="center" vertical="center"/>
    </xf>
    <xf numFmtId="0" fontId="2" fillId="0" borderId="28" xfId="3" applyBorder="1">
      <alignment vertical="center"/>
    </xf>
    <xf numFmtId="0" fontId="6" fillId="0" borderId="31" xfId="3" applyFont="1" applyBorder="1">
      <alignment vertical="center"/>
    </xf>
    <xf numFmtId="0" fontId="2" fillId="0" borderId="0" xfId="3">
      <alignment vertical="center"/>
    </xf>
    <xf numFmtId="0" fontId="2" fillId="0" borderId="0" xfId="2" applyAlignment="1">
      <alignment vertical="center"/>
    </xf>
    <xf numFmtId="0" fontId="2" fillId="0" borderId="32"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2" fillId="0" borderId="12" xfId="3" applyBorder="1">
      <alignmen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2" fillId="0" borderId="3" xfId="3" applyBorder="1">
      <alignment vertical="center"/>
    </xf>
    <xf numFmtId="0" fontId="2" fillId="0" borderId="3" xfId="3" applyBorder="1" applyAlignment="1">
      <alignment horizontal="left" vertical="center"/>
    </xf>
    <xf numFmtId="0" fontId="14" fillId="0" borderId="0" xfId="4" applyAlignment="1">
      <alignment horizontal="left" vertical="center"/>
    </xf>
    <xf numFmtId="0" fontId="14" fillId="0" borderId="0" xfId="4">
      <alignment vertical="center"/>
    </xf>
    <xf numFmtId="0" fontId="1" fillId="0" borderId="0" xfId="5">
      <alignment vertical="center"/>
    </xf>
    <xf numFmtId="0" fontId="16" fillId="0" borderId="33" xfId="4" applyFont="1" applyBorder="1" applyAlignment="1" applyProtection="1">
      <alignment horizontal="center" vertical="center"/>
      <protection locked="0"/>
    </xf>
    <xf numFmtId="0" fontId="16" fillId="0" borderId="34" xfId="4" applyFont="1" applyBorder="1" applyAlignment="1" applyProtection="1">
      <alignment horizontal="center" vertical="center"/>
      <protection locked="0"/>
    </xf>
    <xf numFmtId="0" fontId="18" fillId="2" borderId="35" xfId="6" applyFont="1" applyFill="1" applyBorder="1" applyAlignment="1" applyProtection="1">
      <alignment horizontal="center" vertical="center"/>
    </xf>
    <xf numFmtId="0" fontId="14" fillId="0" borderId="0" xfId="4" applyAlignment="1">
      <alignment horizontal="center" vertical="center"/>
    </xf>
    <xf numFmtId="0" fontId="17" fillId="0" borderId="0" xfId="6" applyAlignment="1" applyProtection="1">
      <alignment horizontal="center" vertical="center"/>
    </xf>
    <xf numFmtId="0" fontId="19" fillId="0" borderId="0" xfId="4" applyFont="1" applyAlignment="1">
      <alignment horizontal="right" vertical="center"/>
    </xf>
    <xf numFmtId="0" fontId="14" fillId="0" borderId="36" xfId="4" applyBorder="1">
      <alignment vertical="center"/>
    </xf>
    <xf numFmtId="0" fontId="20" fillId="0" borderId="0" xfId="6" applyFont="1" applyAlignment="1" applyProtection="1">
      <alignment horizontal="right"/>
    </xf>
    <xf numFmtId="0" fontId="21" fillId="3" borderId="37" xfId="4" applyFont="1" applyFill="1" applyBorder="1" applyAlignment="1">
      <alignment horizontal="center" vertical="center"/>
    </xf>
    <xf numFmtId="0" fontId="21" fillId="3" borderId="38" xfId="4" applyFont="1" applyFill="1" applyBorder="1" applyAlignment="1">
      <alignment horizontal="center" vertical="center"/>
    </xf>
    <xf numFmtId="0" fontId="21" fillId="3" borderId="39" xfId="4" applyFont="1" applyFill="1" applyBorder="1" applyAlignment="1">
      <alignment horizontal="center" vertical="center"/>
    </xf>
    <xf numFmtId="0" fontId="14" fillId="0" borderId="30" xfId="4" applyBorder="1" applyAlignment="1">
      <alignment horizontal="center" vertical="center"/>
    </xf>
    <xf numFmtId="0" fontId="14" fillId="0" borderId="30" xfId="4" applyBorder="1">
      <alignment vertical="center"/>
    </xf>
    <xf numFmtId="0" fontId="14" fillId="0" borderId="12" xfId="4" applyBorder="1" applyAlignment="1">
      <alignment horizontal="center" vertical="center"/>
    </xf>
    <xf numFmtId="0" fontId="14" fillId="0" borderId="12" xfId="4" applyBorder="1">
      <alignment vertical="center"/>
    </xf>
    <xf numFmtId="0" fontId="18" fillId="0" borderId="40" xfId="6" applyFont="1" applyBorder="1" applyAlignment="1" applyProtection="1">
      <alignment horizontal="center" vertical="center"/>
    </xf>
    <xf numFmtId="0" fontId="14" fillId="0" borderId="41" xfId="4" applyBorder="1" applyAlignment="1">
      <alignment horizontal="center" vertical="center"/>
    </xf>
    <xf numFmtId="0" fontId="14" fillId="0" borderId="41" xfId="4" applyBorder="1">
      <alignment vertical="center"/>
    </xf>
    <xf numFmtId="0" fontId="18" fillId="0" borderId="42" xfId="6" applyFont="1" applyBorder="1" applyAlignment="1" applyProtection="1">
      <alignment horizontal="center" vertical="center"/>
    </xf>
    <xf numFmtId="0" fontId="0" fillId="0" borderId="43" xfId="4" applyFont="1" applyBorder="1" applyAlignment="1">
      <alignment horizontal="center" vertical="center"/>
    </xf>
    <xf numFmtId="0" fontId="14" fillId="0" borderId="44" xfId="4" applyBorder="1" applyAlignment="1">
      <alignment horizontal="center" vertical="center"/>
    </xf>
    <xf numFmtId="0" fontId="14" fillId="0" borderId="44" xfId="4" applyBorder="1">
      <alignment vertical="center"/>
    </xf>
    <xf numFmtId="0" fontId="18" fillId="0" borderId="45" xfId="6" applyFont="1" applyBorder="1" applyAlignment="1" applyProtection="1">
      <alignment horizontal="center" vertical="center"/>
    </xf>
    <xf numFmtId="0" fontId="0" fillId="0" borderId="46" xfId="4" applyFont="1" applyBorder="1" applyAlignment="1">
      <alignment horizontal="center" vertical="center"/>
    </xf>
    <xf numFmtId="0" fontId="0" fillId="0" borderId="47" xfId="4" applyFont="1" applyBorder="1" applyAlignment="1">
      <alignment horizontal="center" vertical="center"/>
    </xf>
    <xf numFmtId="0" fontId="14" fillId="0" borderId="0" xfId="4" applyAlignment="1">
      <alignment horizontal="center" vertical="center"/>
    </xf>
    <xf numFmtId="0" fontId="14" fillId="0" borderId="48" xfId="4" applyBorder="1" applyAlignment="1">
      <alignment horizontal="center" vertical="center"/>
    </xf>
    <xf numFmtId="0" fontId="0" fillId="0" borderId="49" xfId="4" applyFont="1" applyBorder="1" applyAlignment="1">
      <alignment horizontal="center" vertical="center"/>
    </xf>
    <xf numFmtId="0" fontId="18" fillId="0" borderId="50" xfId="6" applyFont="1" applyBorder="1" applyAlignment="1" applyProtection="1">
      <alignment horizontal="center" vertical="center"/>
    </xf>
    <xf numFmtId="0" fontId="14" fillId="0" borderId="46" xfId="4" applyBorder="1" applyAlignment="1">
      <alignment horizontal="center" vertical="center"/>
    </xf>
    <xf numFmtId="0" fontId="14" fillId="0" borderId="49" xfId="4" applyBorder="1" applyAlignment="1">
      <alignment horizontal="center" vertical="center"/>
    </xf>
    <xf numFmtId="0" fontId="14" fillId="0" borderId="29" xfId="4" applyBorder="1" applyAlignment="1">
      <alignment horizontal="center" vertical="center"/>
    </xf>
    <xf numFmtId="0" fontId="14" fillId="0" borderId="29" xfId="4" applyBorder="1">
      <alignment vertical="center"/>
    </xf>
    <xf numFmtId="0" fontId="18" fillId="0" borderId="51" xfId="6" applyFont="1" applyBorder="1" applyAlignment="1" applyProtection="1">
      <alignment horizontal="center" vertical="center"/>
    </xf>
  </cellXfs>
  <cellStyles count="7">
    <cellStyle name="ハイパーリンク" xfId="6" builtinId="8"/>
    <cellStyle name="桁区切り 2" xfId="1" xr:uid="{00000000-0005-0000-0000-000000000000}"/>
    <cellStyle name="標準" xfId="0" builtinId="0"/>
    <cellStyle name="標準 2" xfId="2" xr:uid="{00000000-0005-0000-0000-000002000000}"/>
    <cellStyle name="標準 3" xfId="4" xr:uid="{73D322A1-827D-4303-B9C4-B7571FE75971}"/>
    <cellStyle name="標準 4" xfId="5" xr:uid="{BF180FBF-09A6-4F91-B293-BB8880C4EA40}"/>
    <cellStyle name="標準_htmlfile_base"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76C7-F7B3-4398-8618-18ADF7B308D4}">
  <sheetPr codeName="Sheet1"/>
  <dimension ref="B2:E82"/>
  <sheetViews>
    <sheetView tabSelected="1" view="pageBreakPreview" zoomScale="118" zoomScaleNormal="100" zoomScaleSheetLayoutView="118" workbookViewId="0">
      <selection activeCell="D1" sqref="D1"/>
    </sheetView>
  </sheetViews>
  <sheetFormatPr defaultRowHeight="18.75" x14ac:dyDescent="0.4"/>
  <cols>
    <col min="1" max="1" width="3.75" style="112" customWidth="1"/>
    <col min="2" max="2" width="8.5" style="112" customWidth="1"/>
    <col min="3" max="3" width="4.875" style="112" bestFit="1" customWidth="1"/>
    <col min="4" max="4" width="48.375" style="112" bestFit="1" customWidth="1"/>
    <col min="5" max="5" width="8.875" style="112" customWidth="1"/>
    <col min="6" max="6" width="3.75" style="112" customWidth="1"/>
    <col min="7" max="16384" width="9" style="112"/>
  </cols>
  <sheetData>
    <row r="2" spans="2:5" ht="19.5" thickBot="1" x14ac:dyDescent="0.45">
      <c r="B2" s="110" t="s">
        <v>611</v>
      </c>
      <c r="C2" s="111"/>
      <c r="D2" s="111"/>
      <c r="E2" s="111"/>
    </row>
    <row r="3" spans="2:5" ht="20.25" thickBot="1" x14ac:dyDescent="0.45">
      <c r="B3" s="111"/>
      <c r="C3" s="113"/>
      <c r="D3" s="114"/>
      <c r="E3" s="115" t="str">
        <f>HYPERLINK("#"&amp;"D"&amp; SUMPRODUCT(($D$7:$D$81=D4)*(ROW($D$7:$D$81))),"🔍")</f>
        <v>🔍</v>
      </c>
    </row>
    <row r="4" spans="2:5" hidden="1" x14ac:dyDescent="0.4">
      <c r="B4" s="116"/>
      <c r="C4" s="116"/>
      <c r="D4" s="111" t="str">
        <f>VLOOKUP("*" &amp; C3 &amp; "*",D7:D81,1,FALSE)</f>
        <v>株式会社　海遊館</v>
      </c>
      <c r="E4" s="117"/>
    </row>
    <row r="5" spans="2:5" ht="19.5" thickBot="1" x14ac:dyDescent="0.3">
      <c r="B5" s="118"/>
      <c r="C5" s="110"/>
      <c r="D5" s="119"/>
      <c r="E5" s="120" t="s">
        <v>612</v>
      </c>
    </row>
    <row r="6" spans="2:5" ht="19.5" thickBot="1" x14ac:dyDescent="0.45">
      <c r="B6" s="121" t="s">
        <v>613</v>
      </c>
      <c r="C6" s="122" t="s">
        <v>614</v>
      </c>
      <c r="D6" s="122" t="s">
        <v>615</v>
      </c>
      <c r="E6" s="123" t="s">
        <v>616</v>
      </c>
    </row>
    <row r="7" spans="2:5" ht="19.5" thickTop="1" x14ac:dyDescent="0.4">
      <c r="B7" s="139" t="s">
        <v>618</v>
      </c>
      <c r="C7" s="124">
        <v>1</v>
      </c>
      <c r="D7" s="125" t="s">
        <v>5</v>
      </c>
      <c r="E7" s="141" t="str">
        <f>HYPERLINK("#'"&amp;D7&amp;"'!A1","➡")</f>
        <v>➡</v>
      </c>
    </row>
    <row r="8" spans="2:5" x14ac:dyDescent="0.4">
      <c r="B8" s="142"/>
      <c r="C8" s="126">
        <v>2</v>
      </c>
      <c r="D8" s="127" t="s">
        <v>59</v>
      </c>
      <c r="E8" s="128" t="str">
        <f t="shared" ref="E8:E71" si="0">HYPERLINK("#'"&amp;D8&amp;"'!A1","➡")</f>
        <v>➡</v>
      </c>
    </row>
    <row r="9" spans="2:5" x14ac:dyDescent="0.4">
      <c r="B9" s="142"/>
      <c r="C9" s="126">
        <v>3</v>
      </c>
      <c r="D9" s="127" t="s">
        <v>66</v>
      </c>
      <c r="E9" s="128" t="str">
        <f t="shared" si="0"/>
        <v>➡</v>
      </c>
    </row>
    <row r="10" spans="2:5" x14ac:dyDescent="0.4">
      <c r="B10" s="142"/>
      <c r="C10" s="126">
        <v>4</v>
      </c>
      <c r="D10" s="127" t="s">
        <v>74</v>
      </c>
      <c r="E10" s="128" t="str">
        <f t="shared" si="0"/>
        <v>➡</v>
      </c>
    </row>
    <row r="11" spans="2:5" x14ac:dyDescent="0.4">
      <c r="B11" s="142"/>
      <c r="C11" s="126">
        <v>5</v>
      </c>
      <c r="D11" s="127" t="s">
        <v>84</v>
      </c>
      <c r="E11" s="128" t="str">
        <f t="shared" si="0"/>
        <v>➡</v>
      </c>
    </row>
    <row r="12" spans="2:5" x14ac:dyDescent="0.4">
      <c r="B12" s="142"/>
      <c r="C12" s="126">
        <v>6</v>
      </c>
      <c r="D12" s="127" t="s">
        <v>92</v>
      </c>
      <c r="E12" s="128" t="str">
        <f t="shared" si="0"/>
        <v>➡</v>
      </c>
    </row>
    <row r="13" spans="2:5" x14ac:dyDescent="0.4">
      <c r="B13" s="142"/>
      <c r="C13" s="126">
        <v>7</v>
      </c>
      <c r="D13" s="127" t="s">
        <v>100</v>
      </c>
      <c r="E13" s="128" t="str">
        <f t="shared" si="0"/>
        <v>➡</v>
      </c>
    </row>
    <row r="14" spans="2:5" x14ac:dyDescent="0.4">
      <c r="B14" s="142"/>
      <c r="C14" s="126">
        <v>8</v>
      </c>
      <c r="D14" s="127" t="s">
        <v>108</v>
      </c>
      <c r="E14" s="128" t="str">
        <f t="shared" si="0"/>
        <v>➡</v>
      </c>
    </row>
    <row r="15" spans="2:5" x14ac:dyDescent="0.4">
      <c r="B15" s="142"/>
      <c r="C15" s="126">
        <v>9</v>
      </c>
      <c r="D15" s="127" t="s">
        <v>116</v>
      </c>
      <c r="E15" s="128" t="str">
        <f t="shared" si="0"/>
        <v>➡</v>
      </c>
    </row>
    <row r="16" spans="2:5" x14ac:dyDescent="0.4">
      <c r="B16" s="142"/>
      <c r="C16" s="126">
        <v>10</v>
      </c>
      <c r="D16" s="127" t="s">
        <v>124</v>
      </c>
      <c r="E16" s="128" t="str">
        <f t="shared" si="0"/>
        <v>➡</v>
      </c>
    </row>
    <row r="17" spans="2:5" x14ac:dyDescent="0.4">
      <c r="B17" s="142"/>
      <c r="C17" s="126">
        <v>11</v>
      </c>
      <c r="D17" s="127" t="s">
        <v>131</v>
      </c>
      <c r="E17" s="128" t="str">
        <f t="shared" si="0"/>
        <v>➡</v>
      </c>
    </row>
    <row r="18" spans="2:5" x14ac:dyDescent="0.4">
      <c r="B18" s="142"/>
      <c r="C18" s="126">
        <v>12</v>
      </c>
      <c r="D18" s="127" t="s">
        <v>138</v>
      </c>
      <c r="E18" s="128" t="str">
        <f t="shared" si="0"/>
        <v>➡</v>
      </c>
    </row>
    <row r="19" spans="2:5" x14ac:dyDescent="0.4">
      <c r="B19" s="142"/>
      <c r="C19" s="126">
        <v>13</v>
      </c>
      <c r="D19" s="127" t="s">
        <v>144</v>
      </c>
      <c r="E19" s="128" t="str">
        <f t="shared" si="0"/>
        <v>➡</v>
      </c>
    </row>
    <row r="20" spans="2:5" x14ac:dyDescent="0.4">
      <c r="B20" s="142"/>
      <c r="C20" s="126">
        <v>14</v>
      </c>
      <c r="D20" s="127" t="s">
        <v>150</v>
      </c>
      <c r="E20" s="128" t="str">
        <f t="shared" si="0"/>
        <v>➡</v>
      </c>
    </row>
    <row r="21" spans="2:5" x14ac:dyDescent="0.4">
      <c r="B21" s="142"/>
      <c r="C21" s="126">
        <v>15</v>
      </c>
      <c r="D21" s="127" t="s">
        <v>157</v>
      </c>
      <c r="E21" s="128" t="str">
        <f t="shared" si="0"/>
        <v>➡</v>
      </c>
    </row>
    <row r="22" spans="2:5" x14ac:dyDescent="0.4">
      <c r="B22" s="142"/>
      <c r="C22" s="126">
        <v>16</v>
      </c>
      <c r="D22" s="127" t="s">
        <v>166</v>
      </c>
      <c r="E22" s="128" t="str">
        <f t="shared" si="0"/>
        <v>➡</v>
      </c>
    </row>
    <row r="23" spans="2:5" ht="19.5" thickBot="1" x14ac:dyDescent="0.45">
      <c r="B23" s="143"/>
      <c r="C23" s="144">
        <v>17</v>
      </c>
      <c r="D23" s="145" t="s">
        <v>175</v>
      </c>
      <c r="E23" s="146" t="str">
        <f t="shared" si="0"/>
        <v>➡</v>
      </c>
    </row>
    <row r="24" spans="2:5" x14ac:dyDescent="0.4">
      <c r="B24" s="132" t="s">
        <v>619</v>
      </c>
      <c r="C24" s="133">
        <v>1</v>
      </c>
      <c r="D24" s="134" t="s">
        <v>183</v>
      </c>
      <c r="E24" s="135" t="str">
        <f t="shared" si="0"/>
        <v>➡</v>
      </c>
    </row>
    <row r="25" spans="2:5" x14ac:dyDescent="0.4">
      <c r="B25" s="136"/>
      <c r="C25" s="126">
        <v>2</v>
      </c>
      <c r="D25" s="127" t="s">
        <v>189</v>
      </c>
      <c r="E25" s="128" t="str">
        <f t="shared" si="0"/>
        <v>➡</v>
      </c>
    </row>
    <row r="26" spans="2:5" x14ac:dyDescent="0.4">
      <c r="B26" s="136"/>
      <c r="C26" s="126">
        <v>3</v>
      </c>
      <c r="D26" s="127" t="s">
        <v>197</v>
      </c>
      <c r="E26" s="128" t="str">
        <f t="shared" si="0"/>
        <v>➡</v>
      </c>
    </row>
    <row r="27" spans="2:5" x14ac:dyDescent="0.4">
      <c r="B27" s="136"/>
      <c r="C27" s="126">
        <v>4</v>
      </c>
      <c r="D27" s="127" t="s">
        <v>204</v>
      </c>
      <c r="E27" s="128" t="str">
        <f t="shared" si="0"/>
        <v>➡</v>
      </c>
    </row>
    <row r="28" spans="2:5" x14ac:dyDescent="0.4">
      <c r="B28" s="136"/>
      <c r="C28" s="126">
        <v>5</v>
      </c>
      <c r="D28" s="127" t="s">
        <v>210</v>
      </c>
      <c r="E28" s="128" t="str">
        <f t="shared" si="0"/>
        <v>➡</v>
      </c>
    </row>
    <row r="29" spans="2:5" x14ac:dyDescent="0.4">
      <c r="B29" s="136"/>
      <c r="C29" s="126">
        <v>6</v>
      </c>
      <c r="D29" s="127" t="s">
        <v>218</v>
      </c>
      <c r="E29" s="128" t="str">
        <f t="shared" si="0"/>
        <v>➡</v>
      </c>
    </row>
    <row r="30" spans="2:5" x14ac:dyDescent="0.4">
      <c r="B30" s="136"/>
      <c r="C30" s="126">
        <v>7</v>
      </c>
      <c r="D30" s="127" t="s">
        <v>226</v>
      </c>
      <c r="E30" s="128" t="str">
        <f t="shared" si="0"/>
        <v>➡</v>
      </c>
    </row>
    <row r="31" spans="2:5" x14ac:dyDescent="0.4">
      <c r="B31" s="136"/>
      <c r="C31" s="126">
        <v>8</v>
      </c>
      <c r="D31" s="127" t="s">
        <v>233</v>
      </c>
      <c r="E31" s="128" t="str">
        <f t="shared" si="0"/>
        <v>➡</v>
      </c>
    </row>
    <row r="32" spans="2:5" x14ac:dyDescent="0.4">
      <c r="B32" s="136"/>
      <c r="C32" s="126">
        <v>9</v>
      </c>
      <c r="D32" s="127" t="s">
        <v>240</v>
      </c>
      <c r="E32" s="128" t="str">
        <f t="shared" si="0"/>
        <v>➡</v>
      </c>
    </row>
    <row r="33" spans="2:5" x14ac:dyDescent="0.4">
      <c r="B33" s="136"/>
      <c r="C33" s="126">
        <v>10</v>
      </c>
      <c r="D33" s="127" t="s">
        <v>247</v>
      </c>
      <c r="E33" s="128" t="str">
        <f t="shared" si="0"/>
        <v>➡</v>
      </c>
    </row>
    <row r="34" spans="2:5" x14ac:dyDescent="0.4">
      <c r="B34" s="136"/>
      <c r="C34" s="126">
        <v>11</v>
      </c>
      <c r="D34" s="127" t="s">
        <v>256</v>
      </c>
      <c r="E34" s="128" t="str">
        <f t="shared" si="0"/>
        <v>➡</v>
      </c>
    </row>
    <row r="35" spans="2:5" x14ac:dyDescent="0.4">
      <c r="B35" s="136"/>
      <c r="C35" s="126">
        <v>12</v>
      </c>
      <c r="D35" s="127" t="s">
        <v>263</v>
      </c>
      <c r="E35" s="128" t="str">
        <f t="shared" si="0"/>
        <v>➡</v>
      </c>
    </row>
    <row r="36" spans="2:5" x14ac:dyDescent="0.4">
      <c r="B36" s="136"/>
      <c r="C36" s="126">
        <v>13</v>
      </c>
      <c r="D36" s="127" t="s">
        <v>273</v>
      </c>
      <c r="E36" s="128" t="str">
        <f t="shared" si="0"/>
        <v>➡</v>
      </c>
    </row>
    <row r="37" spans="2:5" x14ac:dyDescent="0.4">
      <c r="B37" s="136"/>
      <c r="C37" s="126">
        <v>14</v>
      </c>
      <c r="D37" s="127" t="s">
        <v>280</v>
      </c>
      <c r="E37" s="128" t="str">
        <f t="shared" si="0"/>
        <v>➡</v>
      </c>
    </row>
    <row r="38" spans="2:5" x14ac:dyDescent="0.4">
      <c r="B38" s="136"/>
      <c r="C38" s="126">
        <v>15</v>
      </c>
      <c r="D38" s="127" t="s">
        <v>287</v>
      </c>
      <c r="E38" s="128" t="str">
        <f t="shared" si="0"/>
        <v>➡</v>
      </c>
    </row>
    <row r="39" spans="2:5" x14ac:dyDescent="0.4">
      <c r="B39" s="136"/>
      <c r="C39" s="126">
        <v>16</v>
      </c>
      <c r="D39" s="127" t="s">
        <v>295</v>
      </c>
      <c r="E39" s="128" t="str">
        <f t="shared" si="0"/>
        <v>➡</v>
      </c>
    </row>
    <row r="40" spans="2:5" x14ac:dyDescent="0.4">
      <c r="B40" s="136"/>
      <c r="C40" s="126">
        <v>17</v>
      </c>
      <c r="D40" s="127" t="s">
        <v>302</v>
      </c>
      <c r="E40" s="128" t="str">
        <f t="shared" si="0"/>
        <v>➡</v>
      </c>
    </row>
    <row r="41" spans="2:5" x14ac:dyDescent="0.4">
      <c r="B41" s="136"/>
      <c r="C41" s="126">
        <v>18</v>
      </c>
      <c r="D41" s="127" t="s">
        <v>311</v>
      </c>
      <c r="E41" s="128" t="str">
        <f t="shared" si="0"/>
        <v>➡</v>
      </c>
    </row>
    <row r="42" spans="2:5" x14ac:dyDescent="0.4">
      <c r="B42" s="136"/>
      <c r="C42" s="126">
        <v>19</v>
      </c>
      <c r="D42" s="127" t="s">
        <v>319</v>
      </c>
      <c r="E42" s="128" t="str">
        <f t="shared" si="0"/>
        <v>➡</v>
      </c>
    </row>
    <row r="43" spans="2:5" ht="19.5" thickBot="1" x14ac:dyDescent="0.45">
      <c r="B43" s="140"/>
      <c r="C43" s="144">
        <v>20</v>
      </c>
      <c r="D43" s="145" t="s">
        <v>328</v>
      </c>
      <c r="E43" s="146" t="str">
        <f t="shared" si="0"/>
        <v>➡</v>
      </c>
    </row>
    <row r="44" spans="2:5" x14ac:dyDescent="0.4">
      <c r="B44" s="132" t="s">
        <v>620</v>
      </c>
      <c r="C44" s="133">
        <v>1</v>
      </c>
      <c r="D44" s="134" t="s">
        <v>335</v>
      </c>
      <c r="E44" s="135" t="str">
        <f t="shared" si="0"/>
        <v>➡</v>
      </c>
    </row>
    <row r="45" spans="2:5" x14ac:dyDescent="0.4">
      <c r="B45" s="136"/>
      <c r="C45" s="126">
        <v>2</v>
      </c>
      <c r="D45" s="127" t="s">
        <v>344</v>
      </c>
      <c r="E45" s="128" t="str">
        <f t="shared" si="0"/>
        <v>➡</v>
      </c>
    </row>
    <row r="46" spans="2:5" x14ac:dyDescent="0.4">
      <c r="B46" s="136"/>
      <c r="C46" s="126">
        <v>3</v>
      </c>
      <c r="D46" s="127" t="s">
        <v>617</v>
      </c>
      <c r="E46" s="128" t="str">
        <f t="shared" si="0"/>
        <v>➡</v>
      </c>
    </row>
    <row r="47" spans="2:5" x14ac:dyDescent="0.4">
      <c r="B47" s="136"/>
      <c r="C47" s="126">
        <v>4</v>
      </c>
      <c r="D47" s="127" t="s">
        <v>359</v>
      </c>
      <c r="E47" s="128" t="str">
        <f t="shared" si="0"/>
        <v>➡</v>
      </c>
    </row>
    <row r="48" spans="2:5" x14ac:dyDescent="0.4">
      <c r="B48" s="136"/>
      <c r="C48" s="126">
        <v>5</v>
      </c>
      <c r="D48" s="127" t="s">
        <v>367</v>
      </c>
      <c r="E48" s="128" t="str">
        <f t="shared" si="0"/>
        <v>➡</v>
      </c>
    </row>
    <row r="49" spans="2:5" x14ac:dyDescent="0.4">
      <c r="B49" s="136"/>
      <c r="C49" s="126">
        <v>6</v>
      </c>
      <c r="D49" s="127" t="s">
        <v>374</v>
      </c>
      <c r="E49" s="128" t="str">
        <f t="shared" si="0"/>
        <v>➡</v>
      </c>
    </row>
    <row r="50" spans="2:5" x14ac:dyDescent="0.4">
      <c r="B50" s="136"/>
      <c r="C50" s="126">
        <v>7</v>
      </c>
      <c r="D50" s="127" t="s">
        <v>382</v>
      </c>
      <c r="E50" s="128" t="str">
        <f t="shared" si="0"/>
        <v>➡</v>
      </c>
    </row>
    <row r="51" spans="2:5" x14ac:dyDescent="0.4">
      <c r="B51" s="136"/>
      <c r="C51" s="126">
        <v>8</v>
      </c>
      <c r="D51" s="127" t="s">
        <v>388</v>
      </c>
      <c r="E51" s="128" t="str">
        <f t="shared" si="0"/>
        <v>➡</v>
      </c>
    </row>
    <row r="52" spans="2:5" x14ac:dyDescent="0.4">
      <c r="B52" s="136"/>
      <c r="C52" s="126">
        <v>9</v>
      </c>
      <c r="D52" s="127" t="s">
        <v>395</v>
      </c>
      <c r="E52" s="128" t="str">
        <f t="shared" si="0"/>
        <v>➡</v>
      </c>
    </row>
    <row r="53" spans="2:5" x14ac:dyDescent="0.4">
      <c r="B53" s="136"/>
      <c r="C53" s="126">
        <v>10</v>
      </c>
      <c r="D53" s="127" t="s">
        <v>402</v>
      </c>
      <c r="E53" s="128" t="str">
        <f t="shared" si="0"/>
        <v>➡</v>
      </c>
    </row>
    <row r="54" spans="2:5" ht="19.5" thickBot="1" x14ac:dyDescent="0.45">
      <c r="B54" s="140"/>
      <c r="C54" s="144">
        <v>11</v>
      </c>
      <c r="D54" s="145" t="s">
        <v>408</v>
      </c>
      <c r="E54" s="146" t="str">
        <f t="shared" si="0"/>
        <v>➡</v>
      </c>
    </row>
    <row r="55" spans="2:5" x14ac:dyDescent="0.4">
      <c r="B55" s="132" t="s">
        <v>621</v>
      </c>
      <c r="C55" s="133">
        <v>1</v>
      </c>
      <c r="D55" s="134" t="s">
        <v>414</v>
      </c>
      <c r="E55" s="135" t="str">
        <f t="shared" si="0"/>
        <v>➡</v>
      </c>
    </row>
    <row r="56" spans="2:5" x14ac:dyDescent="0.4">
      <c r="B56" s="136"/>
      <c r="C56" s="126">
        <v>2</v>
      </c>
      <c r="D56" s="127" t="s">
        <v>421</v>
      </c>
      <c r="E56" s="128" t="str">
        <f t="shared" si="0"/>
        <v>➡</v>
      </c>
    </row>
    <row r="57" spans="2:5" x14ac:dyDescent="0.4">
      <c r="B57" s="136"/>
      <c r="C57" s="126">
        <v>3</v>
      </c>
      <c r="D57" s="127" t="s">
        <v>428</v>
      </c>
      <c r="E57" s="128" t="str">
        <f t="shared" si="0"/>
        <v>➡</v>
      </c>
    </row>
    <row r="58" spans="2:5" x14ac:dyDescent="0.4">
      <c r="B58" s="136"/>
      <c r="C58" s="126">
        <v>4</v>
      </c>
      <c r="D58" s="127" t="s">
        <v>434</v>
      </c>
      <c r="E58" s="128" t="str">
        <f t="shared" si="0"/>
        <v>➡</v>
      </c>
    </row>
    <row r="59" spans="2:5" x14ac:dyDescent="0.4">
      <c r="B59" s="136"/>
      <c r="C59" s="126">
        <v>5</v>
      </c>
      <c r="D59" s="127" t="s">
        <v>441</v>
      </c>
      <c r="E59" s="128" t="str">
        <f t="shared" si="0"/>
        <v>➡</v>
      </c>
    </row>
    <row r="60" spans="2:5" x14ac:dyDescent="0.4">
      <c r="B60" s="136"/>
      <c r="C60" s="126">
        <v>6</v>
      </c>
      <c r="D60" s="127" t="s">
        <v>448</v>
      </c>
      <c r="E60" s="128" t="str">
        <f t="shared" si="0"/>
        <v>➡</v>
      </c>
    </row>
    <row r="61" spans="2:5" x14ac:dyDescent="0.4">
      <c r="B61" s="136"/>
      <c r="C61" s="126">
        <v>7</v>
      </c>
      <c r="D61" s="127" t="s">
        <v>457</v>
      </c>
      <c r="E61" s="128" t="str">
        <f t="shared" si="0"/>
        <v>➡</v>
      </c>
    </row>
    <row r="62" spans="2:5" ht="19.5" thickBot="1" x14ac:dyDescent="0.45">
      <c r="B62" s="140"/>
      <c r="C62" s="144">
        <v>8</v>
      </c>
      <c r="D62" s="145" t="s">
        <v>465</v>
      </c>
      <c r="E62" s="146" t="str">
        <f t="shared" si="0"/>
        <v>➡</v>
      </c>
    </row>
    <row r="63" spans="2:5" x14ac:dyDescent="0.4">
      <c r="B63" s="132" t="s">
        <v>622</v>
      </c>
      <c r="C63" s="133">
        <v>1</v>
      </c>
      <c r="D63" s="134" t="s">
        <v>473</v>
      </c>
      <c r="E63" s="135" t="str">
        <f t="shared" si="0"/>
        <v>➡</v>
      </c>
    </row>
    <row r="64" spans="2:5" x14ac:dyDescent="0.4">
      <c r="B64" s="136"/>
      <c r="C64" s="126">
        <v>2</v>
      </c>
      <c r="D64" s="127" t="s">
        <v>480</v>
      </c>
      <c r="E64" s="128" t="str">
        <f t="shared" si="0"/>
        <v>➡</v>
      </c>
    </row>
    <row r="65" spans="2:5" x14ac:dyDescent="0.4">
      <c r="B65" s="136"/>
      <c r="C65" s="126">
        <v>3</v>
      </c>
      <c r="D65" s="127" t="s">
        <v>486</v>
      </c>
      <c r="E65" s="128" t="str">
        <f t="shared" si="0"/>
        <v>➡</v>
      </c>
    </row>
    <row r="66" spans="2:5" x14ac:dyDescent="0.4">
      <c r="B66" s="136"/>
      <c r="C66" s="126">
        <v>4</v>
      </c>
      <c r="D66" s="127" t="s">
        <v>492</v>
      </c>
      <c r="E66" s="128" t="str">
        <f t="shared" si="0"/>
        <v>➡</v>
      </c>
    </row>
    <row r="67" spans="2:5" x14ac:dyDescent="0.4">
      <c r="B67" s="136"/>
      <c r="C67" s="126">
        <v>5</v>
      </c>
      <c r="D67" s="127" t="s">
        <v>498</v>
      </c>
      <c r="E67" s="128" t="str">
        <f t="shared" si="0"/>
        <v>➡</v>
      </c>
    </row>
    <row r="68" spans="2:5" x14ac:dyDescent="0.4">
      <c r="B68" s="136"/>
      <c r="C68" s="126">
        <v>6</v>
      </c>
      <c r="D68" s="127" t="s">
        <v>506</v>
      </c>
      <c r="E68" s="128" t="str">
        <f t="shared" si="0"/>
        <v>➡</v>
      </c>
    </row>
    <row r="69" spans="2:5" x14ac:dyDescent="0.4">
      <c r="B69" s="136"/>
      <c r="C69" s="126">
        <v>7</v>
      </c>
      <c r="D69" s="127" t="s">
        <v>514</v>
      </c>
      <c r="E69" s="128" t="str">
        <f t="shared" si="0"/>
        <v>➡</v>
      </c>
    </row>
    <row r="70" spans="2:5" x14ac:dyDescent="0.4">
      <c r="B70" s="136"/>
      <c r="C70" s="126">
        <v>8</v>
      </c>
      <c r="D70" s="127" t="s">
        <v>523</v>
      </c>
      <c r="E70" s="128" t="str">
        <f t="shared" si="0"/>
        <v>➡</v>
      </c>
    </row>
    <row r="71" spans="2:5" x14ac:dyDescent="0.4">
      <c r="B71" s="136"/>
      <c r="C71" s="126">
        <v>9</v>
      </c>
      <c r="D71" s="127" t="s">
        <v>531</v>
      </c>
      <c r="E71" s="128" t="str">
        <f t="shared" si="0"/>
        <v>➡</v>
      </c>
    </row>
    <row r="72" spans="2:5" x14ac:dyDescent="0.4">
      <c r="B72" s="136"/>
      <c r="C72" s="126">
        <v>10</v>
      </c>
      <c r="D72" s="127" t="s">
        <v>537</v>
      </c>
      <c r="E72" s="128" t="str">
        <f t="shared" ref="E72:E81" si="1">HYPERLINK("#'"&amp;D72&amp;"'!A1","➡")</f>
        <v>➡</v>
      </c>
    </row>
    <row r="73" spans="2:5" x14ac:dyDescent="0.4">
      <c r="B73" s="136"/>
      <c r="C73" s="126">
        <v>11</v>
      </c>
      <c r="D73" s="127" t="s">
        <v>543</v>
      </c>
      <c r="E73" s="128" t="str">
        <f t="shared" si="1"/>
        <v>➡</v>
      </c>
    </row>
    <row r="74" spans="2:5" x14ac:dyDescent="0.4">
      <c r="B74" s="136"/>
      <c r="C74" s="126">
        <v>12</v>
      </c>
      <c r="D74" s="127" t="s">
        <v>551</v>
      </c>
      <c r="E74" s="128" t="str">
        <f t="shared" si="1"/>
        <v>➡</v>
      </c>
    </row>
    <row r="75" spans="2:5" x14ac:dyDescent="0.4">
      <c r="B75" s="136"/>
      <c r="C75" s="126">
        <v>13</v>
      </c>
      <c r="D75" s="127" t="s">
        <v>559</v>
      </c>
      <c r="E75" s="128" t="str">
        <f t="shared" si="1"/>
        <v>➡</v>
      </c>
    </row>
    <row r="76" spans="2:5" x14ac:dyDescent="0.4">
      <c r="B76" s="136"/>
      <c r="C76" s="126">
        <v>14</v>
      </c>
      <c r="D76" s="127" t="s">
        <v>565</v>
      </c>
      <c r="E76" s="128" t="str">
        <f t="shared" si="1"/>
        <v>➡</v>
      </c>
    </row>
    <row r="77" spans="2:5" x14ac:dyDescent="0.4">
      <c r="B77" s="136"/>
      <c r="C77" s="126">
        <v>15</v>
      </c>
      <c r="D77" s="127" t="s">
        <v>572</v>
      </c>
      <c r="E77" s="128" t="str">
        <f t="shared" si="1"/>
        <v>➡</v>
      </c>
    </row>
    <row r="78" spans="2:5" x14ac:dyDescent="0.4">
      <c r="B78" s="136"/>
      <c r="C78" s="126">
        <v>16</v>
      </c>
      <c r="D78" s="127" t="s">
        <v>580</v>
      </c>
      <c r="E78" s="128" t="str">
        <f t="shared" si="1"/>
        <v>➡</v>
      </c>
    </row>
    <row r="79" spans="2:5" x14ac:dyDescent="0.4">
      <c r="B79" s="136"/>
      <c r="C79" s="126">
        <v>17</v>
      </c>
      <c r="D79" s="127" t="s">
        <v>588</v>
      </c>
      <c r="E79" s="128" t="str">
        <f t="shared" si="1"/>
        <v>➡</v>
      </c>
    </row>
    <row r="80" spans="2:5" x14ac:dyDescent="0.4">
      <c r="B80" s="136"/>
      <c r="C80" s="126">
        <v>18</v>
      </c>
      <c r="D80" s="127" t="s">
        <v>597</v>
      </c>
      <c r="E80" s="128" t="str">
        <f t="shared" si="1"/>
        <v>➡</v>
      </c>
    </row>
    <row r="81" spans="2:5" ht="19.5" thickBot="1" x14ac:dyDescent="0.45">
      <c r="B81" s="137"/>
      <c r="C81" s="129">
        <v>19</v>
      </c>
      <c r="D81" s="130" t="s">
        <v>605</v>
      </c>
      <c r="E81" s="131" t="str">
        <f>HYPERLINK("#'"&amp;D81&amp;"'!A1","➡")</f>
        <v>➡</v>
      </c>
    </row>
    <row r="82" spans="2:5" x14ac:dyDescent="0.4">
      <c r="B82" s="111"/>
      <c r="C82" s="111"/>
      <c r="D82" s="111"/>
      <c r="E82" s="138"/>
    </row>
  </sheetData>
  <sheetProtection algorithmName="SHA-512" hashValue="UP9A82eY5cz5u1ttrNvdCQzxCcC8OldhckGtqa/p1nv8SuFda6Dad3JztGIiaMQUaGBsvA50r7zT3ZZljcDqhw==" saltValue="JM67kUprQbO4gl4OdXPrcQ==" spinCount="100000" sheet="1" objects="1" scenarios="1"/>
  <mergeCells count="7">
    <mergeCell ref="B7:B23"/>
    <mergeCell ref="B24:B43"/>
    <mergeCell ref="B44:B54"/>
    <mergeCell ref="B55:B62"/>
    <mergeCell ref="B63:B81"/>
    <mergeCell ref="C3:D3"/>
    <mergeCell ref="B4:C4"/>
  </mergeCells>
  <phoneticPr fontId="15"/>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v>
      </c>
      <c r="D4" s="106"/>
      <c r="E4" s="106"/>
      <c r="F4" s="106"/>
      <c r="G4" s="106"/>
      <c r="H4" s="88"/>
      <c r="I4" s="86" t="s">
        <v>4</v>
      </c>
      <c r="J4" s="106" t="s">
        <v>5</v>
      </c>
      <c r="K4" s="106"/>
      <c r="L4" s="106"/>
      <c r="M4" s="106"/>
      <c r="N4" s="106"/>
      <c r="O4" s="88"/>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9558</v>
      </c>
      <c r="H17" s="82"/>
      <c r="I17" s="12" t="s">
        <v>29</v>
      </c>
      <c r="J17" s="13"/>
      <c r="K17" s="11"/>
      <c r="L17" s="83">
        <v>9366</v>
      </c>
      <c r="M17" s="83"/>
      <c r="N17" s="12" t="s">
        <v>29</v>
      </c>
      <c r="O17" s="13"/>
    </row>
    <row r="18" spans="1:15" ht="15.95" customHeight="1" x14ac:dyDescent="0.4">
      <c r="A18" s="63" t="s">
        <v>30</v>
      </c>
      <c r="B18" s="64"/>
      <c r="C18" s="64"/>
      <c r="D18" s="64"/>
      <c r="E18" s="65"/>
      <c r="F18" s="14"/>
      <c r="G18" s="66">
        <v>10397</v>
      </c>
      <c r="H18" s="66"/>
      <c r="I18" s="15" t="s">
        <v>29</v>
      </c>
      <c r="J18" s="16"/>
      <c r="K18" s="14"/>
      <c r="L18" s="67">
        <v>10198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11.9</v>
      </c>
      <c r="K24" s="23" t="s">
        <v>43</v>
      </c>
      <c r="L24" s="24">
        <v>2.1</v>
      </c>
      <c r="M24" s="23" t="s">
        <v>43</v>
      </c>
      <c r="N24" s="24">
        <v>0</v>
      </c>
      <c r="O24" s="25" t="s">
        <v>43</v>
      </c>
    </row>
    <row r="25" spans="1:15" ht="15" customHeight="1" x14ac:dyDescent="0.4">
      <c r="A25" s="60" t="s">
        <v>45</v>
      </c>
      <c r="B25" s="61"/>
      <c r="C25" s="61"/>
      <c r="D25" s="61"/>
      <c r="E25" s="61"/>
      <c r="F25" s="61"/>
      <c r="G25" s="62"/>
      <c r="H25" s="26">
        <v>3</v>
      </c>
      <c r="I25" s="23" t="s">
        <v>43</v>
      </c>
      <c r="J25" s="27">
        <v>11.6</v>
      </c>
      <c r="K25" s="23" t="s">
        <v>43</v>
      </c>
      <c r="L25" s="27">
        <v>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57</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58</v>
      </c>
      <c r="D4" s="106"/>
      <c r="E4" s="106"/>
      <c r="F4" s="106"/>
      <c r="G4" s="106"/>
      <c r="H4" s="88"/>
      <c r="I4" s="86" t="s">
        <v>4</v>
      </c>
      <c r="J4" s="106" t="s">
        <v>59</v>
      </c>
      <c r="K4" s="106"/>
      <c r="L4" s="106"/>
      <c r="M4" s="106"/>
      <c r="N4" s="106"/>
      <c r="O4" s="88"/>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6" t="s">
        <v>8</v>
      </c>
      <c r="B6" s="86"/>
      <c r="C6" s="86"/>
      <c r="D6" s="86"/>
      <c r="E6" s="86"/>
      <c r="F6" s="86" t="s">
        <v>61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21977</v>
      </c>
      <c r="H17" s="82"/>
      <c r="I17" s="12" t="s">
        <v>29</v>
      </c>
      <c r="J17" s="13"/>
      <c r="K17" s="11"/>
      <c r="L17" s="83">
        <v>23557</v>
      </c>
      <c r="M17" s="83"/>
      <c r="N17" s="12" t="s">
        <v>29</v>
      </c>
      <c r="O17" s="13"/>
    </row>
    <row r="18" spans="1:15" ht="15.95" customHeight="1" x14ac:dyDescent="0.4">
      <c r="A18" s="63" t="s">
        <v>30</v>
      </c>
      <c r="B18" s="64"/>
      <c r="C18" s="64"/>
      <c r="D18" s="64"/>
      <c r="E18" s="65"/>
      <c r="F18" s="14"/>
      <c r="G18" s="66">
        <v>23069</v>
      </c>
      <c r="H18" s="66"/>
      <c r="I18" s="15" t="s">
        <v>29</v>
      </c>
      <c r="J18" s="16"/>
      <c r="K18" s="14"/>
      <c r="L18" s="67">
        <v>24624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3.3</v>
      </c>
      <c r="I23" s="23" t="s">
        <v>43</v>
      </c>
      <c r="J23" s="24">
        <v>-11.6</v>
      </c>
      <c r="K23" s="23" t="s">
        <v>43</v>
      </c>
      <c r="L23" s="24">
        <v>-7.2</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3.3</v>
      </c>
      <c r="I25" s="23" t="s">
        <v>43</v>
      </c>
      <c r="J25" s="27">
        <v>-10.6</v>
      </c>
      <c r="K25" s="23" t="s">
        <v>43</v>
      </c>
      <c r="L25" s="27">
        <v>-6.8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63</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64</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65</v>
      </c>
      <c r="D4" s="106"/>
      <c r="E4" s="106"/>
      <c r="F4" s="106"/>
      <c r="G4" s="106"/>
      <c r="H4" s="88"/>
      <c r="I4" s="86" t="s">
        <v>4</v>
      </c>
      <c r="J4" s="106" t="s">
        <v>66</v>
      </c>
      <c r="K4" s="106"/>
      <c r="L4" s="106"/>
      <c r="M4" s="106"/>
      <c r="N4" s="106"/>
      <c r="O4" s="88"/>
    </row>
    <row r="5" spans="1:15" ht="15" customHeight="1" x14ac:dyDescent="0.4">
      <c r="A5" s="105"/>
      <c r="B5" s="105"/>
      <c r="C5" s="107" t="s">
        <v>67</v>
      </c>
      <c r="D5" s="107"/>
      <c r="E5" s="107"/>
      <c r="F5" s="107"/>
      <c r="G5" s="107"/>
      <c r="H5" s="108"/>
      <c r="I5" s="105"/>
      <c r="J5" s="107" t="s">
        <v>68</v>
      </c>
      <c r="K5" s="107"/>
      <c r="L5" s="107"/>
      <c r="M5" s="107"/>
      <c r="N5" s="107"/>
      <c r="O5" s="109"/>
    </row>
    <row r="6" spans="1:15" ht="15" customHeight="1" x14ac:dyDescent="0.4">
      <c r="A6" s="86" t="s">
        <v>8</v>
      </c>
      <c r="B6" s="86"/>
      <c r="C6" s="86"/>
      <c r="D6" s="86"/>
      <c r="E6" s="86"/>
      <c r="F6" s="86" t="s">
        <v>69</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70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4655</v>
      </c>
      <c r="H17" s="82"/>
      <c r="I17" s="12" t="s">
        <v>29</v>
      </c>
      <c r="J17" s="13"/>
      <c r="K17" s="11"/>
      <c r="L17" s="83">
        <v>4082</v>
      </c>
      <c r="M17" s="83"/>
      <c r="N17" s="12" t="s">
        <v>29</v>
      </c>
      <c r="O17" s="13"/>
    </row>
    <row r="18" spans="1:15" ht="15.95" customHeight="1" x14ac:dyDescent="0.4">
      <c r="A18" s="63" t="s">
        <v>30</v>
      </c>
      <c r="B18" s="64"/>
      <c r="C18" s="64"/>
      <c r="D18" s="64"/>
      <c r="E18" s="65"/>
      <c r="F18" s="14"/>
      <c r="G18" s="66">
        <v>4687</v>
      </c>
      <c r="H18" s="66"/>
      <c r="I18" s="15" t="s">
        <v>29</v>
      </c>
      <c r="J18" s="16"/>
      <c r="K18" s="14"/>
      <c r="L18" s="67">
        <v>4100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12.9</v>
      </c>
      <c r="K23" s="23" t="s">
        <v>43</v>
      </c>
      <c r="L23" s="24">
        <v>12.4</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13.2</v>
      </c>
      <c r="K25" s="23" t="s">
        <v>43</v>
      </c>
      <c r="L25" s="27">
        <v>12.6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71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72</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73</v>
      </c>
      <c r="D4" s="106"/>
      <c r="E4" s="106"/>
      <c r="F4" s="106"/>
      <c r="G4" s="106"/>
      <c r="H4" s="88"/>
      <c r="I4" s="86" t="s">
        <v>4</v>
      </c>
      <c r="J4" s="106" t="s">
        <v>74</v>
      </c>
      <c r="K4" s="106"/>
      <c r="L4" s="106"/>
      <c r="M4" s="106"/>
      <c r="N4" s="106"/>
      <c r="O4" s="88"/>
    </row>
    <row r="5" spans="1:15" ht="15" customHeight="1" x14ac:dyDescent="0.4">
      <c r="A5" s="105"/>
      <c r="B5" s="105"/>
      <c r="C5" s="107" t="s">
        <v>6</v>
      </c>
      <c r="D5" s="107"/>
      <c r="E5" s="107"/>
      <c r="F5" s="107"/>
      <c r="G5" s="107"/>
      <c r="H5" s="108"/>
      <c r="I5" s="105"/>
      <c r="J5" s="107" t="s">
        <v>75</v>
      </c>
      <c r="K5" s="107"/>
      <c r="L5" s="107"/>
      <c r="M5" s="107"/>
      <c r="N5" s="107"/>
      <c r="O5" s="109"/>
    </row>
    <row r="6" spans="1:15" ht="15" customHeight="1" x14ac:dyDescent="0.4">
      <c r="A6" s="86" t="s">
        <v>8</v>
      </c>
      <c r="B6" s="86"/>
      <c r="C6" s="86"/>
      <c r="D6" s="86"/>
      <c r="E6" s="86"/>
      <c r="F6" s="86" t="s">
        <v>76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77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36660</v>
      </c>
      <c r="H17" s="82"/>
      <c r="I17" s="12" t="s">
        <v>29</v>
      </c>
      <c r="J17" s="13"/>
      <c r="K17" s="11"/>
      <c r="L17" s="83">
        <v>36812</v>
      </c>
      <c r="M17" s="83"/>
      <c r="N17" s="12" t="s">
        <v>29</v>
      </c>
      <c r="O17" s="13"/>
    </row>
    <row r="18" spans="1:15" ht="15.95" customHeight="1" x14ac:dyDescent="0.4">
      <c r="A18" s="63" t="s">
        <v>30</v>
      </c>
      <c r="B18" s="64"/>
      <c r="C18" s="64"/>
      <c r="D18" s="64"/>
      <c r="E18" s="65"/>
      <c r="F18" s="14"/>
      <c r="G18" s="66">
        <v>36705</v>
      </c>
      <c r="H18" s="66"/>
      <c r="I18" s="15" t="s">
        <v>29</v>
      </c>
      <c r="J18" s="16"/>
      <c r="K18" s="14"/>
      <c r="L18" s="67">
        <v>36844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7.2</v>
      </c>
      <c r="K24" s="23" t="s">
        <v>43</v>
      </c>
      <c r="L24" s="24">
        <v>12.2</v>
      </c>
      <c r="M24" s="23" t="s">
        <v>43</v>
      </c>
      <c r="N24" s="24">
        <v>0</v>
      </c>
      <c r="O24" s="25" t="s">
        <v>43</v>
      </c>
    </row>
    <row r="25" spans="1:15" ht="15" customHeight="1" x14ac:dyDescent="0.4">
      <c r="A25" s="60" t="s">
        <v>45</v>
      </c>
      <c r="B25" s="61"/>
      <c r="C25" s="61"/>
      <c r="D25" s="61"/>
      <c r="E25" s="61"/>
      <c r="F25" s="61"/>
      <c r="G25" s="62"/>
      <c r="H25" s="26">
        <v>3.1</v>
      </c>
      <c r="I25" s="23" t="s">
        <v>43</v>
      </c>
      <c r="J25" s="27">
        <v>7.2</v>
      </c>
      <c r="K25" s="23" t="s">
        <v>43</v>
      </c>
      <c r="L25" s="27">
        <v>12.3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78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79</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80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81</v>
      </c>
      <c r="B37" s="51"/>
      <c r="C37" s="51"/>
      <c r="D37" s="51"/>
      <c r="E37" s="51"/>
      <c r="F37" s="51"/>
      <c r="G37" s="51"/>
      <c r="H37" s="51"/>
      <c r="I37" s="51"/>
      <c r="J37" s="51"/>
      <c r="K37" s="51"/>
      <c r="L37" s="51"/>
      <c r="M37" s="51"/>
      <c r="N37" s="51"/>
      <c r="O37" s="52"/>
    </row>
    <row r="38" spans="1:15" s="30" customFormat="1" ht="45" customHeight="1" x14ac:dyDescent="0.4">
      <c r="A38" s="53" t="s">
        <v>82</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3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83</v>
      </c>
      <c r="D4" s="106"/>
      <c r="E4" s="106"/>
      <c r="F4" s="106"/>
      <c r="G4" s="106"/>
      <c r="H4" s="88"/>
      <c r="I4" s="86" t="s">
        <v>4</v>
      </c>
      <c r="J4" s="106" t="s">
        <v>84</v>
      </c>
      <c r="K4" s="106"/>
      <c r="L4" s="106"/>
      <c r="M4" s="106"/>
      <c r="N4" s="106"/>
      <c r="O4" s="88"/>
    </row>
    <row r="5" spans="1:15" ht="15" customHeight="1" x14ac:dyDescent="0.4">
      <c r="A5" s="105"/>
      <c r="B5" s="105"/>
      <c r="C5" s="107" t="s">
        <v>6</v>
      </c>
      <c r="D5" s="107"/>
      <c r="E5" s="107"/>
      <c r="F5" s="107"/>
      <c r="G5" s="107"/>
      <c r="H5" s="108"/>
      <c r="I5" s="105"/>
      <c r="J5" s="107" t="s">
        <v>85</v>
      </c>
      <c r="K5" s="107"/>
      <c r="L5" s="107"/>
      <c r="M5" s="107"/>
      <c r="N5" s="107"/>
      <c r="O5" s="109"/>
    </row>
    <row r="6" spans="1:15" ht="15" customHeight="1" x14ac:dyDescent="0.4">
      <c r="A6" s="86" t="s">
        <v>8</v>
      </c>
      <c r="B6" s="86"/>
      <c r="C6" s="86"/>
      <c r="D6" s="86"/>
      <c r="E6" s="86"/>
      <c r="F6" s="86" t="s">
        <v>86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87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23814</v>
      </c>
      <c r="H17" s="82"/>
      <c r="I17" s="12" t="s">
        <v>29</v>
      </c>
      <c r="J17" s="13"/>
      <c r="K17" s="11"/>
      <c r="L17" s="83">
        <v>24641</v>
      </c>
      <c r="M17" s="83"/>
      <c r="N17" s="12" t="s">
        <v>29</v>
      </c>
      <c r="O17" s="13"/>
    </row>
    <row r="18" spans="1:15" ht="15.95" customHeight="1" x14ac:dyDescent="0.4">
      <c r="A18" s="63" t="s">
        <v>30</v>
      </c>
      <c r="B18" s="64"/>
      <c r="C18" s="64"/>
      <c r="D18" s="64"/>
      <c r="E18" s="65"/>
      <c r="F18" s="14"/>
      <c r="G18" s="66">
        <v>25440</v>
      </c>
      <c r="H18" s="66"/>
      <c r="I18" s="15" t="s">
        <v>29</v>
      </c>
      <c r="J18" s="16"/>
      <c r="K18" s="14"/>
      <c r="L18" s="67">
        <v>26374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3.7</v>
      </c>
      <c r="I24" s="23" t="s">
        <v>43</v>
      </c>
      <c r="J24" s="24">
        <v>-0.9</v>
      </c>
      <c r="K24" s="23" t="s">
        <v>43</v>
      </c>
      <c r="L24" s="24">
        <v>2.8</v>
      </c>
      <c r="M24" s="23" t="s">
        <v>43</v>
      </c>
      <c r="N24" s="24">
        <v>0</v>
      </c>
      <c r="O24" s="25" t="s">
        <v>43</v>
      </c>
    </row>
    <row r="25" spans="1:15" ht="15" customHeight="1" x14ac:dyDescent="0.4">
      <c r="A25" s="60" t="s">
        <v>45</v>
      </c>
      <c r="B25" s="61"/>
      <c r="C25" s="61"/>
      <c r="D25" s="61"/>
      <c r="E25" s="61"/>
      <c r="F25" s="61"/>
      <c r="G25" s="62"/>
      <c r="H25" s="26">
        <v>3.4</v>
      </c>
      <c r="I25" s="23" t="s">
        <v>43</v>
      </c>
      <c r="J25" s="27">
        <v>-1.2</v>
      </c>
      <c r="K25" s="23" t="s">
        <v>43</v>
      </c>
      <c r="L25" s="27">
        <v>2.6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88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89</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90</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91</v>
      </c>
      <c r="D4" s="106"/>
      <c r="E4" s="106"/>
      <c r="F4" s="106"/>
      <c r="G4" s="106"/>
      <c r="H4" s="88"/>
      <c r="I4" s="86" t="s">
        <v>4</v>
      </c>
      <c r="J4" s="106" t="s">
        <v>92</v>
      </c>
      <c r="K4" s="106"/>
      <c r="L4" s="106"/>
      <c r="M4" s="106"/>
      <c r="N4" s="106"/>
      <c r="O4" s="88"/>
    </row>
    <row r="5" spans="1:15" ht="15" customHeight="1" x14ac:dyDescent="0.4">
      <c r="A5" s="105"/>
      <c r="B5" s="105"/>
      <c r="C5" s="107" t="s">
        <v>6</v>
      </c>
      <c r="D5" s="107"/>
      <c r="E5" s="107"/>
      <c r="F5" s="107"/>
      <c r="G5" s="107"/>
      <c r="H5" s="108"/>
      <c r="I5" s="105"/>
      <c r="J5" s="107" t="s">
        <v>93</v>
      </c>
      <c r="K5" s="107"/>
      <c r="L5" s="107"/>
      <c r="M5" s="107"/>
      <c r="N5" s="107"/>
      <c r="O5" s="109"/>
    </row>
    <row r="6" spans="1:15" ht="15" customHeight="1" x14ac:dyDescent="0.4">
      <c r="A6" s="86" t="s">
        <v>8</v>
      </c>
      <c r="B6" s="86"/>
      <c r="C6" s="86"/>
      <c r="D6" s="86"/>
      <c r="E6" s="86"/>
      <c r="F6" s="86" t="s">
        <v>94</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95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3401</v>
      </c>
      <c r="H17" s="82"/>
      <c r="I17" s="12" t="s">
        <v>29</v>
      </c>
      <c r="J17" s="13"/>
      <c r="K17" s="11"/>
      <c r="L17" s="83">
        <v>3611</v>
      </c>
      <c r="M17" s="83"/>
      <c r="N17" s="12" t="s">
        <v>29</v>
      </c>
      <c r="O17" s="13"/>
    </row>
    <row r="18" spans="1:15" ht="15.95" customHeight="1" x14ac:dyDescent="0.4">
      <c r="A18" s="63" t="s">
        <v>30</v>
      </c>
      <c r="B18" s="64"/>
      <c r="C18" s="64"/>
      <c r="D18" s="64"/>
      <c r="E18" s="65"/>
      <c r="F18" s="14"/>
      <c r="G18" s="66">
        <v>3664</v>
      </c>
      <c r="H18" s="66"/>
      <c r="I18" s="15" t="s">
        <v>29</v>
      </c>
      <c r="J18" s="16"/>
      <c r="K18" s="14"/>
      <c r="L18" s="67">
        <v>3902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-5.8</v>
      </c>
      <c r="K24" s="23" t="s">
        <v>43</v>
      </c>
      <c r="L24" s="24">
        <v>6.4</v>
      </c>
      <c r="M24" s="23" t="s">
        <v>43</v>
      </c>
      <c r="N24" s="24">
        <v>0</v>
      </c>
      <c r="O24" s="25" t="s">
        <v>43</v>
      </c>
    </row>
    <row r="25" spans="1:15" ht="15" customHeight="1" x14ac:dyDescent="0.4">
      <c r="A25" s="60" t="s">
        <v>45</v>
      </c>
      <c r="B25" s="61"/>
      <c r="C25" s="61"/>
      <c r="D25" s="61"/>
      <c r="E25" s="61"/>
      <c r="F25" s="61"/>
      <c r="G25" s="62"/>
      <c r="H25" s="26">
        <v>3</v>
      </c>
      <c r="I25" s="23" t="s">
        <v>43</v>
      </c>
      <c r="J25" s="27">
        <v>-5.7</v>
      </c>
      <c r="K25" s="23" t="s">
        <v>43</v>
      </c>
      <c r="L25" s="27">
        <v>6.1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96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97</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98</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99</v>
      </c>
      <c r="D4" s="106"/>
      <c r="E4" s="106"/>
      <c r="F4" s="106"/>
      <c r="G4" s="106"/>
      <c r="H4" s="88"/>
      <c r="I4" s="86" t="s">
        <v>4</v>
      </c>
      <c r="J4" s="106" t="s">
        <v>100</v>
      </c>
      <c r="K4" s="106"/>
      <c r="L4" s="106"/>
      <c r="M4" s="106"/>
      <c r="N4" s="106"/>
      <c r="O4" s="88"/>
    </row>
    <row r="5" spans="1:15" ht="15" customHeight="1" x14ac:dyDescent="0.4">
      <c r="A5" s="105"/>
      <c r="B5" s="105"/>
      <c r="C5" s="107" t="s">
        <v>6</v>
      </c>
      <c r="D5" s="107"/>
      <c r="E5" s="107"/>
      <c r="F5" s="107"/>
      <c r="G5" s="107"/>
      <c r="H5" s="108"/>
      <c r="I5" s="105"/>
      <c r="J5" s="107" t="s">
        <v>101</v>
      </c>
      <c r="K5" s="107"/>
      <c r="L5" s="107"/>
      <c r="M5" s="107"/>
      <c r="N5" s="107"/>
      <c r="O5" s="109"/>
    </row>
    <row r="6" spans="1:15" ht="15" customHeight="1" x14ac:dyDescent="0.4">
      <c r="A6" s="86" t="s">
        <v>8</v>
      </c>
      <c r="B6" s="86"/>
      <c r="C6" s="86"/>
      <c r="D6" s="86"/>
      <c r="E6" s="86"/>
      <c r="F6" s="86" t="s">
        <v>86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102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5989</v>
      </c>
      <c r="H17" s="82"/>
      <c r="I17" s="12" t="s">
        <v>29</v>
      </c>
      <c r="J17" s="13"/>
      <c r="K17" s="11"/>
      <c r="L17" s="83">
        <v>6373</v>
      </c>
      <c r="M17" s="83"/>
      <c r="N17" s="12" t="s">
        <v>29</v>
      </c>
      <c r="O17" s="13"/>
    </row>
    <row r="18" spans="1:15" ht="15.95" customHeight="1" x14ac:dyDescent="0.4">
      <c r="A18" s="63" t="s">
        <v>30</v>
      </c>
      <c r="B18" s="64"/>
      <c r="C18" s="64"/>
      <c r="D18" s="64"/>
      <c r="E18" s="65"/>
      <c r="F18" s="14"/>
      <c r="G18" s="66">
        <v>6591</v>
      </c>
      <c r="H18" s="66"/>
      <c r="I18" s="15" t="s">
        <v>29</v>
      </c>
      <c r="J18" s="16"/>
      <c r="K18" s="14"/>
      <c r="L18" s="67">
        <v>7029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3.1</v>
      </c>
      <c r="I24" s="23" t="s">
        <v>43</v>
      </c>
      <c r="J24" s="24">
        <v>5.6</v>
      </c>
      <c r="K24" s="23" t="s">
        <v>43</v>
      </c>
      <c r="L24" s="24">
        <v>-8.1</v>
      </c>
      <c r="M24" s="23" t="s">
        <v>43</v>
      </c>
      <c r="N24" s="24">
        <v>0</v>
      </c>
      <c r="O24" s="25" t="s">
        <v>43</v>
      </c>
    </row>
    <row r="25" spans="1:15" ht="15" customHeight="1" x14ac:dyDescent="0.4">
      <c r="A25" s="60" t="s">
        <v>45</v>
      </c>
      <c r="B25" s="61"/>
      <c r="C25" s="61"/>
      <c r="D25" s="61"/>
      <c r="E25" s="61"/>
      <c r="F25" s="61"/>
      <c r="G25" s="62"/>
      <c r="H25" s="26">
        <v>3.2</v>
      </c>
      <c r="I25" s="23" t="s">
        <v>43</v>
      </c>
      <c r="J25" s="27">
        <v>5</v>
      </c>
      <c r="K25" s="23" t="s">
        <v>43</v>
      </c>
      <c r="L25" s="27">
        <v>-8.4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103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104</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105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106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107</v>
      </c>
      <c r="D4" s="106"/>
      <c r="E4" s="106"/>
      <c r="F4" s="106"/>
      <c r="G4" s="106"/>
      <c r="H4" s="88"/>
      <c r="I4" s="86" t="s">
        <v>4</v>
      </c>
      <c r="J4" s="106" t="s">
        <v>108</v>
      </c>
      <c r="K4" s="106"/>
      <c r="L4" s="106"/>
      <c r="M4" s="106"/>
      <c r="N4" s="106"/>
      <c r="O4" s="88"/>
    </row>
    <row r="5" spans="1:15" ht="15" customHeight="1" x14ac:dyDescent="0.4">
      <c r="A5" s="105"/>
      <c r="B5" s="105"/>
      <c r="C5" s="107" t="s">
        <v>109</v>
      </c>
      <c r="D5" s="107"/>
      <c r="E5" s="107"/>
      <c r="F5" s="107"/>
      <c r="G5" s="107"/>
      <c r="H5" s="108"/>
      <c r="I5" s="105"/>
      <c r="J5" s="107" t="s">
        <v>110</v>
      </c>
      <c r="K5" s="107"/>
      <c r="L5" s="107"/>
      <c r="M5" s="107"/>
      <c r="N5" s="107"/>
      <c r="O5" s="109"/>
    </row>
    <row r="6" spans="1:15" ht="15" customHeight="1" x14ac:dyDescent="0.4">
      <c r="A6" s="86" t="s">
        <v>8</v>
      </c>
      <c r="B6" s="86"/>
      <c r="C6" s="86"/>
      <c r="D6" s="86"/>
      <c r="E6" s="86"/>
      <c r="F6" s="86" t="s">
        <v>111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112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4867</v>
      </c>
      <c r="H17" s="82"/>
      <c r="I17" s="12" t="s">
        <v>29</v>
      </c>
      <c r="J17" s="13"/>
      <c r="K17" s="11"/>
      <c r="L17" s="83">
        <v>3809</v>
      </c>
      <c r="M17" s="83"/>
      <c r="N17" s="12" t="s">
        <v>29</v>
      </c>
      <c r="O17" s="13"/>
    </row>
    <row r="18" spans="1:15" ht="15.95" customHeight="1" x14ac:dyDescent="0.4">
      <c r="A18" s="63" t="s">
        <v>30</v>
      </c>
      <c r="B18" s="64"/>
      <c r="C18" s="64"/>
      <c r="D18" s="64"/>
      <c r="E18" s="65"/>
      <c r="F18" s="14"/>
      <c r="G18" s="66">
        <v>5840</v>
      </c>
      <c r="H18" s="66"/>
      <c r="I18" s="15" t="s">
        <v>29</v>
      </c>
      <c r="J18" s="16"/>
      <c r="K18" s="14"/>
      <c r="L18" s="67">
        <v>4683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14.5</v>
      </c>
      <c r="K23" s="23" t="s">
        <v>43</v>
      </c>
      <c r="L23" s="24">
        <v>21.8</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16</v>
      </c>
      <c r="K25" s="23" t="s">
        <v>43</v>
      </c>
      <c r="L25" s="27">
        <v>19.899999999999999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113</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114</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115</v>
      </c>
      <c r="D4" s="106"/>
      <c r="E4" s="106"/>
      <c r="F4" s="106"/>
      <c r="G4" s="106"/>
      <c r="H4" s="88"/>
      <c r="I4" s="86" t="s">
        <v>4</v>
      </c>
      <c r="J4" s="106" t="s">
        <v>116</v>
      </c>
      <c r="K4" s="106"/>
      <c r="L4" s="106"/>
      <c r="M4" s="106"/>
      <c r="N4" s="106"/>
      <c r="O4" s="88"/>
    </row>
    <row r="5" spans="1:15" ht="15" customHeight="1" x14ac:dyDescent="0.4">
      <c r="A5" s="105"/>
      <c r="B5" s="105"/>
      <c r="C5" s="107" t="s">
        <v>6</v>
      </c>
      <c r="D5" s="107"/>
      <c r="E5" s="107"/>
      <c r="F5" s="107"/>
      <c r="G5" s="107"/>
      <c r="H5" s="108"/>
      <c r="I5" s="105"/>
      <c r="J5" s="107" t="s">
        <v>117</v>
      </c>
      <c r="K5" s="107"/>
      <c r="L5" s="107"/>
      <c r="M5" s="107"/>
      <c r="N5" s="107"/>
      <c r="O5" s="109"/>
    </row>
    <row r="6" spans="1:15" ht="15" customHeight="1" x14ac:dyDescent="0.4">
      <c r="A6" s="86" t="s">
        <v>8</v>
      </c>
      <c r="B6" s="86"/>
      <c r="C6" s="86"/>
      <c r="D6" s="86"/>
      <c r="E6" s="86"/>
      <c r="F6" s="86" t="s">
        <v>118</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119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24668</v>
      </c>
      <c r="H17" s="82"/>
      <c r="I17" s="12" t="s">
        <v>29</v>
      </c>
      <c r="J17" s="13"/>
      <c r="K17" s="11"/>
      <c r="L17" s="83">
        <v>24107</v>
      </c>
      <c r="M17" s="83"/>
      <c r="N17" s="12" t="s">
        <v>29</v>
      </c>
      <c r="O17" s="13"/>
    </row>
    <row r="18" spans="1:15" ht="15.95" customHeight="1" x14ac:dyDescent="0.4">
      <c r="A18" s="63" t="s">
        <v>30</v>
      </c>
      <c r="B18" s="64"/>
      <c r="C18" s="64"/>
      <c r="D18" s="64"/>
      <c r="E18" s="65"/>
      <c r="F18" s="14"/>
      <c r="G18" s="66">
        <v>25184</v>
      </c>
      <c r="H18" s="66"/>
      <c r="I18" s="15" t="s">
        <v>29</v>
      </c>
      <c r="J18" s="16"/>
      <c r="K18" s="14"/>
      <c r="L18" s="67">
        <v>24587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3.8</v>
      </c>
      <c r="K24" s="23" t="s">
        <v>43</v>
      </c>
      <c r="L24" s="24">
        <v>3.2</v>
      </c>
      <c r="M24" s="23" t="s">
        <v>43</v>
      </c>
      <c r="N24" s="24">
        <v>0</v>
      </c>
      <c r="O24" s="25" t="s">
        <v>43</v>
      </c>
    </row>
    <row r="25" spans="1:15" ht="15" customHeight="1" x14ac:dyDescent="0.4">
      <c r="A25" s="60" t="s">
        <v>45</v>
      </c>
      <c r="B25" s="61"/>
      <c r="C25" s="61"/>
      <c r="D25" s="61"/>
      <c r="E25" s="61"/>
      <c r="F25" s="61"/>
      <c r="G25" s="62"/>
      <c r="H25" s="26">
        <v>3.2</v>
      </c>
      <c r="I25" s="23" t="s">
        <v>43</v>
      </c>
      <c r="J25" s="27">
        <v>4</v>
      </c>
      <c r="K25" s="23" t="s">
        <v>43</v>
      </c>
      <c r="L25" s="27">
        <v>3.3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120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121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122</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123</v>
      </c>
      <c r="D4" s="106"/>
      <c r="E4" s="106"/>
      <c r="F4" s="106"/>
      <c r="G4" s="106"/>
      <c r="H4" s="88"/>
      <c r="I4" s="86" t="s">
        <v>4</v>
      </c>
      <c r="J4" s="106" t="s">
        <v>124</v>
      </c>
      <c r="K4" s="106"/>
      <c r="L4" s="106"/>
      <c r="M4" s="106"/>
      <c r="N4" s="106"/>
      <c r="O4" s="88"/>
    </row>
    <row r="5" spans="1:15" ht="15" customHeight="1" x14ac:dyDescent="0.4">
      <c r="A5" s="105"/>
      <c r="B5" s="105"/>
      <c r="C5" s="107" t="s">
        <v>6</v>
      </c>
      <c r="D5" s="107"/>
      <c r="E5" s="107"/>
      <c r="F5" s="107"/>
      <c r="G5" s="107"/>
      <c r="H5" s="108"/>
      <c r="I5" s="105"/>
      <c r="J5" s="107" t="s">
        <v>125</v>
      </c>
      <c r="K5" s="107"/>
      <c r="L5" s="107"/>
      <c r="M5" s="107"/>
      <c r="N5" s="107"/>
      <c r="O5" s="109"/>
    </row>
    <row r="6" spans="1:15" ht="15" customHeight="1" x14ac:dyDescent="0.4">
      <c r="A6" s="86" t="s">
        <v>8</v>
      </c>
      <c r="B6" s="86"/>
      <c r="C6" s="86"/>
      <c r="D6" s="86"/>
      <c r="E6" s="86"/>
      <c r="F6" s="86" t="s">
        <v>86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126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20918</v>
      </c>
      <c r="H17" s="82"/>
      <c r="I17" s="12" t="s">
        <v>29</v>
      </c>
      <c r="J17" s="13"/>
      <c r="K17" s="11"/>
      <c r="L17" s="83">
        <v>20094</v>
      </c>
      <c r="M17" s="83"/>
      <c r="N17" s="12" t="s">
        <v>29</v>
      </c>
      <c r="O17" s="13"/>
    </row>
    <row r="18" spans="1:15" ht="15.95" customHeight="1" x14ac:dyDescent="0.4">
      <c r="A18" s="63" t="s">
        <v>30</v>
      </c>
      <c r="B18" s="64"/>
      <c r="C18" s="64"/>
      <c r="D18" s="64"/>
      <c r="E18" s="65"/>
      <c r="F18" s="14"/>
      <c r="G18" s="66">
        <v>22682</v>
      </c>
      <c r="H18" s="66"/>
      <c r="I18" s="15" t="s">
        <v>29</v>
      </c>
      <c r="J18" s="16"/>
      <c r="K18" s="14"/>
      <c r="L18" s="67">
        <v>21721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5.7</v>
      </c>
      <c r="K24" s="23" t="s">
        <v>43</v>
      </c>
      <c r="L24" s="24">
        <v>4</v>
      </c>
      <c r="M24" s="23" t="s">
        <v>43</v>
      </c>
      <c r="N24" s="24">
        <v>0</v>
      </c>
      <c r="O24" s="25" t="s">
        <v>43</v>
      </c>
    </row>
    <row r="25" spans="1:15" ht="15" customHeight="1" x14ac:dyDescent="0.4">
      <c r="A25" s="60" t="s">
        <v>45</v>
      </c>
      <c r="B25" s="61"/>
      <c r="C25" s="61"/>
      <c r="D25" s="61"/>
      <c r="E25" s="61"/>
      <c r="F25" s="61"/>
      <c r="G25" s="62"/>
      <c r="H25" s="26">
        <v>3.1</v>
      </c>
      <c r="I25" s="23" t="s">
        <v>43</v>
      </c>
      <c r="J25" s="27">
        <v>5.3</v>
      </c>
      <c r="K25" s="23" t="s">
        <v>43</v>
      </c>
      <c r="L25" s="27">
        <v>4.3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127</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128</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129</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130</v>
      </c>
      <c r="D4" s="106"/>
      <c r="E4" s="106"/>
      <c r="F4" s="106"/>
      <c r="G4" s="106"/>
      <c r="H4" s="88"/>
      <c r="I4" s="86" t="s">
        <v>4</v>
      </c>
      <c r="J4" s="106" t="s">
        <v>131</v>
      </c>
      <c r="K4" s="106"/>
      <c r="L4" s="106"/>
      <c r="M4" s="106"/>
      <c r="N4" s="106"/>
      <c r="O4" s="88"/>
    </row>
    <row r="5" spans="1:15" ht="15" customHeight="1" x14ac:dyDescent="0.4">
      <c r="A5" s="105"/>
      <c r="B5" s="105"/>
      <c r="C5" s="107" t="s">
        <v>6</v>
      </c>
      <c r="D5" s="107"/>
      <c r="E5" s="107"/>
      <c r="F5" s="107"/>
      <c r="G5" s="107"/>
      <c r="H5" s="108"/>
      <c r="I5" s="105"/>
      <c r="J5" s="107" t="s">
        <v>132</v>
      </c>
      <c r="K5" s="107"/>
      <c r="L5" s="107"/>
      <c r="M5" s="107"/>
      <c r="N5" s="107"/>
      <c r="O5" s="109"/>
    </row>
    <row r="6" spans="1:15" ht="15" customHeight="1" x14ac:dyDescent="0.4">
      <c r="A6" s="86" t="s">
        <v>8</v>
      </c>
      <c r="B6" s="86"/>
      <c r="C6" s="86"/>
      <c r="D6" s="86"/>
      <c r="E6" s="86"/>
      <c r="F6" s="86" t="s">
        <v>133</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134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6337</v>
      </c>
      <c r="H17" s="82"/>
      <c r="I17" s="12" t="s">
        <v>29</v>
      </c>
      <c r="J17" s="13"/>
      <c r="K17" s="11"/>
      <c r="L17" s="83">
        <v>5730</v>
      </c>
      <c r="M17" s="83"/>
      <c r="N17" s="12" t="s">
        <v>29</v>
      </c>
      <c r="O17" s="13"/>
    </row>
    <row r="18" spans="1:15" ht="15.95" customHeight="1" x14ac:dyDescent="0.4">
      <c r="A18" s="63" t="s">
        <v>30</v>
      </c>
      <c r="B18" s="64"/>
      <c r="C18" s="64"/>
      <c r="D18" s="64"/>
      <c r="E18" s="65"/>
      <c r="F18" s="14"/>
      <c r="G18" s="66">
        <v>6893</v>
      </c>
      <c r="H18" s="66"/>
      <c r="I18" s="15" t="s">
        <v>29</v>
      </c>
      <c r="J18" s="16"/>
      <c r="K18" s="14"/>
      <c r="L18" s="67">
        <v>6230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4.0999999999999996</v>
      </c>
      <c r="I23" s="23" t="s">
        <v>43</v>
      </c>
      <c r="J23" s="24">
        <v>9</v>
      </c>
      <c r="K23" s="23" t="s">
        <v>43</v>
      </c>
      <c r="L23" s="24">
        <v>9.6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4</v>
      </c>
      <c r="I25" s="23" t="s">
        <v>43</v>
      </c>
      <c r="J25" s="27">
        <v>9.1</v>
      </c>
      <c r="K25" s="23" t="s">
        <v>43</v>
      </c>
      <c r="L25" s="27">
        <v>9.6999999999999993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135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136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137</v>
      </c>
      <c r="D4" s="106"/>
      <c r="E4" s="106"/>
      <c r="F4" s="106"/>
      <c r="G4" s="106"/>
      <c r="H4" s="88"/>
      <c r="I4" s="86" t="s">
        <v>4</v>
      </c>
      <c r="J4" s="106" t="s">
        <v>138</v>
      </c>
      <c r="K4" s="106"/>
      <c r="L4" s="106"/>
      <c r="M4" s="106"/>
      <c r="N4" s="106"/>
      <c r="O4" s="88"/>
    </row>
    <row r="5" spans="1:15" ht="15" customHeight="1" x14ac:dyDescent="0.4">
      <c r="A5" s="105"/>
      <c r="B5" s="105"/>
      <c r="C5" s="107" t="s">
        <v>6</v>
      </c>
      <c r="D5" s="107"/>
      <c r="E5" s="107"/>
      <c r="F5" s="107"/>
      <c r="G5" s="107"/>
      <c r="H5" s="108"/>
      <c r="I5" s="105"/>
      <c r="J5" s="107" t="s">
        <v>139</v>
      </c>
      <c r="K5" s="107"/>
      <c r="L5" s="107"/>
      <c r="M5" s="107"/>
      <c r="N5" s="107"/>
      <c r="O5" s="109"/>
    </row>
    <row r="6" spans="1:15" ht="15" customHeight="1" x14ac:dyDescent="0.4">
      <c r="A6" s="86" t="s">
        <v>8</v>
      </c>
      <c r="B6" s="86"/>
      <c r="C6" s="86"/>
      <c r="D6" s="86"/>
      <c r="E6" s="86"/>
      <c r="F6" s="86" t="s">
        <v>140</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141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196212</v>
      </c>
      <c r="H17" s="82"/>
      <c r="I17" s="12" t="s">
        <v>29</v>
      </c>
      <c r="J17" s="13"/>
      <c r="K17" s="11"/>
      <c r="L17" s="83">
        <v>158146</v>
      </c>
      <c r="M17" s="83"/>
      <c r="N17" s="12" t="s">
        <v>29</v>
      </c>
      <c r="O17" s="13"/>
    </row>
    <row r="18" spans="1:15" ht="15.95" customHeight="1" x14ac:dyDescent="0.4">
      <c r="A18" s="63" t="s">
        <v>30</v>
      </c>
      <c r="B18" s="64"/>
      <c r="C18" s="64"/>
      <c r="D18" s="64"/>
      <c r="E18" s="65"/>
      <c r="F18" s="14"/>
      <c r="G18" s="66">
        <v>197840</v>
      </c>
      <c r="H18" s="66"/>
      <c r="I18" s="15" t="s">
        <v>29</v>
      </c>
      <c r="J18" s="16"/>
      <c r="K18" s="14"/>
      <c r="L18" s="67">
        <v>160986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19.399999999999999</v>
      </c>
      <c r="K23" s="23" t="s">
        <v>43</v>
      </c>
      <c r="L23" s="24">
        <v>19.5</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18.7</v>
      </c>
      <c r="K25" s="23" t="s">
        <v>43</v>
      </c>
      <c r="L25" s="27">
        <v>18.7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142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143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137</v>
      </c>
      <c r="D4" s="106"/>
      <c r="E4" s="106"/>
      <c r="F4" s="106"/>
      <c r="G4" s="106"/>
      <c r="H4" s="88"/>
      <c r="I4" s="86" t="s">
        <v>4</v>
      </c>
      <c r="J4" s="106" t="s">
        <v>144</v>
      </c>
      <c r="K4" s="106"/>
      <c r="L4" s="106"/>
      <c r="M4" s="106"/>
      <c r="N4" s="106"/>
      <c r="O4" s="88"/>
    </row>
    <row r="5" spans="1:15" ht="15" customHeight="1" x14ac:dyDescent="0.4">
      <c r="A5" s="105"/>
      <c r="B5" s="105"/>
      <c r="C5" s="107" t="s">
        <v>6</v>
      </c>
      <c r="D5" s="107"/>
      <c r="E5" s="107"/>
      <c r="F5" s="107"/>
      <c r="G5" s="107"/>
      <c r="H5" s="108"/>
      <c r="I5" s="105"/>
      <c r="J5" s="107" t="s">
        <v>145</v>
      </c>
      <c r="K5" s="107"/>
      <c r="L5" s="107"/>
      <c r="M5" s="107"/>
      <c r="N5" s="107"/>
      <c r="O5" s="109"/>
    </row>
    <row r="6" spans="1:15" ht="15" customHeight="1" x14ac:dyDescent="0.4">
      <c r="A6" s="86" t="s">
        <v>8</v>
      </c>
      <c r="B6" s="86"/>
      <c r="C6" s="86"/>
      <c r="D6" s="86"/>
      <c r="E6" s="86"/>
      <c r="F6" s="86" t="s">
        <v>140</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146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15168</v>
      </c>
      <c r="H17" s="82"/>
      <c r="I17" s="12" t="s">
        <v>29</v>
      </c>
      <c r="J17" s="13"/>
      <c r="K17" s="11"/>
      <c r="L17" s="83">
        <v>14643</v>
      </c>
      <c r="M17" s="83"/>
      <c r="N17" s="12" t="s">
        <v>29</v>
      </c>
      <c r="O17" s="13"/>
    </row>
    <row r="18" spans="1:15" ht="15.95" customHeight="1" x14ac:dyDescent="0.4">
      <c r="A18" s="63" t="s">
        <v>30</v>
      </c>
      <c r="B18" s="64"/>
      <c r="C18" s="64"/>
      <c r="D18" s="64"/>
      <c r="E18" s="65"/>
      <c r="F18" s="14"/>
      <c r="G18" s="66">
        <v>16046</v>
      </c>
      <c r="H18" s="66"/>
      <c r="I18" s="15" t="s">
        <v>29</v>
      </c>
      <c r="J18" s="16"/>
      <c r="K18" s="14"/>
      <c r="L18" s="67">
        <v>15488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3.4</v>
      </c>
      <c r="K23" s="23" t="s">
        <v>43</v>
      </c>
      <c r="L23" s="24">
        <v>3.5</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3.4</v>
      </c>
      <c r="K25" s="23" t="s">
        <v>43</v>
      </c>
      <c r="L25" s="27">
        <v>3.5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147</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148</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149</v>
      </c>
      <c r="D4" s="106"/>
      <c r="E4" s="106"/>
      <c r="F4" s="106"/>
      <c r="G4" s="106"/>
      <c r="H4" s="88"/>
      <c r="I4" s="86" t="s">
        <v>4</v>
      </c>
      <c r="J4" s="106" t="s">
        <v>150</v>
      </c>
      <c r="K4" s="106"/>
      <c r="L4" s="106"/>
      <c r="M4" s="106"/>
      <c r="N4" s="106"/>
      <c r="O4" s="88"/>
    </row>
    <row r="5" spans="1:15" ht="15" customHeight="1" x14ac:dyDescent="0.4">
      <c r="A5" s="105"/>
      <c r="B5" s="105"/>
      <c r="C5" s="107" t="s">
        <v>6</v>
      </c>
      <c r="D5" s="107"/>
      <c r="E5" s="107"/>
      <c r="F5" s="107"/>
      <c r="G5" s="107"/>
      <c r="H5" s="108"/>
      <c r="I5" s="105"/>
      <c r="J5" s="107" t="s">
        <v>151</v>
      </c>
      <c r="K5" s="107"/>
      <c r="L5" s="107"/>
      <c r="M5" s="107"/>
      <c r="N5" s="107"/>
      <c r="O5" s="109"/>
    </row>
    <row r="6" spans="1:15" ht="15" customHeight="1" x14ac:dyDescent="0.4">
      <c r="A6" s="86" t="s">
        <v>8</v>
      </c>
      <c r="B6" s="86"/>
      <c r="C6" s="86"/>
      <c r="D6" s="86"/>
      <c r="E6" s="86"/>
      <c r="F6" s="86" t="s">
        <v>152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153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2918</v>
      </c>
      <c r="H17" s="82"/>
      <c r="I17" s="12" t="s">
        <v>29</v>
      </c>
      <c r="J17" s="13"/>
      <c r="K17" s="11"/>
      <c r="L17" s="83">
        <v>2815</v>
      </c>
      <c r="M17" s="83"/>
      <c r="N17" s="12" t="s">
        <v>29</v>
      </c>
      <c r="O17" s="13"/>
    </row>
    <row r="18" spans="1:15" ht="15.95" customHeight="1" x14ac:dyDescent="0.4">
      <c r="A18" s="63" t="s">
        <v>30</v>
      </c>
      <c r="B18" s="64"/>
      <c r="C18" s="64"/>
      <c r="D18" s="64"/>
      <c r="E18" s="65"/>
      <c r="F18" s="14"/>
      <c r="G18" s="66">
        <v>3169</v>
      </c>
      <c r="H18" s="66"/>
      <c r="I18" s="15" t="s">
        <v>29</v>
      </c>
      <c r="J18" s="16"/>
      <c r="K18" s="14"/>
      <c r="L18" s="67">
        <v>3059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1.8</v>
      </c>
      <c r="K23" s="23" t="s">
        <v>43</v>
      </c>
      <c r="L23" s="24">
        <v>3.6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1.8</v>
      </c>
      <c r="K25" s="23" t="s">
        <v>43</v>
      </c>
      <c r="L25" s="27">
        <v>3.5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154</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155</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156</v>
      </c>
      <c r="D4" s="106"/>
      <c r="E4" s="106"/>
      <c r="F4" s="106"/>
      <c r="G4" s="106"/>
      <c r="H4" s="88"/>
      <c r="I4" s="86" t="s">
        <v>4</v>
      </c>
      <c r="J4" s="106" t="s">
        <v>157</v>
      </c>
      <c r="K4" s="106"/>
      <c r="L4" s="106"/>
      <c r="M4" s="106"/>
      <c r="N4" s="106"/>
      <c r="O4" s="88"/>
    </row>
    <row r="5" spans="1:15" ht="15" customHeight="1" x14ac:dyDescent="0.4">
      <c r="A5" s="105"/>
      <c r="B5" s="105"/>
      <c r="C5" s="107" t="s">
        <v>6</v>
      </c>
      <c r="D5" s="107"/>
      <c r="E5" s="107"/>
      <c r="F5" s="107"/>
      <c r="G5" s="107"/>
      <c r="H5" s="108"/>
      <c r="I5" s="105"/>
      <c r="J5" s="107" t="s">
        <v>158</v>
      </c>
      <c r="K5" s="107"/>
      <c r="L5" s="107"/>
      <c r="M5" s="107"/>
      <c r="N5" s="107"/>
      <c r="O5" s="109"/>
    </row>
    <row r="6" spans="1:15" ht="15" customHeight="1" x14ac:dyDescent="0.4">
      <c r="A6" s="86" t="s">
        <v>8</v>
      </c>
      <c r="B6" s="86"/>
      <c r="C6" s="86"/>
      <c r="D6" s="86"/>
      <c r="E6" s="86"/>
      <c r="F6" s="86" t="s">
        <v>159</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160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7450</v>
      </c>
      <c r="H17" s="82"/>
      <c r="I17" s="12" t="s">
        <v>29</v>
      </c>
      <c r="J17" s="13"/>
      <c r="K17" s="11"/>
      <c r="L17" s="83">
        <v>6976</v>
      </c>
      <c r="M17" s="83"/>
      <c r="N17" s="12" t="s">
        <v>29</v>
      </c>
      <c r="O17" s="13"/>
    </row>
    <row r="18" spans="1:15" ht="15.95" customHeight="1" x14ac:dyDescent="0.4">
      <c r="A18" s="63" t="s">
        <v>30</v>
      </c>
      <c r="B18" s="64"/>
      <c r="C18" s="64"/>
      <c r="D18" s="64"/>
      <c r="E18" s="65"/>
      <c r="F18" s="14"/>
      <c r="G18" s="66">
        <v>7658</v>
      </c>
      <c r="H18" s="66"/>
      <c r="I18" s="15" t="s">
        <v>29</v>
      </c>
      <c r="J18" s="16"/>
      <c r="K18" s="14"/>
      <c r="L18" s="67">
        <v>7124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1.8</v>
      </c>
      <c r="K24" s="23" t="s">
        <v>43</v>
      </c>
      <c r="L24" s="24">
        <v>8.1999999999999993</v>
      </c>
      <c r="M24" s="23" t="s">
        <v>43</v>
      </c>
      <c r="N24" s="24">
        <v>0</v>
      </c>
      <c r="O24" s="25" t="s">
        <v>43</v>
      </c>
    </row>
    <row r="25" spans="1:15" ht="15" customHeight="1" x14ac:dyDescent="0.4">
      <c r="A25" s="60" t="s">
        <v>45</v>
      </c>
      <c r="B25" s="61"/>
      <c r="C25" s="61"/>
      <c r="D25" s="61"/>
      <c r="E25" s="61"/>
      <c r="F25" s="61"/>
      <c r="G25" s="62"/>
      <c r="H25" s="26">
        <v>3</v>
      </c>
      <c r="I25" s="23" t="s">
        <v>43</v>
      </c>
      <c r="J25" s="27">
        <v>1.8</v>
      </c>
      <c r="K25" s="23" t="s">
        <v>43</v>
      </c>
      <c r="L25" s="27">
        <v>8.8000000000000007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161</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162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163</v>
      </c>
      <c r="B37" s="51"/>
      <c r="C37" s="51"/>
      <c r="D37" s="51"/>
      <c r="E37" s="51"/>
      <c r="F37" s="51"/>
      <c r="G37" s="51"/>
      <c r="H37" s="51"/>
      <c r="I37" s="51"/>
      <c r="J37" s="51"/>
      <c r="K37" s="51"/>
      <c r="L37" s="51"/>
      <c r="M37" s="51"/>
      <c r="N37" s="51"/>
      <c r="O37" s="52"/>
    </row>
    <row r="38" spans="1:15" s="30" customFormat="1" ht="45" customHeight="1" x14ac:dyDescent="0.4">
      <c r="A38" s="53" t="s">
        <v>164</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E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165</v>
      </c>
      <c r="D4" s="106"/>
      <c r="E4" s="106"/>
      <c r="F4" s="106"/>
      <c r="G4" s="106"/>
      <c r="H4" s="88"/>
      <c r="I4" s="86" t="s">
        <v>4</v>
      </c>
      <c r="J4" s="106" t="s">
        <v>166</v>
      </c>
      <c r="K4" s="106"/>
      <c r="L4" s="106"/>
      <c r="M4" s="106"/>
      <c r="N4" s="106"/>
      <c r="O4" s="88"/>
    </row>
    <row r="5" spans="1:15" ht="15" customHeight="1" x14ac:dyDescent="0.4">
      <c r="A5" s="105"/>
      <c r="B5" s="105"/>
      <c r="C5" s="107" t="s">
        <v>167</v>
      </c>
      <c r="D5" s="107"/>
      <c r="E5" s="107"/>
      <c r="F5" s="107"/>
      <c r="G5" s="107"/>
      <c r="H5" s="108"/>
      <c r="I5" s="105"/>
      <c r="J5" s="107" t="s">
        <v>168</v>
      </c>
      <c r="K5" s="107"/>
      <c r="L5" s="107"/>
      <c r="M5" s="107"/>
      <c r="N5" s="107"/>
      <c r="O5" s="109"/>
    </row>
    <row r="6" spans="1:15" ht="15" customHeight="1" x14ac:dyDescent="0.4">
      <c r="A6" s="86" t="s">
        <v>8</v>
      </c>
      <c r="B6" s="86"/>
      <c r="C6" s="86"/>
      <c r="D6" s="86"/>
      <c r="E6" s="86"/>
      <c r="F6" s="86" t="s">
        <v>169</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170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2757</v>
      </c>
      <c r="H17" s="82"/>
      <c r="I17" s="12" t="s">
        <v>29</v>
      </c>
      <c r="J17" s="13"/>
      <c r="K17" s="11"/>
      <c r="L17" s="83">
        <v>2494</v>
      </c>
      <c r="M17" s="83"/>
      <c r="N17" s="12" t="s">
        <v>29</v>
      </c>
      <c r="O17" s="13"/>
    </row>
    <row r="18" spans="1:15" ht="15.95" customHeight="1" x14ac:dyDescent="0.4">
      <c r="A18" s="63" t="s">
        <v>30</v>
      </c>
      <c r="B18" s="64"/>
      <c r="C18" s="64"/>
      <c r="D18" s="64"/>
      <c r="E18" s="65"/>
      <c r="F18" s="14"/>
      <c r="G18" s="66">
        <v>3010</v>
      </c>
      <c r="H18" s="66"/>
      <c r="I18" s="15" t="s">
        <v>29</v>
      </c>
      <c r="J18" s="16"/>
      <c r="K18" s="14"/>
      <c r="L18" s="67">
        <v>2747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1.8</v>
      </c>
      <c r="K24" s="23" t="s">
        <v>43</v>
      </c>
      <c r="L24" s="24">
        <v>9.6</v>
      </c>
      <c r="M24" s="23" t="s">
        <v>43</v>
      </c>
      <c r="N24" s="24">
        <v>0</v>
      </c>
      <c r="O24" s="25" t="s">
        <v>43</v>
      </c>
    </row>
    <row r="25" spans="1:15" ht="15" customHeight="1" x14ac:dyDescent="0.4">
      <c r="A25" s="60" t="s">
        <v>45</v>
      </c>
      <c r="B25" s="61"/>
      <c r="C25" s="61"/>
      <c r="D25" s="61"/>
      <c r="E25" s="61"/>
      <c r="F25" s="61"/>
      <c r="G25" s="62"/>
      <c r="H25" s="26">
        <v>3</v>
      </c>
      <c r="I25" s="23" t="s">
        <v>43</v>
      </c>
      <c r="J25" s="27">
        <v>1.7</v>
      </c>
      <c r="K25" s="23" t="s">
        <v>43</v>
      </c>
      <c r="L25" s="27">
        <v>8.8000000000000007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171</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172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173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174</v>
      </c>
      <c r="D4" s="106"/>
      <c r="E4" s="106"/>
      <c r="F4" s="106"/>
      <c r="G4" s="106"/>
      <c r="H4" s="88"/>
      <c r="I4" s="86" t="s">
        <v>4</v>
      </c>
      <c r="J4" s="106" t="s">
        <v>175</v>
      </c>
      <c r="K4" s="106"/>
      <c r="L4" s="106"/>
      <c r="M4" s="106"/>
      <c r="N4" s="106"/>
      <c r="O4" s="88"/>
    </row>
    <row r="5" spans="1:15" ht="15" customHeight="1" x14ac:dyDescent="0.4">
      <c r="A5" s="105"/>
      <c r="B5" s="105"/>
      <c r="C5" s="107" t="s">
        <v>6</v>
      </c>
      <c r="D5" s="107"/>
      <c r="E5" s="107"/>
      <c r="F5" s="107"/>
      <c r="G5" s="107"/>
      <c r="H5" s="108"/>
      <c r="I5" s="105"/>
      <c r="J5" s="107" t="s">
        <v>176</v>
      </c>
      <c r="K5" s="107"/>
      <c r="L5" s="107"/>
      <c r="M5" s="107"/>
      <c r="N5" s="107"/>
      <c r="O5" s="109"/>
    </row>
    <row r="6" spans="1:15" ht="15" customHeight="1" x14ac:dyDescent="0.4">
      <c r="A6" s="86" t="s">
        <v>8</v>
      </c>
      <c r="B6" s="86"/>
      <c r="C6" s="86"/>
      <c r="D6" s="86"/>
      <c r="E6" s="86"/>
      <c r="F6" s="86" t="s">
        <v>177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178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20655</v>
      </c>
      <c r="H17" s="82"/>
      <c r="I17" s="12" t="s">
        <v>29</v>
      </c>
      <c r="J17" s="13"/>
      <c r="K17" s="11"/>
      <c r="L17" s="83">
        <v>19199</v>
      </c>
      <c r="M17" s="83"/>
      <c r="N17" s="12" t="s">
        <v>29</v>
      </c>
      <c r="O17" s="13"/>
    </row>
    <row r="18" spans="1:15" ht="15.95" customHeight="1" x14ac:dyDescent="0.4">
      <c r="A18" s="63" t="s">
        <v>30</v>
      </c>
      <c r="B18" s="64"/>
      <c r="C18" s="64"/>
      <c r="D18" s="64"/>
      <c r="E18" s="65"/>
      <c r="F18" s="14"/>
      <c r="G18" s="66">
        <v>23216</v>
      </c>
      <c r="H18" s="66"/>
      <c r="I18" s="15" t="s">
        <v>29</v>
      </c>
      <c r="J18" s="16"/>
      <c r="K18" s="14"/>
      <c r="L18" s="67">
        <v>21433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1.9</v>
      </c>
      <c r="K24" s="23" t="s">
        <v>43</v>
      </c>
      <c r="L24" s="24">
        <v>5.3</v>
      </c>
      <c r="M24" s="23" t="s">
        <v>43</v>
      </c>
      <c r="N24" s="24">
        <v>0</v>
      </c>
      <c r="O24" s="25" t="s">
        <v>43</v>
      </c>
    </row>
    <row r="25" spans="1:15" ht="15" customHeight="1" x14ac:dyDescent="0.4">
      <c r="A25" s="60" t="s">
        <v>45</v>
      </c>
      <c r="B25" s="61"/>
      <c r="C25" s="61"/>
      <c r="D25" s="61"/>
      <c r="E25" s="61"/>
      <c r="F25" s="61"/>
      <c r="G25" s="62"/>
      <c r="H25" s="26">
        <v>3</v>
      </c>
      <c r="I25" s="23" t="s">
        <v>43</v>
      </c>
      <c r="J25" s="27">
        <v>2.1</v>
      </c>
      <c r="K25" s="23" t="s">
        <v>43</v>
      </c>
      <c r="L25" s="27">
        <v>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179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180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181</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182</v>
      </c>
      <c r="D4" s="106"/>
      <c r="E4" s="106"/>
      <c r="F4" s="106"/>
      <c r="G4" s="106"/>
      <c r="H4" s="88"/>
      <c r="I4" s="86" t="s">
        <v>4</v>
      </c>
      <c r="J4" s="106" t="s">
        <v>183</v>
      </c>
      <c r="K4" s="106"/>
      <c r="L4" s="106"/>
      <c r="M4" s="106"/>
      <c r="N4" s="106"/>
      <c r="O4" s="88"/>
    </row>
    <row r="5" spans="1:15" ht="15" customHeight="1" x14ac:dyDescent="0.4">
      <c r="A5" s="105"/>
      <c r="B5" s="105"/>
      <c r="C5" s="107" t="s">
        <v>6</v>
      </c>
      <c r="D5" s="107"/>
      <c r="E5" s="107"/>
      <c r="F5" s="107"/>
      <c r="G5" s="107"/>
      <c r="H5" s="108"/>
      <c r="I5" s="105"/>
      <c r="J5" s="107" t="s">
        <v>184</v>
      </c>
      <c r="K5" s="107"/>
      <c r="L5" s="107"/>
      <c r="M5" s="107"/>
      <c r="N5" s="107"/>
      <c r="O5" s="109"/>
    </row>
    <row r="6" spans="1:15" ht="15" customHeight="1" x14ac:dyDescent="0.4">
      <c r="A6" s="86" t="s">
        <v>8</v>
      </c>
      <c r="B6" s="86"/>
      <c r="C6" s="86"/>
      <c r="D6" s="86"/>
      <c r="E6" s="86"/>
      <c r="F6" s="86" t="s">
        <v>61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185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17854</v>
      </c>
      <c r="H17" s="82"/>
      <c r="I17" s="12" t="s">
        <v>29</v>
      </c>
      <c r="J17" s="13"/>
      <c r="K17" s="11"/>
      <c r="L17" s="83">
        <v>16705</v>
      </c>
      <c r="M17" s="83"/>
      <c r="N17" s="12" t="s">
        <v>29</v>
      </c>
      <c r="O17" s="13"/>
    </row>
    <row r="18" spans="1:15" ht="15.95" customHeight="1" x14ac:dyDescent="0.4">
      <c r="A18" s="63" t="s">
        <v>30</v>
      </c>
      <c r="B18" s="64"/>
      <c r="C18" s="64"/>
      <c r="D18" s="64"/>
      <c r="E18" s="65"/>
      <c r="F18" s="14"/>
      <c r="G18" s="66">
        <v>20031</v>
      </c>
      <c r="H18" s="66"/>
      <c r="I18" s="15" t="s">
        <v>29</v>
      </c>
      <c r="J18" s="16"/>
      <c r="K18" s="14"/>
      <c r="L18" s="67">
        <v>18548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4.5</v>
      </c>
      <c r="I23" s="23" t="s">
        <v>43</v>
      </c>
      <c r="J23" s="24">
        <v>1.1000000000000001</v>
      </c>
      <c r="K23" s="23" t="s">
        <v>43</v>
      </c>
      <c r="L23" s="24">
        <v>6.5</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4.5</v>
      </c>
      <c r="I25" s="23" t="s">
        <v>43</v>
      </c>
      <c r="J25" s="27">
        <v>1.9</v>
      </c>
      <c r="K25" s="23" t="s">
        <v>43</v>
      </c>
      <c r="L25" s="27">
        <v>7.5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186</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187</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188</v>
      </c>
      <c r="D4" s="106"/>
      <c r="E4" s="106"/>
      <c r="F4" s="106"/>
      <c r="G4" s="106"/>
      <c r="H4" s="88"/>
      <c r="I4" s="86" t="s">
        <v>4</v>
      </c>
      <c r="J4" s="106" t="s">
        <v>189</v>
      </c>
      <c r="K4" s="106"/>
      <c r="L4" s="106"/>
      <c r="M4" s="106"/>
      <c r="N4" s="106"/>
      <c r="O4" s="88"/>
    </row>
    <row r="5" spans="1:15" ht="15" customHeight="1" x14ac:dyDescent="0.4">
      <c r="A5" s="105"/>
      <c r="B5" s="105"/>
      <c r="C5" s="107" t="s">
        <v>6</v>
      </c>
      <c r="D5" s="107"/>
      <c r="E5" s="107"/>
      <c r="F5" s="107"/>
      <c r="G5" s="107"/>
      <c r="H5" s="108"/>
      <c r="I5" s="105"/>
      <c r="J5" s="107" t="s">
        <v>190</v>
      </c>
      <c r="K5" s="107"/>
      <c r="L5" s="107"/>
      <c r="M5" s="107"/>
      <c r="N5" s="107"/>
      <c r="O5" s="109"/>
    </row>
    <row r="6" spans="1:15" ht="15" customHeight="1" x14ac:dyDescent="0.4">
      <c r="A6" s="86" t="s">
        <v>8</v>
      </c>
      <c r="B6" s="86"/>
      <c r="C6" s="86"/>
      <c r="D6" s="86"/>
      <c r="E6" s="86"/>
      <c r="F6" s="86" t="s">
        <v>191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192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137420</v>
      </c>
      <c r="H17" s="82"/>
      <c r="I17" s="12" t="s">
        <v>29</v>
      </c>
      <c r="J17" s="13"/>
      <c r="K17" s="11"/>
      <c r="L17" s="83">
        <v>121130</v>
      </c>
      <c r="M17" s="83"/>
      <c r="N17" s="12" t="s">
        <v>29</v>
      </c>
      <c r="O17" s="13"/>
    </row>
    <row r="18" spans="1:15" ht="15.95" customHeight="1" x14ac:dyDescent="0.4">
      <c r="A18" s="63" t="s">
        <v>30</v>
      </c>
      <c r="B18" s="64"/>
      <c r="C18" s="64"/>
      <c r="D18" s="64"/>
      <c r="E18" s="65"/>
      <c r="F18" s="14"/>
      <c r="G18" s="66">
        <v>143644</v>
      </c>
      <c r="H18" s="66"/>
      <c r="I18" s="15" t="s">
        <v>29</v>
      </c>
      <c r="J18" s="16"/>
      <c r="K18" s="14"/>
      <c r="L18" s="67">
        <v>125532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3.1</v>
      </c>
      <c r="I24" s="23" t="s">
        <v>43</v>
      </c>
      <c r="J24" s="24">
        <v>2.4</v>
      </c>
      <c r="K24" s="23" t="s">
        <v>43</v>
      </c>
      <c r="L24" s="24">
        <v>18.600000000000001</v>
      </c>
      <c r="M24" s="23" t="s">
        <v>43</v>
      </c>
      <c r="N24" s="24">
        <v>0</v>
      </c>
      <c r="O24" s="25" t="s">
        <v>43</v>
      </c>
    </row>
    <row r="25" spans="1:15" ht="15" customHeight="1" x14ac:dyDescent="0.4">
      <c r="A25" s="60" t="s">
        <v>45</v>
      </c>
      <c r="B25" s="61"/>
      <c r="C25" s="61"/>
      <c r="D25" s="61"/>
      <c r="E25" s="61"/>
      <c r="F25" s="61"/>
      <c r="G25" s="62"/>
      <c r="H25" s="26">
        <v>3.1</v>
      </c>
      <c r="I25" s="23" t="s">
        <v>43</v>
      </c>
      <c r="J25" s="27">
        <v>2.4</v>
      </c>
      <c r="K25" s="23" t="s">
        <v>43</v>
      </c>
      <c r="L25" s="27">
        <v>19.3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193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194</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195</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196</v>
      </c>
      <c r="D4" s="106"/>
      <c r="E4" s="106"/>
      <c r="F4" s="106"/>
      <c r="G4" s="106"/>
      <c r="H4" s="88"/>
      <c r="I4" s="86" t="s">
        <v>4</v>
      </c>
      <c r="J4" s="106" t="s">
        <v>197</v>
      </c>
      <c r="K4" s="106"/>
      <c r="L4" s="106"/>
      <c r="M4" s="106"/>
      <c r="N4" s="106"/>
      <c r="O4" s="88"/>
    </row>
    <row r="5" spans="1:15" ht="15" customHeight="1" x14ac:dyDescent="0.4">
      <c r="A5" s="105"/>
      <c r="B5" s="105"/>
      <c r="C5" s="107" t="s">
        <v>6</v>
      </c>
      <c r="D5" s="107"/>
      <c r="E5" s="107"/>
      <c r="F5" s="107"/>
      <c r="G5" s="107"/>
      <c r="H5" s="108"/>
      <c r="I5" s="105"/>
      <c r="J5" s="107" t="s">
        <v>198</v>
      </c>
      <c r="K5" s="107"/>
      <c r="L5" s="107"/>
      <c r="M5" s="107"/>
      <c r="N5" s="107"/>
      <c r="O5" s="109"/>
    </row>
    <row r="6" spans="1:15" ht="15" customHeight="1" x14ac:dyDescent="0.4">
      <c r="A6" s="86" t="s">
        <v>8</v>
      </c>
      <c r="B6" s="86"/>
      <c r="C6" s="86"/>
      <c r="D6" s="86"/>
      <c r="E6" s="86"/>
      <c r="F6" s="86" t="s">
        <v>199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200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4077</v>
      </c>
      <c r="H17" s="82"/>
      <c r="I17" s="12" t="s">
        <v>29</v>
      </c>
      <c r="J17" s="13"/>
      <c r="K17" s="11"/>
      <c r="L17" s="83">
        <v>3523</v>
      </c>
      <c r="M17" s="83"/>
      <c r="N17" s="12" t="s">
        <v>29</v>
      </c>
      <c r="O17" s="13"/>
    </row>
    <row r="18" spans="1:15" ht="15.95" customHeight="1" x14ac:dyDescent="0.4">
      <c r="A18" s="63" t="s">
        <v>30</v>
      </c>
      <c r="B18" s="64"/>
      <c r="C18" s="64"/>
      <c r="D18" s="64"/>
      <c r="E18" s="65"/>
      <c r="F18" s="14"/>
      <c r="G18" s="66">
        <v>4132</v>
      </c>
      <c r="H18" s="66"/>
      <c r="I18" s="15" t="s">
        <v>29</v>
      </c>
      <c r="J18" s="16"/>
      <c r="K18" s="14"/>
      <c r="L18" s="67">
        <v>3597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3.4</v>
      </c>
      <c r="I24" s="23" t="s">
        <v>43</v>
      </c>
      <c r="J24" s="24">
        <v>10.4</v>
      </c>
      <c r="K24" s="23" t="s">
        <v>43</v>
      </c>
      <c r="L24" s="24">
        <v>8.1999999999999993</v>
      </c>
      <c r="M24" s="23" t="s">
        <v>43</v>
      </c>
      <c r="N24" s="24">
        <v>0</v>
      </c>
      <c r="O24" s="25" t="s">
        <v>43</v>
      </c>
    </row>
    <row r="25" spans="1:15" ht="15" customHeight="1" x14ac:dyDescent="0.4">
      <c r="A25" s="60" t="s">
        <v>45</v>
      </c>
      <c r="B25" s="61"/>
      <c r="C25" s="61"/>
      <c r="D25" s="61"/>
      <c r="E25" s="61"/>
      <c r="F25" s="61"/>
      <c r="G25" s="62"/>
      <c r="H25" s="26">
        <v>3.3</v>
      </c>
      <c r="I25" s="23" t="s">
        <v>43</v>
      </c>
      <c r="J25" s="27">
        <v>10.199999999999999</v>
      </c>
      <c r="K25" s="23" t="s">
        <v>43</v>
      </c>
      <c r="L25" s="27">
        <v>7.5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120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201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202</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203</v>
      </c>
      <c r="D4" s="106"/>
      <c r="E4" s="106"/>
      <c r="F4" s="106"/>
      <c r="G4" s="106"/>
      <c r="H4" s="88"/>
      <c r="I4" s="86" t="s">
        <v>4</v>
      </c>
      <c r="J4" s="106" t="s">
        <v>204</v>
      </c>
      <c r="K4" s="106"/>
      <c r="L4" s="106"/>
      <c r="M4" s="106"/>
      <c r="N4" s="106"/>
      <c r="O4" s="88"/>
    </row>
    <row r="5" spans="1:15" ht="15" customHeight="1" x14ac:dyDescent="0.4">
      <c r="A5" s="105"/>
      <c r="B5" s="105"/>
      <c r="C5" s="107" t="s">
        <v>6</v>
      </c>
      <c r="D5" s="107"/>
      <c r="E5" s="107"/>
      <c r="F5" s="107"/>
      <c r="G5" s="107"/>
      <c r="H5" s="108"/>
      <c r="I5" s="105"/>
      <c r="J5" s="107" t="s">
        <v>205</v>
      </c>
      <c r="K5" s="107"/>
      <c r="L5" s="107"/>
      <c r="M5" s="107"/>
      <c r="N5" s="107"/>
      <c r="O5" s="109"/>
    </row>
    <row r="6" spans="1:15" ht="15" customHeight="1" x14ac:dyDescent="0.4">
      <c r="A6" s="86" t="s">
        <v>8</v>
      </c>
      <c r="B6" s="86"/>
      <c r="C6" s="86"/>
      <c r="D6" s="86"/>
      <c r="E6" s="86"/>
      <c r="F6" s="86" t="s">
        <v>159</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206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4480</v>
      </c>
      <c r="H17" s="82"/>
      <c r="I17" s="12" t="s">
        <v>29</v>
      </c>
      <c r="J17" s="13"/>
      <c r="K17" s="11"/>
      <c r="L17" s="83">
        <v>3931</v>
      </c>
      <c r="M17" s="83"/>
      <c r="N17" s="12" t="s">
        <v>29</v>
      </c>
      <c r="O17" s="13"/>
    </row>
    <row r="18" spans="1:15" ht="15.95" customHeight="1" x14ac:dyDescent="0.4">
      <c r="A18" s="63" t="s">
        <v>30</v>
      </c>
      <c r="B18" s="64"/>
      <c r="C18" s="64"/>
      <c r="D18" s="64"/>
      <c r="E18" s="65"/>
      <c r="F18" s="14"/>
      <c r="G18" s="66">
        <v>4492</v>
      </c>
      <c r="H18" s="66"/>
      <c r="I18" s="15" t="s">
        <v>29</v>
      </c>
      <c r="J18" s="16"/>
      <c r="K18" s="14"/>
      <c r="L18" s="67">
        <v>3934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5.0999999999999996</v>
      </c>
      <c r="K23" s="23" t="s">
        <v>43</v>
      </c>
      <c r="L23" s="24">
        <v>12.3</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5.3</v>
      </c>
      <c r="K25" s="23" t="s">
        <v>43</v>
      </c>
      <c r="L25" s="27">
        <v>12.5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207</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208</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209</v>
      </c>
      <c r="D4" s="106"/>
      <c r="E4" s="106"/>
      <c r="F4" s="106"/>
      <c r="G4" s="106"/>
      <c r="H4" s="88"/>
      <c r="I4" s="86" t="s">
        <v>4</v>
      </c>
      <c r="J4" s="106" t="s">
        <v>210</v>
      </c>
      <c r="K4" s="106"/>
      <c r="L4" s="106"/>
      <c r="M4" s="106"/>
      <c r="N4" s="106"/>
      <c r="O4" s="88"/>
    </row>
    <row r="5" spans="1:15" ht="15" customHeight="1" x14ac:dyDescent="0.4">
      <c r="A5" s="105"/>
      <c r="B5" s="105"/>
      <c r="C5" s="107" t="s">
        <v>6</v>
      </c>
      <c r="D5" s="107"/>
      <c r="E5" s="107"/>
      <c r="F5" s="107"/>
      <c r="G5" s="107"/>
      <c r="H5" s="108"/>
      <c r="I5" s="105"/>
      <c r="J5" s="107" t="s">
        <v>211</v>
      </c>
      <c r="K5" s="107"/>
      <c r="L5" s="107"/>
      <c r="M5" s="107"/>
      <c r="N5" s="107"/>
      <c r="O5" s="109"/>
    </row>
    <row r="6" spans="1:15" ht="15" customHeight="1" x14ac:dyDescent="0.4">
      <c r="A6" s="86" t="s">
        <v>8</v>
      </c>
      <c r="B6" s="86"/>
      <c r="C6" s="86"/>
      <c r="D6" s="86"/>
      <c r="E6" s="86"/>
      <c r="F6" s="86" t="s">
        <v>212</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213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634</v>
      </c>
      <c r="H17" s="82"/>
      <c r="I17" s="12" t="s">
        <v>29</v>
      </c>
      <c r="J17" s="13"/>
      <c r="K17" s="11"/>
      <c r="L17" s="83">
        <v>493</v>
      </c>
      <c r="M17" s="83"/>
      <c r="N17" s="12" t="s">
        <v>29</v>
      </c>
      <c r="O17" s="13"/>
    </row>
    <row r="18" spans="1:15" ht="15.95" customHeight="1" x14ac:dyDescent="0.4">
      <c r="A18" s="63" t="s">
        <v>30</v>
      </c>
      <c r="B18" s="64"/>
      <c r="C18" s="64"/>
      <c r="D18" s="64"/>
      <c r="E18" s="65"/>
      <c r="F18" s="14"/>
      <c r="G18" s="66">
        <v>649</v>
      </c>
      <c r="H18" s="66"/>
      <c r="I18" s="15" t="s">
        <v>29</v>
      </c>
      <c r="J18" s="16"/>
      <c r="K18" s="14"/>
      <c r="L18" s="67">
        <v>506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4.5999999999999996</v>
      </c>
      <c r="I24" s="23" t="s">
        <v>43</v>
      </c>
      <c r="J24" s="24">
        <v>29.9</v>
      </c>
      <c r="K24" s="23" t="s">
        <v>43</v>
      </c>
      <c r="L24" s="24">
        <v>32.4</v>
      </c>
      <c r="M24" s="23" t="s">
        <v>43</v>
      </c>
      <c r="N24" s="24">
        <v>0</v>
      </c>
      <c r="O24" s="25" t="s">
        <v>43</v>
      </c>
    </row>
    <row r="25" spans="1:15" ht="15" customHeight="1" x14ac:dyDescent="0.4">
      <c r="A25" s="60" t="s">
        <v>45</v>
      </c>
      <c r="B25" s="61"/>
      <c r="C25" s="61"/>
      <c r="D25" s="61"/>
      <c r="E25" s="61"/>
      <c r="F25" s="61"/>
      <c r="G25" s="62"/>
      <c r="H25" s="26">
        <v>5</v>
      </c>
      <c r="I25" s="23" t="s">
        <v>43</v>
      </c>
      <c r="J25" s="27">
        <v>29.7</v>
      </c>
      <c r="K25" s="23" t="s">
        <v>43</v>
      </c>
      <c r="L25" s="27">
        <v>32.299999999999997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214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215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216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217</v>
      </c>
      <c r="D4" s="106"/>
      <c r="E4" s="106"/>
      <c r="F4" s="106"/>
      <c r="G4" s="106"/>
      <c r="H4" s="88"/>
      <c r="I4" s="86" t="s">
        <v>4</v>
      </c>
      <c r="J4" s="106" t="s">
        <v>218</v>
      </c>
      <c r="K4" s="106"/>
      <c r="L4" s="106"/>
      <c r="M4" s="106"/>
      <c r="N4" s="106"/>
      <c r="O4" s="88"/>
    </row>
    <row r="5" spans="1:15" ht="15" customHeight="1" x14ac:dyDescent="0.4">
      <c r="A5" s="105"/>
      <c r="B5" s="105"/>
      <c r="C5" s="107" t="s">
        <v>219</v>
      </c>
      <c r="D5" s="107"/>
      <c r="E5" s="107"/>
      <c r="F5" s="107"/>
      <c r="G5" s="107"/>
      <c r="H5" s="108"/>
      <c r="I5" s="105"/>
      <c r="J5" s="107" t="s">
        <v>220</v>
      </c>
      <c r="K5" s="107"/>
      <c r="L5" s="107"/>
      <c r="M5" s="107"/>
      <c r="N5" s="107"/>
      <c r="O5" s="109"/>
    </row>
    <row r="6" spans="1:15" ht="15" customHeight="1" x14ac:dyDescent="0.4">
      <c r="A6" s="86" t="s">
        <v>8</v>
      </c>
      <c r="B6" s="86"/>
      <c r="C6" s="86"/>
      <c r="D6" s="86"/>
      <c r="E6" s="86"/>
      <c r="F6" s="86" t="s">
        <v>191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221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62611</v>
      </c>
      <c r="H17" s="82"/>
      <c r="I17" s="12" t="s">
        <v>29</v>
      </c>
      <c r="J17" s="13"/>
      <c r="K17" s="11"/>
      <c r="L17" s="83">
        <v>67931</v>
      </c>
      <c r="M17" s="83"/>
      <c r="N17" s="12" t="s">
        <v>29</v>
      </c>
      <c r="O17" s="13"/>
    </row>
    <row r="18" spans="1:15" ht="15.95" customHeight="1" x14ac:dyDescent="0.4">
      <c r="A18" s="63" t="s">
        <v>30</v>
      </c>
      <c r="B18" s="64"/>
      <c r="C18" s="64"/>
      <c r="D18" s="64"/>
      <c r="E18" s="65"/>
      <c r="F18" s="14"/>
      <c r="G18" s="66">
        <v>65518</v>
      </c>
      <c r="H18" s="66"/>
      <c r="I18" s="15" t="s">
        <v>29</v>
      </c>
      <c r="J18" s="16"/>
      <c r="K18" s="14"/>
      <c r="L18" s="67">
        <v>70966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-4</v>
      </c>
      <c r="K24" s="23" t="s">
        <v>43</v>
      </c>
      <c r="L24" s="24">
        <v>-7.1</v>
      </c>
      <c r="M24" s="23" t="s">
        <v>43</v>
      </c>
      <c r="N24" s="24">
        <v>0</v>
      </c>
      <c r="O24" s="25" t="s">
        <v>43</v>
      </c>
    </row>
    <row r="25" spans="1:15" ht="15" customHeight="1" x14ac:dyDescent="0.4">
      <c r="A25" s="60" t="s">
        <v>45</v>
      </c>
      <c r="B25" s="61"/>
      <c r="C25" s="61"/>
      <c r="D25" s="61"/>
      <c r="E25" s="61"/>
      <c r="F25" s="61"/>
      <c r="G25" s="62"/>
      <c r="H25" s="26">
        <v>3</v>
      </c>
      <c r="I25" s="23" t="s">
        <v>43</v>
      </c>
      <c r="J25" s="27">
        <v>-3.6</v>
      </c>
      <c r="K25" s="23" t="s">
        <v>43</v>
      </c>
      <c r="L25" s="27">
        <v>-6.9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222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223</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224</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225</v>
      </c>
      <c r="D4" s="106"/>
      <c r="E4" s="106"/>
      <c r="F4" s="106"/>
      <c r="G4" s="106"/>
      <c r="H4" s="88"/>
      <c r="I4" s="86" t="s">
        <v>4</v>
      </c>
      <c r="J4" s="106" t="s">
        <v>226</v>
      </c>
      <c r="K4" s="106"/>
      <c r="L4" s="106"/>
      <c r="M4" s="106"/>
      <c r="N4" s="106"/>
      <c r="O4" s="88"/>
    </row>
    <row r="5" spans="1:15" ht="15" customHeight="1" x14ac:dyDescent="0.4">
      <c r="A5" s="105"/>
      <c r="B5" s="105"/>
      <c r="C5" s="107" t="s">
        <v>6</v>
      </c>
      <c r="D5" s="107"/>
      <c r="E5" s="107"/>
      <c r="F5" s="107"/>
      <c r="G5" s="107"/>
      <c r="H5" s="108"/>
      <c r="I5" s="105"/>
      <c r="J5" s="107" t="s">
        <v>227</v>
      </c>
      <c r="K5" s="107"/>
      <c r="L5" s="107"/>
      <c r="M5" s="107"/>
      <c r="N5" s="107"/>
      <c r="O5" s="109"/>
    </row>
    <row r="6" spans="1:15" ht="15" customHeight="1" x14ac:dyDescent="0.4">
      <c r="A6" s="86" t="s">
        <v>8</v>
      </c>
      <c r="B6" s="86"/>
      <c r="C6" s="86"/>
      <c r="D6" s="86"/>
      <c r="E6" s="86"/>
      <c r="F6" s="86" t="s">
        <v>228</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229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1719</v>
      </c>
      <c r="I16" s="9" t="s">
        <v>26</v>
      </c>
      <c r="J16" s="10"/>
      <c r="K16" s="81" t="s">
        <v>27</v>
      </c>
      <c r="L16" s="81"/>
      <c r="M16" s="8">
        <v>2022</v>
      </c>
      <c r="N16" s="9" t="s">
        <v>26</v>
      </c>
      <c r="O16" s="10"/>
    </row>
    <row r="17" spans="1:15" ht="15.95" customHeight="1" x14ac:dyDescent="0.4">
      <c r="A17" s="60" t="s">
        <v>28</v>
      </c>
      <c r="B17" s="61"/>
      <c r="C17" s="61"/>
      <c r="D17" s="61"/>
      <c r="E17" s="61"/>
      <c r="F17" s="11"/>
      <c r="G17" s="82">
        <v>7673</v>
      </c>
      <c r="H17" s="82"/>
      <c r="I17" s="12" t="s">
        <v>29</v>
      </c>
      <c r="J17" s="13"/>
      <c r="K17" s="11"/>
      <c r="L17" s="83">
        <v>6699</v>
      </c>
      <c r="M17" s="83"/>
      <c r="N17" s="12" t="s">
        <v>29</v>
      </c>
      <c r="O17" s="13"/>
    </row>
    <row r="18" spans="1:15" ht="15.95" customHeight="1" x14ac:dyDescent="0.4">
      <c r="A18" s="63" t="s">
        <v>30</v>
      </c>
      <c r="B18" s="64"/>
      <c r="C18" s="64"/>
      <c r="D18" s="64"/>
      <c r="E18" s="65"/>
      <c r="F18" s="14"/>
      <c r="G18" s="66">
        <v>8405</v>
      </c>
      <c r="H18" s="66"/>
      <c r="I18" s="15" t="s">
        <v>29</v>
      </c>
      <c r="J18" s="16"/>
      <c r="K18" s="14"/>
      <c r="L18" s="67">
        <v>7325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-3.1</v>
      </c>
      <c r="I23" s="23" t="s">
        <v>43</v>
      </c>
      <c r="J23" s="24">
        <v>1.8</v>
      </c>
      <c r="K23" s="23" t="s">
        <v>43</v>
      </c>
      <c r="L23" s="24">
        <v>12.7</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-2.9</v>
      </c>
      <c r="I25" s="23" t="s">
        <v>43</v>
      </c>
      <c r="J25" s="27">
        <v>1.6</v>
      </c>
      <c r="K25" s="23" t="s">
        <v>43</v>
      </c>
      <c r="L25" s="27">
        <v>12.9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230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231</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232</v>
      </c>
      <c r="D4" s="106"/>
      <c r="E4" s="106"/>
      <c r="F4" s="106"/>
      <c r="G4" s="106"/>
      <c r="H4" s="88"/>
      <c r="I4" s="86" t="s">
        <v>4</v>
      </c>
      <c r="J4" s="106" t="s">
        <v>233</v>
      </c>
      <c r="K4" s="106"/>
      <c r="L4" s="106"/>
      <c r="M4" s="106"/>
      <c r="N4" s="106"/>
      <c r="O4" s="88"/>
    </row>
    <row r="5" spans="1:15" ht="15" customHeight="1" x14ac:dyDescent="0.4">
      <c r="A5" s="105"/>
      <c r="B5" s="105"/>
      <c r="C5" s="107" t="s">
        <v>6</v>
      </c>
      <c r="D5" s="107"/>
      <c r="E5" s="107"/>
      <c r="F5" s="107"/>
      <c r="G5" s="107"/>
      <c r="H5" s="108"/>
      <c r="I5" s="105"/>
      <c r="J5" s="107" t="s">
        <v>234</v>
      </c>
      <c r="K5" s="107"/>
      <c r="L5" s="107"/>
      <c r="M5" s="107"/>
      <c r="N5" s="107"/>
      <c r="O5" s="109"/>
    </row>
    <row r="6" spans="1:15" ht="15" customHeight="1" x14ac:dyDescent="0.4">
      <c r="A6" s="86" t="s">
        <v>8</v>
      </c>
      <c r="B6" s="86"/>
      <c r="C6" s="86"/>
      <c r="D6" s="86"/>
      <c r="E6" s="86"/>
      <c r="F6" s="86" t="s">
        <v>235</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236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6592</v>
      </c>
      <c r="H17" s="82"/>
      <c r="I17" s="12" t="s">
        <v>29</v>
      </c>
      <c r="J17" s="13"/>
      <c r="K17" s="11"/>
      <c r="L17" s="83">
        <v>6555</v>
      </c>
      <c r="M17" s="83"/>
      <c r="N17" s="12" t="s">
        <v>29</v>
      </c>
      <c r="O17" s="13"/>
    </row>
    <row r="18" spans="1:15" ht="15.95" customHeight="1" x14ac:dyDescent="0.4">
      <c r="A18" s="63" t="s">
        <v>30</v>
      </c>
      <c r="B18" s="64"/>
      <c r="C18" s="64"/>
      <c r="D18" s="64"/>
      <c r="E18" s="65"/>
      <c r="F18" s="14"/>
      <c r="G18" s="66">
        <v>7106</v>
      </c>
      <c r="H18" s="66"/>
      <c r="I18" s="15" t="s">
        <v>29</v>
      </c>
      <c r="J18" s="16"/>
      <c r="K18" s="14"/>
      <c r="L18" s="67">
        <v>7135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10.5</v>
      </c>
      <c r="I23" s="23" t="s">
        <v>43</v>
      </c>
      <c r="J23" s="24">
        <v>-1.8</v>
      </c>
      <c r="K23" s="23" t="s">
        <v>43</v>
      </c>
      <c r="L23" s="24">
        <v>0.6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11.7</v>
      </c>
      <c r="I25" s="23" t="s">
        <v>43</v>
      </c>
      <c r="J25" s="27">
        <v>-2.5</v>
      </c>
      <c r="K25" s="23" t="s">
        <v>43</v>
      </c>
      <c r="L25" s="27">
        <v>-0.5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237</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238</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239</v>
      </c>
      <c r="D4" s="106"/>
      <c r="E4" s="106"/>
      <c r="F4" s="106"/>
      <c r="G4" s="106"/>
      <c r="H4" s="88"/>
      <c r="I4" s="86" t="s">
        <v>4</v>
      </c>
      <c r="J4" s="106" t="s">
        <v>240</v>
      </c>
      <c r="K4" s="106"/>
      <c r="L4" s="106"/>
      <c r="M4" s="106"/>
      <c r="N4" s="106"/>
      <c r="O4" s="88"/>
    </row>
    <row r="5" spans="1:15" ht="15" customHeight="1" x14ac:dyDescent="0.4">
      <c r="A5" s="105"/>
      <c r="B5" s="105"/>
      <c r="C5" s="107" t="s">
        <v>6</v>
      </c>
      <c r="D5" s="107"/>
      <c r="E5" s="107"/>
      <c r="F5" s="107"/>
      <c r="G5" s="107"/>
      <c r="H5" s="108"/>
      <c r="I5" s="105"/>
      <c r="J5" s="107" t="s">
        <v>241</v>
      </c>
      <c r="K5" s="107"/>
      <c r="L5" s="107"/>
      <c r="M5" s="107"/>
      <c r="N5" s="107"/>
      <c r="O5" s="109"/>
    </row>
    <row r="6" spans="1:15" ht="15" customHeight="1" x14ac:dyDescent="0.4">
      <c r="A6" s="86" t="s">
        <v>8</v>
      </c>
      <c r="B6" s="86"/>
      <c r="C6" s="86"/>
      <c r="D6" s="86"/>
      <c r="E6" s="86"/>
      <c r="F6" s="86" t="s">
        <v>86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242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3012</v>
      </c>
      <c r="H17" s="82"/>
      <c r="I17" s="12" t="s">
        <v>29</v>
      </c>
      <c r="J17" s="13"/>
      <c r="K17" s="11"/>
      <c r="L17" s="83">
        <v>711</v>
      </c>
      <c r="M17" s="83"/>
      <c r="N17" s="12" t="s">
        <v>29</v>
      </c>
      <c r="O17" s="13"/>
    </row>
    <row r="18" spans="1:15" ht="15.95" customHeight="1" x14ac:dyDescent="0.4">
      <c r="A18" s="63" t="s">
        <v>30</v>
      </c>
      <c r="B18" s="64"/>
      <c r="C18" s="64"/>
      <c r="D18" s="64"/>
      <c r="E18" s="65"/>
      <c r="F18" s="14"/>
      <c r="G18" s="66">
        <v>3369</v>
      </c>
      <c r="H18" s="66"/>
      <c r="I18" s="15" t="s">
        <v>29</v>
      </c>
      <c r="J18" s="16"/>
      <c r="K18" s="14"/>
      <c r="L18" s="67">
        <v>778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3.1</v>
      </c>
      <c r="I24" s="23" t="s">
        <v>43</v>
      </c>
      <c r="J24" s="24">
        <v>10.9</v>
      </c>
      <c r="K24" s="23" t="s">
        <v>43</v>
      </c>
      <c r="L24" s="24">
        <v>76.2</v>
      </c>
      <c r="M24" s="23" t="s">
        <v>43</v>
      </c>
      <c r="N24" s="24">
        <v>0</v>
      </c>
      <c r="O24" s="25" t="s">
        <v>43</v>
      </c>
    </row>
    <row r="25" spans="1:15" ht="15" customHeight="1" x14ac:dyDescent="0.4">
      <c r="A25" s="60" t="s">
        <v>45</v>
      </c>
      <c r="B25" s="61"/>
      <c r="C25" s="61"/>
      <c r="D25" s="61"/>
      <c r="E25" s="61"/>
      <c r="F25" s="61"/>
      <c r="G25" s="62"/>
      <c r="H25" s="26">
        <v>3.1</v>
      </c>
      <c r="I25" s="23" t="s">
        <v>43</v>
      </c>
      <c r="J25" s="27">
        <v>10.9</v>
      </c>
      <c r="K25" s="23" t="s">
        <v>43</v>
      </c>
      <c r="L25" s="27">
        <v>76.7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243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244</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245</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246</v>
      </c>
      <c r="D4" s="106"/>
      <c r="E4" s="106"/>
      <c r="F4" s="106"/>
      <c r="G4" s="106"/>
      <c r="H4" s="88"/>
      <c r="I4" s="86" t="s">
        <v>4</v>
      </c>
      <c r="J4" s="106" t="s">
        <v>247</v>
      </c>
      <c r="K4" s="106"/>
      <c r="L4" s="106"/>
      <c r="M4" s="106"/>
      <c r="N4" s="106"/>
      <c r="O4" s="88"/>
    </row>
    <row r="5" spans="1:15" ht="15" customHeight="1" x14ac:dyDescent="0.4">
      <c r="A5" s="105"/>
      <c r="B5" s="105"/>
      <c r="C5" s="107" t="s">
        <v>248</v>
      </c>
      <c r="D5" s="107"/>
      <c r="E5" s="107"/>
      <c r="F5" s="107"/>
      <c r="G5" s="107"/>
      <c r="H5" s="108"/>
      <c r="I5" s="105"/>
      <c r="J5" s="107" t="s">
        <v>249</v>
      </c>
      <c r="K5" s="107"/>
      <c r="L5" s="107"/>
      <c r="M5" s="107"/>
      <c r="N5" s="107"/>
      <c r="O5" s="109"/>
    </row>
    <row r="6" spans="1:15" ht="15" customHeight="1" x14ac:dyDescent="0.4">
      <c r="A6" s="86" t="s">
        <v>8</v>
      </c>
      <c r="B6" s="86"/>
      <c r="C6" s="86"/>
      <c r="D6" s="86"/>
      <c r="E6" s="86"/>
      <c r="F6" s="86" t="s">
        <v>94</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250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12856</v>
      </c>
      <c r="H17" s="82"/>
      <c r="I17" s="12" t="s">
        <v>29</v>
      </c>
      <c r="J17" s="13"/>
      <c r="K17" s="11"/>
      <c r="L17" s="83">
        <v>15386</v>
      </c>
      <c r="M17" s="83"/>
      <c r="N17" s="12" t="s">
        <v>29</v>
      </c>
      <c r="O17" s="13"/>
    </row>
    <row r="18" spans="1:15" ht="15.95" customHeight="1" x14ac:dyDescent="0.4">
      <c r="A18" s="63" t="s">
        <v>30</v>
      </c>
      <c r="B18" s="64"/>
      <c r="C18" s="64"/>
      <c r="D18" s="64"/>
      <c r="E18" s="65"/>
      <c r="F18" s="14"/>
      <c r="G18" s="66">
        <v>13206</v>
      </c>
      <c r="H18" s="66"/>
      <c r="I18" s="15" t="s">
        <v>29</v>
      </c>
      <c r="J18" s="16"/>
      <c r="K18" s="14"/>
      <c r="L18" s="67">
        <v>15860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3.1</v>
      </c>
      <c r="I24" s="23" t="s">
        <v>43</v>
      </c>
      <c r="J24" s="24">
        <v>-15.2</v>
      </c>
      <c r="K24" s="23" t="s">
        <v>43</v>
      </c>
      <c r="L24" s="24">
        <v>-1</v>
      </c>
      <c r="M24" s="23" t="s">
        <v>43</v>
      </c>
      <c r="N24" s="24">
        <v>0</v>
      </c>
      <c r="O24" s="25" t="s">
        <v>43</v>
      </c>
    </row>
    <row r="25" spans="1:15" ht="15" customHeight="1" x14ac:dyDescent="0.4">
      <c r="A25" s="60" t="s">
        <v>45</v>
      </c>
      <c r="B25" s="61"/>
      <c r="C25" s="61"/>
      <c r="D25" s="61"/>
      <c r="E25" s="61"/>
      <c r="F25" s="61"/>
      <c r="G25" s="62"/>
      <c r="H25" s="26">
        <v>3.1</v>
      </c>
      <c r="I25" s="23" t="s">
        <v>43</v>
      </c>
      <c r="J25" s="27">
        <v>-15.8</v>
      </c>
      <c r="K25" s="23" t="s">
        <v>43</v>
      </c>
      <c r="L25" s="27">
        <v>-1.3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251</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252</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253</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254</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255</v>
      </c>
      <c r="D4" s="106"/>
      <c r="E4" s="106"/>
      <c r="F4" s="106"/>
      <c r="G4" s="106"/>
      <c r="H4" s="88"/>
      <c r="I4" s="86" t="s">
        <v>4</v>
      </c>
      <c r="J4" s="106" t="s">
        <v>256</v>
      </c>
      <c r="K4" s="106"/>
      <c r="L4" s="106"/>
      <c r="M4" s="106"/>
      <c r="N4" s="106"/>
      <c r="O4" s="88"/>
    </row>
    <row r="5" spans="1:15" ht="15" customHeight="1" x14ac:dyDescent="0.4">
      <c r="A5" s="105"/>
      <c r="B5" s="105"/>
      <c r="C5" s="107" t="s">
        <v>6</v>
      </c>
      <c r="D5" s="107"/>
      <c r="E5" s="107"/>
      <c r="F5" s="107"/>
      <c r="G5" s="107"/>
      <c r="H5" s="108"/>
      <c r="I5" s="105"/>
      <c r="J5" s="107" t="s">
        <v>257</v>
      </c>
      <c r="K5" s="107"/>
      <c r="L5" s="107"/>
      <c r="M5" s="107"/>
      <c r="N5" s="107"/>
      <c r="O5" s="109"/>
    </row>
    <row r="6" spans="1:15" ht="15" customHeight="1" x14ac:dyDescent="0.4">
      <c r="A6" s="86" t="s">
        <v>8</v>
      </c>
      <c r="B6" s="86"/>
      <c r="C6" s="86"/>
      <c r="D6" s="86"/>
      <c r="E6" s="86"/>
      <c r="F6" s="86" t="s">
        <v>76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258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3748</v>
      </c>
      <c r="H17" s="82"/>
      <c r="I17" s="12" t="s">
        <v>29</v>
      </c>
      <c r="J17" s="13"/>
      <c r="K17" s="11"/>
      <c r="L17" s="83">
        <v>3419</v>
      </c>
      <c r="M17" s="83"/>
      <c r="N17" s="12" t="s">
        <v>29</v>
      </c>
      <c r="O17" s="13"/>
    </row>
    <row r="18" spans="1:15" ht="15.95" customHeight="1" x14ac:dyDescent="0.4">
      <c r="A18" s="63" t="s">
        <v>30</v>
      </c>
      <c r="B18" s="64"/>
      <c r="C18" s="64"/>
      <c r="D18" s="64"/>
      <c r="E18" s="65"/>
      <c r="F18" s="14"/>
      <c r="G18" s="66">
        <v>4030</v>
      </c>
      <c r="H18" s="66"/>
      <c r="I18" s="15" t="s">
        <v>29</v>
      </c>
      <c r="J18" s="16"/>
      <c r="K18" s="14"/>
      <c r="L18" s="67">
        <v>3673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0.3</v>
      </c>
      <c r="K24" s="23" t="s">
        <v>43</v>
      </c>
      <c r="L24" s="24">
        <v>1</v>
      </c>
      <c r="M24" s="23" t="s">
        <v>43</v>
      </c>
      <c r="N24" s="24">
        <v>0</v>
      </c>
      <c r="O24" s="25" t="s">
        <v>43</v>
      </c>
    </row>
    <row r="25" spans="1:15" ht="15" customHeight="1" x14ac:dyDescent="0.4">
      <c r="A25" s="60" t="s">
        <v>45</v>
      </c>
      <c r="B25" s="61"/>
      <c r="C25" s="61"/>
      <c r="D25" s="61"/>
      <c r="E25" s="61"/>
      <c r="F25" s="61"/>
      <c r="G25" s="62"/>
      <c r="H25" s="26">
        <v>3</v>
      </c>
      <c r="I25" s="23" t="s">
        <v>43</v>
      </c>
      <c r="J25" s="27">
        <v>0.8</v>
      </c>
      <c r="K25" s="23" t="s">
        <v>43</v>
      </c>
      <c r="L25" s="27">
        <v>1.1000000000000001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259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260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261</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262</v>
      </c>
      <c r="D4" s="106"/>
      <c r="E4" s="106"/>
      <c r="F4" s="106"/>
      <c r="G4" s="106"/>
      <c r="H4" s="88"/>
      <c r="I4" s="86" t="s">
        <v>4</v>
      </c>
      <c r="J4" s="106" t="s">
        <v>263</v>
      </c>
      <c r="K4" s="106"/>
      <c r="L4" s="106"/>
      <c r="M4" s="106"/>
      <c r="N4" s="106"/>
      <c r="O4" s="88"/>
    </row>
    <row r="5" spans="1:15" ht="15" customHeight="1" x14ac:dyDescent="0.4">
      <c r="A5" s="105"/>
      <c r="B5" s="105"/>
      <c r="C5" s="107" t="s">
        <v>264</v>
      </c>
      <c r="D5" s="107"/>
      <c r="E5" s="107"/>
      <c r="F5" s="107"/>
      <c r="G5" s="107"/>
      <c r="H5" s="108"/>
      <c r="I5" s="105"/>
      <c r="J5" s="107" t="s">
        <v>265</v>
      </c>
      <c r="K5" s="107"/>
      <c r="L5" s="107"/>
      <c r="M5" s="107"/>
      <c r="N5" s="107"/>
      <c r="O5" s="109"/>
    </row>
    <row r="6" spans="1:15" ht="15" customHeight="1" x14ac:dyDescent="0.4">
      <c r="A6" s="86" t="s">
        <v>8</v>
      </c>
      <c r="B6" s="86"/>
      <c r="C6" s="86"/>
      <c r="D6" s="86"/>
      <c r="E6" s="86"/>
      <c r="F6" s="86" t="s">
        <v>266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267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1719</v>
      </c>
      <c r="I16" s="9" t="s">
        <v>26</v>
      </c>
      <c r="J16" s="10"/>
      <c r="K16" s="81" t="s">
        <v>27</v>
      </c>
      <c r="L16" s="81"/>
      <c r="M16" s="8">
        <v>2022</v>
      </c>
      <c r="N16" s="9" t="s">
        <v>26</v>
      </c>
      <c r="O16" s="10"/>
    </row>
    <row r="17" spans="1:15" ht="15.95" customHeight="1" x14ac:dyDescent="0.4">
      <c r="A17" s="60" t="s">
        <v>28</v>
      </c>
      <c r="B17" s="61"/>
      <c r="C17" s="61"/>
      <c r="D17" s="61"/>
      <c r="E17" s="61"/>
      <c r="F17" s="11"/>
      <c r="G17" s="82">
        <v>4084</v>
      </c>
      <c r="H17" s="82"/>
      <c r="I17" s="12" t="s">
        <v>29</v>
      </c>
      <c r="J17" s="13"/>
      <c r="K17" s="11"/>
      <c r="L17" s="83">
        <v>3449</v>
      </c>
      <c r="M17" s="83"/>
      <c r="N17" s="12" t="s">
        <v>29</v>
      </c>
      <c r="O17" s="13"/>
    </row>
    <row r="18" spans="1:15" ht="15.95" customHeight="1" x14ac:dyDescent="0.4">
      <c r="A18" s="63" t="s">
        <v>30</v>
      </c>
      <c r="B18" s="64"/>
      <c r="C18" s="64"/>
      <c r="D18" s="64"/>
      <c r="E18" s="65"/>
      <c r="F18" s="14"/>
      <c r="G18" s="66">
        <v>4559</v>
      </c>
      <c r="H18" s="66"/>
      <c r="I18" s="15" t="s">
        <v>29</v>
      </c>
      <c r="J18" s="16"/>
      <c r="K18" s="14"/>
      <c r="L18" s="67">
        <v>3872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7</v>
      </c>
      <c r="K24" s="23" t="s">
        <v>43</v>
      </c>
      <c r="L24" s="24">
        <v>3.3</v>
      </c>
      <c r="M24" s="23" t="s">
        <v>43</v>
      </c>
      <c r="N24" s="24">
        <v>0</v>
      </c>
      <c r="O24" s="25" t="s">
        <v>43</v>
      </c>
    </row>
    <row r="25" spans="1:15" ht="15" customHeight="1" x14ac:dyDescent="0.4">
      <c r="A25" s="60" t="s">
        <v>45</v>
      </c>
      <c r="B25" s="61"/>
      <c r="C25" s="61"/>
      <c r="D25" s="61"/>
      <c r="E25" s="61"/>
      <c r="F25" s="61"/>
      <c r="G25" s="62"/>
      <c r="H25" s="26">
        <v>3</v>
      </c>
      <c r="I25" s="23" t="s">
        <v>43</v>
      </c>
      <c r="J25" s="27">
        <v>6.6</v>
      </c>
      <c r="K25" s="23" t="s">
        <v>43</v>
      </c>
      <c r="L25" s="27">
        <v>2.8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268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269</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270</v>
      </c>
      <c r="B37" s="51"/>
      <c r="C37" s="51"/>
      <c r="D37" s="51"/>
      <c r="E37" s="51"/>
      <c r="F37" s="51"/>
      <c r="G37" s="51"/>
      <c r="H37" s="51"/>
      <c r="I37" s="51"/>
      <c r="J37" s="51"/>
      <c r="K37" s="51"/>
      <c r="L37" s="51"/>
      <c r="M37" s="51"/>
      <c r="N37" s="51"/>
      <c r="O37" s="52"/>
    </row>
    <row r="38" spans="1:15" s="30" customFormat="1" ht="45" customHeight="1" x14ac:dyDescent="0.4">
      <c r="A38" s="53" t="s">
        <v>271</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C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272</v>
      </c>
      <c r="D4" s="106"/>
      <c r="E4" s="106"/>
      <c r="F4" s="106"/>
      <c r="G4" s="106"/>
      <c r="H4" s="88"/>
      <c r="I4" s="86" t="s">
        <v>4</v>
      </c>
      <c r="J4" s="106" t="s">
        <v>273</v>
      </c>
      <c r="K4" s="106"/>
      <c r="L4" s="106"/>
      <c r="M4" s="106"/>
      <c r="N4" s="106"/>
      <c r="O4" s="88"/>
    </row>
    <row r="5" spans="1:15" ht="15" customHeight="1" x14ac:dyDescent="0.4">
      <c r="A5" s="105"/>
      <c r="B5" s="105"/>
      <c r="C5" s="107" t="s">
        <v>6</v>
      </c>
      <c r="D5" s="107"/>
      <c r="E5" s="107"/>
      <c r="F5" s="107"/>
      <c r="G5" s="107"/>
      <c r="H5" s="108"/>
      <c r="I5" s="105"/>
      <c r="J5" s="107" t="s">
        <v>274</v>
      </c>
      <c r="K5" s="107"/>
      <c r="L5" s="107"/>
      <c r="M5" s="107"/>
      <c r="N5" s="107"/>
      <c r="O5" s="109"/>
    </row>
    <row r="6" spans="1:15" ht="15" customHeight="1" x14ac:dyDescent="0.4">
      <c r="A6" s="86" t="s">
        <v>8</v>
      </c>
      <c r="B6" s="86"/>
      <c r="C6" s="86"/>
      <c r="D6" s="86"/>
      <c r="E6" s="86"/>
      <c r="F6" s="86" t="s">
        <v>86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275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32465</v>
      </c>
      <c r="H17" s="82"/>
      <c r="I17" s="12" t="s">
        <v>29</v>
      </c>
      <c r="J17" s="13"/>
      <c r="K17" s="11"/>
      <c r="L17" s="83">
        <v>31152</v>
      </c>
      <c r="M17" s="83"/>
      <c r="N17" s="12" t="s">
        <v>29</v>
      </c>
      <c r="O17" s="13"/>
    </row>
    <row r="18" spans="1:15" ht="15.95" customHeight="1" x14ac:dyDescent="0.4">
      <c r="A18" s="63" t="s">
        <v>30</v>
      </c>
      <c r="B18" s="64"/>
      <c r="C18" s="64"/>
      <c r="D18" s="64"/>
      <c r="E18" s="65"/>
      <c r="F18" s="14"/>
      <c r="G18" s="66">
        <v>33996</v>
      </c>
      <c r="H18" s="66"/>
      <c r="I18" s="15" t="s">
        <v>29</v>
      </c>
      <c r="J18" s="16"/>
      <c r="K18" s="14"/>
      <c r="L18" s="67">
        <v>32914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6.7</v>
      </c>
      <c r="K24" s="23" t="s">
        <v>43</v>
      </c>
      <c r="L24" s="24">
        <v>2</v>
      </c>
      <c r="M24" s="23" t="s">
        <v>43</v>
      </c>
      <c r="N24" s="24">
        <v>0</v>
      </c>
      <c r="O24" s="25" t="s">
        <v>43</v>
      </c>
    </row>
    <row r="25" spans="1:15" ht="15" customHeight="1" x14ac:dyDescent="0.4">
      <c r="A25" s="60" t="s">
        <v>45</v>
      </c>
      <c r="B25" s="61"/>
      <c r="C25" s="61"/>
      <c r="D25" s="61"/>
      <c r="E25" s="61"/>
      <c r="F25" s="61"/>
      <c r="G25" s="62"/>
      <c r="H25" s="26">
        <v>3</v>
      </c>
      <c r="I25" s="23" t="s">
        <v>43</v>
      </c>
      <c r="J25" s="27">
        <v>6.3</v>
      </c>
      <c r="K25" s="23" t="s">
        <v>43</v>
      </c>
      <c r="L25" s="27">
        <v>1.2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276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277</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278</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279</v>
      </c>
      <c r="D4" s="106"/>
      <c r="E4" s="106"/>
      <c r="F4" s="106"/>
      <c r="G4" s="106"/>
      <c r="H4" s="88"/>
      <c r="I4" s="86" t="s">
        <v>4</v>
      </c>
      <c r="J4" s="106" t="s">
        <v>280</v>
      </c>
      <c r="K4" s="106"/>
      <c r="L4" s="106"/>
      <c r="M4" s="106"/>
      <c r="N4" s="106"/>
      <c r="O4" s="88"/>
    </row>
    <row r="5" spans="1:15" ht="15" customHeight="1" x14ac:dyDescent="0.4">
      <c r="A5" s="105"/>
      <c r="B5" s="105"/>
      <c r="C5" s="107" t="s">
        <v>6</v>
      </c>
      <c r="D5" s="107"/>
      <c r="E5" s="107"/>
      <c r="F5" s="107"/>
      <c r="G5" s="107"/>
      <c r="H5" s="108"/>
      <c r="I5" s="105"/>
      <c r="J5" s="107" t="s">
        <v>281</v>
      </c>
      <c r="K5" s="107"/>
      <c r="L5" s="107"/>
      <c r="M5" s="107"/>
      <c r="N5" s="107"/>
      <c r="O5" s="109"/>
    </row>
    <row r="6" spans="1:15" ht="15" customHeight="1" x14ac:dyDescent="0.4">
      <c r="A6" s="86" t="s">
        <v>8</v>
      </c>
      <c r="B6" s="86"/>
      <c r="C6" s="86"/>
      <c r="D6" s="86"/>
      <c r="E6" s="86"/>
      <c r="F6" s="86" t="s">
        <v>282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283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11058</v>
      </c>
      <c r="H17" s="82"/>
      <c r="I17" s="12" t="s">
        <v>29</v>
      </c>
      <c r="J17" s="13"/>
      <c r="K17" s="11"/>
      <c r="L17" s="83">
        <v>11231</v>
      </c>
      <c r="M17" s="83"/>
      <c r="N17" s="12" t="s">
        <v>29</v>
      </c>
      <c r="O17" s="13"/>
    </row>
    <row r="18" spans="1:15" ht="15.95" customHeight="1" x14ac:dyDescent="0.4">
      <c r="A18" s="63" t="s">
        <v>30</v>
      </c>
      <c r="B18" s="64"/>
      <c r="C18" s="64"/>
      <c r="D18" s="64"/>
      <c r="E18" s="65"/>
      <c r="F18" s="14"/>
      <c r="G18" s="66">
        <v>11914</v>
      </c>
      <c r="H18" s="66"/>
      <c r="I18" s="15" t="s">
        <v>29</v>
      </c>
      <c r="J18" s="16"/>
      <c r="K18" s="14"/>
      <c r="L18" s="67">
        <v>12188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1.6</v>
      </c>
      <c r="K23" s="23" t="s">
        <v>43</v>
      </c>
      <c r="L23" s="24">
        <v>-1.6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1.6</v>
      </c>
      <c r="K25" s="23" t="s">
        <v>43</v>
      </c>
      <c r="L25" s="27">
        <v>-2.4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284</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285</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286</v>
      </c>
      <c r="D4" s="106"/>
      <c r="E4" s="106"/>
      <c r="F4" s="106"/>
      <c r="G4" s="106"/>
      <c r="H4" s="88"/>
      <c r="I4" s="86" t="s">
        <v>4</v>
      </c>
      <c r="J4" s="106" t="s">
        <v>287</v>
      </c>
      <c r="K4" s="106"/>
      <c r="L4" s="106"/>
      <c r="M4" s="106"/>
      <c r="N4" s="106"/>
      <c r="O4" s="88"/>
    </row>
    <row r="5" spans="1:15" ht="15" customHeight="1" x14ac:dyDescent="0.4">
      <c r="A5" s="105"/>
      <c r="B5" s="105"/>
      <c r="C5" s="107" t="s">
        <v>6</v>
      </c>
      <c r="D5" s="107"/>
      <c r="E5" s="107"/>
      <c r="F5" s="107"/>
      <c r="G5" s="107"/>
      <c r="H5" s="108"/>
      <c r="I5" s="105"/>
      <c r="J5" s="107" t="s">
        <v>288</v>
      </c>
      <c r="K5" s="107"/>
      <c r="L5" s="107"/>
      <c r="M5" s="107"/>
      <c r="N5" s="107"/>
      <c r="O5" s="109"/>
    </row>
    <row r="6" spans="1:15" ht="15" customHeight="1" x14ac:dyDescent="0.4">
      <c r="A6" s="86" t="s">
        <v>8</v>
      </c>
      <c r="B6" s="86"/>
      <c r="C6" s="86"/>
      <c r="D6" s="86"/>
      <c r="E6" s="86"/>
      <c r="F6" s="86" t="s">
        <v>289</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290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5941</v>
      </c>
      <c r="H17" s="82"/>
      <c r="I17" s="12" t="s">
        <v>29</v>
      </c>
      <c r="J17" s="13"/>
      <c r="K17" s="11"/>
      <c r="L17" s="83">
        <v>4152</v>
      </c>
      <c r="M17" s="83"/>
      <c r="N17" s="12" t="s">
        <v>29</v>
      </c>
      <c r="O17" s="13"/>
    </row>
    <row r="18" spans="1:15" ht="15.95" customHeight="1" x14ac:dyDescent="0.4">
      <c r="A18" s="63" t="s">
        <v>30</v>
      </c>
      <c r="B18" s="64"/>
      <c r="C18" s="64"/>
      <c r="D18" s="64"/>
      <c r="E18" s="65"/>
      <c r="F18" s="14"/>
      <c r="G18" s="66">
        <v>5980</v>
      </c>
      <c r="H18" s="66"/>
      <c r="I18" s="15" t="s">
        <v>29</v>
      </c>
      <c r="J18" s="16"/>
      <c r="K18" s="14"/>
      <c r="L18" s="67">
        <v>4195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3.1</v>
      </c>
      <c r="I23" s="23" t="s">
        <v>43</v>
      </c>
      <c r="J23" s="24">
        <v>28.2</v>
      </c>
      <c r="K23" s="23" t="s">
        <v>43</v>
      </c>
      <c r="L23" s="24">
        <v>30.2</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27.9</v>
      </c>
      <c r="K25" s="23" t="s">
        <v>43</v>
      </c>
      <c r="L25" s="27">
        <v>29.9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291</v>
      </c>
      <c r="B34" s="40"/>
      <c r="C34" s="40"/>
      <c r="D34" s="40"/>
      <c r="E34" s="40"/>
      <c r="F34" s="40"/>
      <c r="G34" s="40"/>
      <c r="H34" s="40"/>
      <c r="I34" s="40"/>
      <c r="J34" s="40"/>
      <c r="K34" s="40"/>
      <c r="L34" s="40"/>
      <c r="M34" s="40"/>
      <c r="N34" s="40"/>
      <c r="O34" s="41"/>
    </row>
    <row r="35" spans="1:15" ht="45" customHeight="1" x14ac:dyDescent="0.4">
      <c r="A35" s="42" t="s">
        <v>292</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293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F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294</v>
      </c>
      <c r="D4" s="106"/>
      <c r="E4" s="106"/>
      <c r="F4" s="106"/>
      <c r="G4" s="106"/>
      <c r="H4" s="88"/>
      <c r="I4" s="86" t="s">
        <v>4</v>
      </c>
      <c r="J4" s="106" t="s">
        <v>295</v>
      </c>
      <c r="K4" s="106"/>
      <c r="L4" s="106"/>
      <c r="M4" s="106"/>
      <c r="N4" s="106"/>
      <c r="O4" s="88"/>
    </row>
    <row r="5" spans="1:15" ht="15" customHeight="1" x14ac:dyDescent="0.4">
      <c r="A5" s="105"/>
      <c r="B5" s="105"/>
      <c r="C5" s="107" t="s">
        <v>6</v>
      </c>
      <c r="D5" s="107"/>
      <c r="E5" s="107"/>
      <c r="F5" s="107"/>
      <c r="G5" s="107"/>
      <c r="H5" s="108"/>
      <c r="I5" s="105"/>
      <c r="J5" s="107" t="s">
        <v>296</v>
      </c>
      <c r="K5" s="107"/>
      <c r="L5" s="107"/>
      <c r="M5" s="107"/>
      <c r="N5" s="107"/>
      <c r="O5" s="109"/>
    </row>
    <row r="6" spans="1:15" ht="15" customHeight="1" x14ac:dyDescent="0.4">
      <c r="A6" s="86" t="s">
        <v>8</v>
      </c>
      <c r="B6" s="86"/>
      <c r="C6" s="86"/>
      <c r="D6" s="86"/>
      <c r="E6" s="86"/>
      <c r="F6" s="86" t="s">
        <v>289</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297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17958</v>
      </c>
      <c r="H17" s="82"/>
      <c r="I17" s="12" t="s">
        <v>29</v>
      </c>
      <c r="J17" s="13"/>
      <c r="K17" s="11"/>
      <c r="L17" s="83">
        <v>14292</v>
      </c>
      <c r="M17" s="83"/>
      <c r="N17" s="12" t="s">
        <v>29</v>
      </c>
      <c r="O17" s="13"/>
    </row>
    <row r="18" spans="1:15" ht="15.95" customHeight="1" x14ac:dyDescent="0.4">
      <c r="A18" s="63" t="s">
        <v>30</v>
      </c>
      <c r="B18" s="64"/>
      <c r="C18" s="64"/>
      <c r="D18" s="64"/>
      <c r="E18" s="65"/>
      <c r="F18" s="14"/>
      <c r="G18" s="66">
        <v>18039</v>
      </c>
      <c r="H18" s="66"/>
      <c r="I18" s="15" t="s">
        <v>29</v>
      </c>
      <c r="J18" s="16"/>
      <c r="K18" s="14"/>
      <c r="L18" s="67">
        <v>14390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3.1</v>
      </c>
      <c r="I23" s="23" t="s">
        <v>43</v>
      </c>
      <c r="J23" s="24">
        <v>31.9</v>
      </c>
      <c r="K23" s="23" t="s">
        <v>43</v>
      </c>
      <c r="L23" s="24">
        <v>20.5</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31.8</v>
      </c>
      <c r="K25" s="23" t="s">
        <v>43</v>
      </c>
      <c r="L25" s="27">
        <v>20.3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298</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299</v>
      </c>
      <c r="B37" s="51"/>
      <c r="C37" s="51"/>
      <c r="D37" s="51"/>
      <c r="E37" s="51"/>
      <c r="F37" s="51"/>
      <c r="G37" s="51"/>
      <c r="H37" s="51"/>
      <c r="I37" s="51"/>
      <c r="J37" s="51"/>
      <c r="K37" s="51"/>
      <c r="L37" s="51"/>
      <c r="M37" s="51"/>
      <c r="N37" s="51"/>
      <c r="O37" s="52"/>
    </row>
    <row r="38" spans="1:15" s="30" customFormat="1" ht="45" customHeight="1" x14ac:dyDescent="0.4">
      <c r="A38" s="53" t="s">
        <v>300</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0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301</v>
      </c>
      <c r="D4" s="106"/>
      <c r="E4" s="106"/>
      <c r="F4" s="106"/>
      <c r="G4" s="106"/>
      <c r="H4" s="88"/>
      <c r="I4" s="86" t="s">
        <v>4</v>
      </c>
      <c r="J4" s="106" t="s">
        <v>302</v>
      </c>
      <c r="K4" s="106"/>
      <c r="L4" s="106"/>
      <c r="M4" s="106"/>
      <c r="N4" s="106"/>
      <c r="O4" s="88"/>
    </row>
    <row r="5" spans="1:15" ht="15" customHeight="1" x14ac:dyDescent="0.4">
      <c r="A5" s="105"/>
      <c r="B5" s="105"/>
      <c r="C5" s="107" t="s">
        <v>6</v>
      </c>
      <c r="D5" s="107"/>
      <c r="E5" s="107"/>
      <c r="F5" s="107"/>
      <c r="G5" s="107"/>
      <c r="H5" s="108"/>
      <c r="I5" s="105"/>
      <c r="J5" s="107" t="s">
        <v>303</v>
      </c>
      <c r="K5" s="107"/>
      <c r="L5" s="107"/>
      <c r="M5" s="107"/>
      <c r="N5" s="107"/>
      <c r="O5" s="109"/>
    </row>
    <row r="6" spans="1:15" ht="15" customHeight="1" x14ac:dyDescent="0.4">
      <c r="A6" s="86" t="s">
        <v>8</v>
      </c>
      <c r="B6" s="86"/>
      <c r="C6" s="86"/>
      <c r="D6" s="86"/>
      <c r="E6" s="86"/>
      <c r="F6" s="86" t="s">
        <v>304</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305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2023</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24531</v>
      </c>
      <c r="H17" s="82"/>
      <c r="I17" s="12" t="s">
        <v>29</v>
      </c>
      <c r="J17" s="13"/>
      <c r="K17" s="11"/>
      <c r="L17" s="83">
        <v>23232</v>
      </c>
      <c r="M17" s="83"/>
      <c r="N17" s="12" t="s">
        <v>29</v>
      </c>
      <c r="O17" s="13"/>
    </row>
    <row r="18" spans="1:15" ht="15.95" customHeight="1" x14ac:dyDescent="0.4">
      <c r="A18" s="63" t="s">
        <v>30</v>
      </c>
      <c r="B18" s="64"/>
      <c r="C18" s="64"/>
      <c r="D18" s="64"/>
      <c r="E18" s="65"/>
      <c r="F18" s="14"/>
      <c r="G18" s="66">
        <v>27348</v>
      </c>
      <c r="H18" s="66"/>
      <c r="I18" s="15" t="s">
        <v>29</v>
      </c>
      <c r="J18" s="16"/>
      <c r="K18" s="14"/>
      <c r="L18" s="67">
        <v>26552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4</v>
      </c>
      <c r="I24" s="23" t="s">
        <v>43</v>
      </c>
      <c r="J24" s="24">
        <v>4.5999999999999996</v>
      </c>
      <c r="K24" s="23" t="s">
        <v>43</v>
      </c>
      <c r="L24" s="24">
        <v>4</v>
      </c>
      <c r="M24" s="23" t="s">
        <v>43</v>
      </c>
      <c r="N24" s="24">
        <v>0</v>
      </c>
      <c r="O24" s="25" t="s">
        <v>43</v>
      </c>
    </row>
    <row r="25" spans="1:15" ht="15" customHeight="1" x14ac:dyDescent="0.4">
      <c r="A25" s="60" t="s">
        <v>45</v>
      </c>
      <c r="B25" s="61"/>
      <c r="C25" s="61"/>
      <c r="D25" s="61"/>
      <c r="E25" s="61"/>
      <c r="F25" s="61"/>
      <c r="G25" s="62"/>
      <c r="H25" s="26">
        <v>4</v>
      </c>
      <c r="I25" s="23" t="s">
        <v>43</v>
      </c>
      <c r="J25" s="27">
        <v>4.7</v>
      </c>
      <c r="K25" s="23" t="s">
        <v>43</v>
      </c>
      <c r="L25" s="27">
        <v>1.6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306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307</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308</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309</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310</v>
      </c>
      <c r="D4" s="106"/>
      <c r="E4" s="106"/>
      <c r="F4" s="106"/>
      <c r="G4" s="106"/>
      <c r="H4" s="88"/>
      <c r="I4" s="86" t="s">
        <v>4</v>
      </c>
      <c r="J4" s="106" t="s">
        <v>311</v>
      </c>
      <c r="K4" s="106"/>
      <c r="L4" s="106"/>
      <c r="M4" s="106"/>
      <c r="N4" s="106"/>
      <c r="O4" s="88"/>
    </row>
    <row r="5" spans="1:15" ht="15" customHeight="1" x14ac:dyDescent="0.4">
      <c r="A5" s="105"/>
      <c r="B5" s="105"/>
      <c r="C5" s="107" t="s">
        <v>6</v>
      </c>
      <c r="D5" s="107"/>
      <c r="E5" s="107"/>
      <c r="F5" s="107"/>
      <c r="G5" s="107"/>
      <c r="H5" s="108"/>
      <c r="I5" s="105"/>
      <c r="J5" s="107" t="s">
        <v>312</v>
      </c>
      <c r="K5" s="107"/>
      <c r="L5" s="107"/>
      <c r="M5" s="107"/>
      <c r="N5" s="107"/>
      <c r="O5" s="109"/>
    </row>
    <row r="6" spans="1:15" ht="15" customHeight="1" x14ac:dyDescent="0.4">
      <c r="A6" s="86" t="s">
        <v>8</v>
      </c>
      <c r="B6" s="86"/>
      <c r="C6" s="86"/>
      <c r="D6" s="86"/>
      <c r="E6" s="86"/>
      <c r="F6" s="86" t="s">
        <v>313</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314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5140</v>
      </c>
      <c r="H17" s="82"/>
      <c r="I17" s="12" t="s">
        <v>29</v>
      </c>
      <c r="J17" s="13"/>
      <c r="K17" s="11"/>
      <c r="L17" s="83">
        <v>5213</v>
      </c>
      <c r="M17" s="83"/>
      <c r="N17" s="12" t="s">
        <v>29</v>
      </c>
      <c r="O17" s="13"/>
    </row>
    <row r="18" spans="1:15" ht="15.95" customHeight="1" x14ac:dyDescent="0.4">
      <c r="A18" s="63" t="s">
        <v>30</v>
      </c>
      <c r="B18" s="64"/>
      <c r="C18" s="64"/>
      <c r="D18" s="64"/>
      <c r="E18" s="65"/>
      <c r="F18" s="14"/>
      <c r="G18" s="66">
        <v>5373</v>
      </c>
      <c r="H18" s="66"/>
      <c r="I18" s="15" t="s">
        <v>29</v>
      </c>
      <c r="J18" s="16"/>
      <c r="K18" s="14"/>
      <c r="L18" s="67">
        <v>5440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4.0999999999999996</v>
      </c>
      <c r="K24" s="23" t="s">
        <v>43</v>
      </c>
      <c r="L24" s="24">
        <v>-0.8</v>
      </c>
      <c r="M24" s="23" t="s">
        <v>43</v>
      </c>
      <c r="N24" s="24">
        <v>0</v>
      </c>
      <c r="O24" s="25" t="s">
        <v>43</v>
      </c>
    </row>
    <row r="25" spans="1:15" ht="15" customHeight="1" x14ac:dyDescent="0.4">
      <c r="A25" s="60" t="s">
        <v>45</v>
      </c>
      <c r="B25" s="61"/>
      <c r="C25" s="61"/>
      <c r="D25" s="61"/>
      <c r="E25" s="61"/>
      <c r="F25" s="61"/>
      <c r="G25" s="62"/>
      <c r="H25" s="26">
        <v>3</v>
      </c>
      <c r="I25" s="23" t="s">
        <v>43</v>
      </c>
      <c r="J25" s="27">
        <v>3.9</v>
      </c>
      <c r="K25" s="23" t="s">
        <v>43</v>
      </c>
      <c r="L25" s="27">
        <v>-0.7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315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316</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317</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318</v>
      </c>
      <c r="D4" s="106"/>
      <c r="E4" s="106"/>
      <c r="F4" s="106"/>
      <c r="G4" s="106"/>
      <c r="H4" s="88"/>
      <c r="I4" s="86" t="s">
        <v>4</v>
      </c>
      <c r="J4" s="106" t="s">
        <v>319</v>
      </c>
      <c r="K4" s="106"/>
      <c r="L4" s="106"/>
      <c r="M4" s="106"/>
      <c r="N4" s="106"/>
      <c r="O4" s="88"/>
    </row>
    <row r="5" spans="1:15" ht="15" customHeight="1" x14ac:dyDescent="0.4">
      <c r="A5" s="105"/>
      <c r="B5" s="105"/>
      <c r="C5" s="107" t="s">
        <v>6</v>
      </c>
      <c r="D5" s="107"/>
      <c r="E5" s="107"/>
      <c r="F5" s="107"/>
      <c r="G5" s="107"/>
      <c r="H5" s="108"/>
      <c r="I5" s="105"/>
      <c r="J5" s="107" t="s">
        <v>320</v>
      </c>
      <c r="K5" s="107"/>
      <c r="L5" s="107"/>
      <c r="M5" s="107"/>
      <c r="N5" s="107"/>
      <c r="O5" s="109"/>
    </row>
    <row r="6" spans="1:15" ht="15" customHeight="1" x14ac:dyDescent="0.4">
      <c r="A6" s="86" t="s">
        <v>8</v>
      </c>
      <c r="B6" s="86"/>
      <c r="C6" s="86"/>
      <c r="D6" s="86"/>
      <c r="E6" s="86"/>
      <c r="F6" s="86" t="s">
        <v>321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322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9330</v>
      </c>
      <c r="H17" s="82"/>
      <c r="I17" s="12" t="s">
        <v>29</v>
      </c>
      <c r="J17" s="13"/>
      <c r="K17" s="11"/>
      <c r="L17" s="83">
        <v>8005</v>
      </c>
      <c r="M17" s="83"/>
      <c r="N17" s="12" t="s">
        <v>29</v>
      </c>
      <c r="O17" s="13"/>
    </row>
    <row r="18" spans="1:15" ht="15.95" customHeight="1" x14ac:dyDescent="0.4">
      <c r="A18" s="63" t="s">
        <v>30</v>
      </c>
      <c r="B18" s="64"/>
      <c r="C18" s="64"/>
      <c r="D18" s="64"/>
      <c r="E18" s="65"/>
      <c r="F18" s="14"/>
      <c r="G18" s="66">
        <v>9915</v>
      </c>
      <c r="H18" s="66"/>
      <c r="I18" s="15" t="s">
        <v>29</v>
      </c>
      <c r="J18" s="16"/>
      <c r="K18" s="14"/>
      <c r="L18" s="67">
        <v>8380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3.1</v>
      </c>
      <c r="I24" s="23" t="s">
        <v>43</v>
      </c>
      <c r="J24" s="24">
        <v>7.5</v>
      </c>
      <c r="K24" s="23" t="s">
        <v>43</v>
      </c>
      <c r="L24" s="24">
        <v>14.3</v>
      </c>
      <c r="M24" s="23" t="s">
        <v>43</v>
      </c>
      <c r="N24" s="24">
        <v>0</v>
      </c>
      <c r="O24" s="25" t="s">
        <v>43</v>
      </c>
    </row>
    <row r="25" spans="1:15" ht="15" customHeight="1" x14ac:dyDescent="0.4">
      <c r="A25" s="60" t="s">
        <v>45</v>
      </c>
      <c r="B25" s="61"/>
      <c r="C25" s="61"/>
      <c r="D25" s="61"/>
      <c r="E25" s="61"/>
      <c r="F25" s="61"/>
      <c r="G25" s="62"/>
      <c r="H25" s="26">
        <v>4.7</v>
      </c>
      <c r="I25" s="23" t="s">
        <v>43</v>
      </c>
      <c r="J25" s="27">
        <v>8.5</v>
      </c>
      <c r="K25" s="23" t="s">
        <v>43</v>
      </c>
      <c r="L25" s="27">
        <v>15.5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323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324</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325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326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327</v>
      </c>
      <c r="D4" s="106"/>
      <c r="E4" s="106"/>
      <c r="F4" s="106"/>
      <c r="G4" s="106"/>
      <c r="H4" s="88"/>
      <c r="I4" s="86" t="s">
        <v>4</v>
      </c>
      <c r="J4" s="106" t="s">
        <v>328</v>
      </c>
      <c r="K4" s="106"/>
      <c r="L4" s="106"/>
      <c r="M4" s="106"/>
      <c r="N4" s="106"/>
      <c r="O4" s="88"/>
    </row>
    <row r="5" spans="1:15" ht="15" customHeight="1" x14ac:dyDescent="0.4">
      <c r="A5" s="105"/>
      <c r="B5" s="105"/>
      <c r="C5" s="107" t="s">
        <v>6</v>
      </c>
      <c r="D5" s="107"/>
      <c r="E5" s="107"/>
      <c r="F5" s="107"/>
      <c r="G5" s="107"/>
      <c r="H5" s="108"/>
      <c r="I5" s="105"/>
      <c r="J5" s="107" t="s">
        <v>329</v>
      </c>
      <c r="K5" s="107"/>
      <c r="L5" s="107"/>
      <c r="M5" s="107"/>
      <c r="N5" s="107"/>
      <c r="O5" s="109"/>
    </row>
    <row r="6" spans="1:15" ht="15" customHeight="1" x14ac:dyDescent="0.4">
      <c r="A6" s="86" t="s">
        <v>8</v>
      </c>
      <c r="B6" s="86"/>
      <c r="C6" s="86"/>
      <c r="D6" s="86"/>
      <c r="E6" s="86"/>
      <c r="F6" s="86" t="s">
        <v>159</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330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2370</v>
      </c>
      <c r="H17" s="82"/>
      <c r="I17" s="12" t="s">
        <v>29</v>
      </c>
      <c r="J17" s="13"/>
      <c r="K17" s="11"/>
      <c r="L17" s="83">
        <v>2075</v>
      </c>
      <c r="M17" s="83"/>
      <c r="N17" s="12" t="s">
        <v>29</v>
      </c>
      <c r="O17" s="13"/>
    </row>
    <row r="18" spans="1:15" ht="15.95" customHeight="1" x14ac:dyDescent="0.4">
      <c r="A18" s="63" t="s">
        <v>30</v>
      </c>
      <c r="B18" s="64"/>
      <c r="C18" s="64"/>
      <c r="D18" s="64"/>
      <c r="E18" s="65"/>
      <c r="F18" s="14"/>
      <c r="G18" s="66">
        <v>2422</v>
      </c>
      <c r="H18" s="66"/>
      <c r="I18" s="15" t="s">
        <v>29</v>
      </c>
      <c r="J18" s="16"/>
      <c r="K18" s="14"/>
      <c r="L18" s="67">
        <v>2118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5</v>
      </c>
      <c r="I23" s="23" t="s">
        <v>43</v>
      </c>
      <c r="J23" s="24">
        <v>-3.3</v>
      </c>
      <c r="K23" s="23" t="s">
        <v>43</v>
      </c>
      <c r="L23" s="24">
        <v>12.5</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5</v>
      </c>
      <c r="I25" s="23" t="s">
        <v>43</v>
      </c>
      <c r="J25" s="27">
        <v>-2.9</v>
      </c>
      <c r="K25" s="23" t="s">
        <v>43</v>
      </c>
      <c r="L25" s="27">
        <v>12.6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331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332</v>
      </c>
      <c r="B37" s="51"/>
      <c r="C37" s="51"/>
      <c r="D37" s="51"/>
      <c r="E37" s="51"/>
      <c r="F37" s="51"/>
      <c r="G37" s="51"/>
      <c r="H37" s="51"/>
      <c r="I37" s="51"/>
      <c r="J37" s="51"/>
      <c r="K37" s="51"/>
      <c r="L37" s="51"/>
      <c r="M37" s="51"/>
      <c r="N37" s="51"/>
      <c r="O37" s="52"/>
    </row>
    <row r="38" spans="1:15" s="30" customFormat="1" ht="45" customHeight="1" x14ac:dyDescent="0.4">
      <c r="A38" s="53" t="s">
        <v>333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4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334</v>
      </c>
      <c r="D4" s="106"/>
      <c r="E4" s="106"/>
      <c r="F4" s="106"/>
      <c r="G4" s="106"/>
      <c r="H4" s="88"/>
      <c r="I4" s="86" t="s">
        <v>4</v>
      </c>
      <c r="J4" s="106" t="s">
        <v>335</v>
      </c>
      <c r="K4" s="106"/>
      <c r="L4" s="106"/>
      <c r="M4" s="106"/>
      <c r="N4" s="106"/>
      <c r="O4" s="88"/>
    </row>
    <row r="5" spans="1:15" ht="15" customHeight="1" x14ac:dyDescent="0.4">
      <c r="A5" s="105"/>
      <c r="B5" s="105"/>
      <c r="C5" s="107" t="s">
        <v>6</v>
      </c>
      <c r="D5" s="107"/>
      <c r="E5" s="107"/>
      <c r="F5" s="107"/>
      <c r="G5" s="107"/>
      <c r="H5" s="108"/>
      <c r="I5" s="105"/>
      <c r="J5" s="107" t="s">
        <v>336</v>
      </c>
      <c r="K5" s="107"/>
      <c r="L5" s="107"/>
      <c r="M5" s="107"/>
      <c r="N5" s="107"/>
      <c r="O5" s="109"/>
    </row>
    <row r="6" spans="1:15" ht="15" customHeight="1" x14ac:dyDescent="0.4">
      <c r="A6" s="86" t="s">
        <v>8</v>
      </c>
      <c r="B6" s="86"/>
      <c r="C6" s="86"/>
      <c r="D6" s="86"/>
      <c r="E6" s="86"/>
      <c r="F6" s="86" t="s">
        <v>337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338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96233</v>
      </c>
      <c r="H17" s="82"/>
      <c r="I17" s="12" t="s">
        <v>29</v>
      </c>
      <c r="J17" s="13"/>
      <c r="K17" s="11"/>
      <c r="L17" s="83">
        <v>105524</v>
      </c>
      <c r="M17" s="83"/>
      <c r="N17" s="12" t="s">
        <v>29</v>
      </c>
      <c r="O17" s="13"/>
    </row>
    <row r="18" spans="1:15" ht="15.95" customHeight="1" x14ac:dyDescent="0.4">
      <c r="A18" s="63" t="s">
        <v>30</v>
      </c>
      <c r="B18" s="64"/>
      <c r="C18" s="64"/>
      <c r="D18" s="64"/>
      <c r="E18" s="65"/>
      <c r="F18" s="14"/>
      <c r="G18" s="66">
        <v>102122</v>
      </c>
      <c r="H18" s="66"/>
      <c r="I18" s="15" t="s">
        <v>29</v>
      </c>
      <c r="J18" s="16"/>
      <c r="K18" s="14"/>
      <c r="L18" s="67">
        <v>112157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16.7</v>
      </c>
      <c r="K24" s="23" t="s">
        <v>43</v>
      </c>
      <c r="L24" s="24">
        <v>12.2</v>
      </c>
      <c r="M24" s="23" t="s">
        <v>43</v>
      </c>
      <c r="N24" s="24">
        <v>0</v>
      </c>
      <c r="O24" s="25" t="s">
        <v>43</v>
      </c>
    </row>
    <row r="25" spans="1:15" ht="15" customHeight="1" x14ac:dyDescent="0.4">
      <c r="A25" s="60" t="s">
        <v>45</v>
      </c>
      <c r="B25" s="61"/>
      <c r="C25" s="61"/>
      <c r="D25" s="61"/>
      <c r="E25" s="61"/>
      <c r="F25" s="61"/>
      <c r="G25" s="62"/>
      <c r="H25" s="26">
        <v>3</v>
      </c>
      <c r="I25" s="23" t="s">
        <v>43</v>
      </c>
      <c r="J25" s="27">
        <v>16.8</v>
      </c>
      <c r="K25" s="23" t="s">
        <v>43</v>
      </c>
      <c r="L25" s="27">
        <v>12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339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340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341</v>
      </c>
      <c r="B37" s="51"/>
      <c r="C37" s="51"/>
      <c r="D37" s="51"/>
      <c r="E37" s="51"/>
      <c r="F37" s="51"/>
      <c r="G37" s="51"/>
      <c r="H37" s="51"/>
      <c r="I37" s="51"/>
      <c r="J37" s="51"/>
      <c r="K37" s="51"/>
      <c r="L37" s="51"/>
      <c r="M37" s="51"/>
      <c r="N37" s="51"/>
      <c r="O37" s="52"/>
    </row>
    <row r="38" spans="1:15" s="30" customFormat="1" ht="45" customHeight="1" x14ac:dyDescent="0.4">
      <c r="A38" s="53" t="s">
        <v>342</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5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343</v>
      </c>
      <c r="D4" s="106"/>
      <c r="E4" s="106"/>
      <c r="F4" s="106"/>
      <c r="G4" s="106"/>
      <c r="H4" s="88"/>
      <c r="I4" s="86" t="s">
        <v>4</v>
      </c>
      <c r="J4" s="106" t="s">
        <v>344</v>
      </c>
      <c r="K4" s="106"/>
      <c r="L4" s="106"/>
      <c r="M4" s="106"/>
      <c r="N4" s="106"/>
      <c r="O4" s="88"/>
    </row>
    <row r="5" spans="1:15" ht="15" customHeight="1" x14ac:dyDescent="0.4">
      <c r="A5" s="105"/>
      <c r="B5" s="105"/>
      <c r="C5" s="107" t="s">
        <v>6</v>
      </c>
      <c r="D5" s="107"/>
      <c r="E5" s="107"/>
      <c r="F5" s="107"/>
      <c r="G5" s="107"/>
      <c r="H5" s="108"/>
      <c r="I5" s="105"/>
      <c r="J5" s="107" t="s">
        <v>345</v>
      </c>
      <c r="K5" s="107"/>
      <c r="L5" s="107"/>
      <c r="M5" s="107"/>
      <c r="N5" s="107"/>
      <c r="O5" s="109"/>
    </row>
    <row r="6" spans="1:15" ht="15" customHeight="1" x14ac:dyDescent="0.4">
      <c r="A6" s="86" t="s">
        <v>8</v>
      </c>
      <c r="B6" s="86"/>
      <c r="C6" s="86"/>
      <c r="D6" s="86"/>
      <c r="E6" s="86"/>
      <c r="F6" s="86" t="s">
        <v>76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346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5555</v>
      </c>
      <c r="H17" s="82"/>
      <c r="I17" s="12" t="s">
        <v>29</v>
      </c>
      <c r="J17" s="13"/>
      <c r="K17" s="11"/>
      <c r="L17" s="83">
        <v>1936</v>
      </c>
      <c r="M17" s="83"/>
      <c r="N17" s="12" t="s">
        <v>29</v>
      </c>
      <c r="O17" s="13"/>
    </row>
    <row r="18" spans="1:15" ht="15.95" customHeight="1" x14ac:dyDescent="0.4">
      <c r="A18" s="63" t="s">
        <v>30</v>
      </c>
      <c r="B18" s="64"/>
      <c r="C18" s="64"/>
      <c r="D18" s="64"/>
      <c r="E18" s="65"/>
      <c r="F18" s="14"/>
      <c r="G18" s="66">
        <v>6122</v>
      </c>
      <c r="H18" s="66"/>
      <c r="I18" s="15" t="s">
        <v>29</v>
      </c>
      <c r="J18" s="16"/>
      <c r="K18" s="14"/>
      <c r="L18" s="67">
        <v>2226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-157.9</v>
      </c>
      <c r="K24" s="23" t="s">
        <v>43</v>
      </c>
      <c r="L24" s="24">
        <v>-699.2</v>
      </c>
      <c r="M24" s="23" t="s">
        <v>43</v>
      </c>
      <c r="N24" s="24">
        <v>0</v>
      </c>
      <c r="O24" s="25" t="s">
        <v>43</v>
      </c>
    </row>
    <row r="25" spans="1:15" ht="15" customHeight="1" x14ac:dyDescent="0.4">
      <c r="A25" s="60" t="s">
        <v>45</v>
      </c>
      <c r="B25" s="61"/>
      <c r="C25" s="61"/>
      <c r="D25" s="61"/>
      <c r="E25" s="61"/>
      <c r="F25" s="61"/>
      <c r="G25" s="62"/>
      <c r="H25" s="26">
        <v>3</v>
      </c>
      <c r="I25" s="23" t="s">
        <v>43</v>
      </c>
      <c r="J25" s="27">
        <v>-169.9</v>
      </c>
      <c r="K25" s="23" t="s">
        <v>43</v>
      </c>
      <c r="L25" s="27">
        <v>-733.7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347</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348</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349</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350</v>
      </c>
      <c r="D4" s="106"/>
      <c r="E4" s="106"/>
      <c r="F4" s="106"/>
      <c r="G4" s="106"/>
      <c r="H4" s="88"/>
      <c r="I4" s="86" t="s">
        <v>4</v>
      </c>
      <c r="J4" s="106" t="s">
        <v>351</v>
      </c>
      <c r="K4" s="106"/>
      <c r="L4" s="106"/>
      <c r="M4" s="106"/>
      <c r="N4" s="106"/>
      <c r="O4" s="88"/>
    </row>
    <row r="5" spans="1:15" ht="15" customHeight="1" x14ac:dyDescent="0.4">
      <c r="A5" s="105"/>
      <c r="B5" s="105"/>
      <c r="C5" s="107" t="s">
        <v>6</v>
      </c>
      <c r="D5" s="107"/>
      <c r="E5" s="107"/>
      <c r="F5" s="107"/>
      <c r="G5" s="107"/>
      <c r="H5" s="108"/>
      <c r="I5" s="105"/>
      <c r="J5" s="107" t="s">
        <v>352</v>
      </c>
      <c r="K5" s="107"/>
      <c r="L5" s="107"/>
      <c r="M5" s="107"/>
      <c r="N5" s="107"/>
      <c r="O5" s="109"/>
    </row>
    <row r="6" spans="1:15" ht="15" customHeight="1" x14ac:dyDescent="0.4">
      <c r="A6" s="86" t="s">
        <v>8</v>
      </c>
      <c r="B6" s="86"/>
      <c r="C6" s="86"/>
      <c r="D6" s="86"/>
      <c r="E6" s="86"/>
      <c r="F6" s="86" t="s">
        <v>199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353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6475</v>
      </c>
      <c r="H17" s="82"/>
      <c r="I17" s="12" t="s">
        <v>29</v>
      </c>
      <c r="J17" s="13"/>
      <c r="K17" s="11"/>
      <c r="L17" s="83">
        <v>6757</v>
      </c>
      <c r="M17" s="83"/>
      <c r="N17" s="12" t="s">
        <v>29</v>
      </c>
      <c r="O17" s="13"/>
    </row>
    <row r="18" spans="1:15" ht="15.95" customHeight="1" x14ac:dyDescent="0.4">
      <c r="A18" s="63" t="s">
        <v>30</v>
      </c>
      <c r="B18" s="64"/>
      <c r="C18" s="64"/>
      <c r="D18" s="64"/>
      <c r="E18" s="65"/>
      <c r="F18" s="14"/>
      <c r="G18" s="66">
        <v>7055</v>
      </c>
      <c r="H18" s="66"/>
      <c r="I18" s="15" t="s">
        <v>29</v>
      </c>
      <c r="J18" s="16"/>
      <c r="K18" s="14"/>
      <c r="L18" s="67">
        <v>7312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5</v>
      </c>
      <c r="I24" s="23" t="s">
        <v>43</v>
      </c>
      <c r="J24" s="24">
        <v>8.6</v>
      </c>
      <c r="K24" s="23" t="s">
        <v>43</v>
      </c>
      <c r="L24" s="24">
        <v>-12</v>
      </c>
      <c r="M24" s="23" t="s">
        <v>43</v>
      </c>
      <c r="N24" s="24">
        <v>0</v>
      </c>
      <c r="O24" s="25" t="s">
        <v>43</v>
      </c>
    </row>
    <row r="25" spans="1:15" ht="15" customHeight="1" x14ac:dyDescent="0.4">
      <c r="A25" s="60" t="s">
        <v>45</v>
      </c>
      <c r="B25" s="61"/>
      <c r="C25" s="61"/>
      <c r="D25" s="61"/>
      <c r="E25" s="61"/>
      <c r="F25" s="61"/>
      <c r="G25" s="62"/>
      <c r="H25" s="26">
        <v>5</v>
      </c>
      <c r="I25" s="23" t="s">
        <v>43</v>
      </c>
      <c r="J25" s="27">
        <v>9.1</v>
      </c>
      <c r="K25" s="23" t="s">
        <v>43</v>
      </c>
      <c r="L25" s="27">
        <v>-11.2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354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355</v>
      </c>
      <c r="B34" s="40"/>
      <c r="C34" s="40"/>
      <c r="D34" s="40"/>
      <c r="E34" s="40"/>
      <c r="F34" s="40"/>
      <c r="G34" s="40"/>
      <c r="H34" s="40"/>
      <c r="I34" s="40"/>
      <c r="J34" s="40"/>
      <c r="K34" s="40"/>
      <c r="L34" s="40"/>
      <c r="M34" s="40"/>
      <c r="N34" s="40"/>
      <c r="O34" s="41"/>
    </row>
    <row r="35" spans="1:15" ht="45" customHeight="1" x14ac:dyDescent="0.4">
      <c r="A35" s="42" t="s">
        <v>356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357</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7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358</v>
      </c>
      <c r="D4" s="106"/>
      <c r="E4" s="106"/>
      <c r="F4" s="106"/>
      <c r="G4" s="106"/>
      <c r="H4" s="88"/>
      <c r="I4" s="86" t="s">
        <v>4</v>
      </c>
      <c r="J4" s="106" t="s">
        <v>359</v>
      </c>
      <c r="K4" s="106"/>
      <c r="L4" s="106"/>
      <c r="M4" s="106"/>
      <c r="N4" s="106"/>
      <c r="O4" s="88"/>
    </row>
    <row r="5" spans="1:15" ht="15" customHeight="1" x14ac:dyDescent="0.4">
      <c r="A5" s="105"/>
      <c r="B5" s="105"/>
      <c r="C5" s="107" t="s">
        <v>6</v>
      </c>
      <c r="D5" s="107"/>
      <c r="E5" s="107"/>
      <c r="F5" s="107"/>
      <c r="G5" s="107"/>
      <c r="H5" s="108"/>
      <c r="I5" s="105"/>
      <c r="J5" s="107" t="s">
        <v>360</v>
      </c>
      <c r="K5" s="107"/>
      <c r="L5" s="107"/>
      <c r="M5" s="107"/>
      <c r="N5" s="107"/>
      <c r="O5" s="109"/>
    </row>
    <row r="6" spans="1:15" ht="15" customHeight="1" x14ac:dyDescent="0.4">
      <c r="A6" s="86" t="s">
        <v>8</v>
      </c>
      <c r="B6" s="86"/>
      <c r="C6" s="86"/>
      <c r="D6" s="86"/>
      <c r="E6" s="86"/>
      <c r="F6" s="86" t="s">
        <v>361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362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3271</v>
      </c>
      <c r="H17" s="82"/>
      <c r="I17" s="12" t="s">
        <v>29</v>
      </c>
      <c r="J17" s="13"/>
      <c r="K17" s="11"/>
      <c r="L17" s="83">
        <v>3282</v>
      </c>
      <c r="M17" s="83"/>
      <c r="N17" s="12" t="s">
        <v>29</v>
      </c>
      <c r="O17" s="13"/>
    </row>
    <row r="18" spans="1:15" ht="15.95" customHeight="1" x14ac:dyDescent="0.4">
      <c r="A18" s="63" t="s">
        <v>30</v>
      </c>
      <c r="B18" s="64"/>
      <c r="C18" s="64"/>
      <c r="D18" s="64"/>
      <c r="E18" s="65"/>
      <c r="F18" s="14"/>
      <c r="G18" s="66">
        <v>3350</v>
      </c>
      <c r="H18" s="66"/>
      <c r="I18" s="15" t="s">
        <v>29</v>
      </c>
      <c r="J18" s="16"/>
      <c r="K18" s="14"/>
      <c r="L18" s="67">
        <v>3368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3.1</v>
      </c>
      <c r="I24" s="23" t="s">
        <v>43</v>
      </c>
      <c r="J24" s="24">
        <v>-6.2</v>
      </c>
      <c r="K24" s="23" t="s">
        <v>43</v>
      </c>
      <c r="L24" s="24">
        <v>4.7</v>
      </c>
      <c r="M24" s="23" t="s">
        <v>43</v>
      </c>
      <c r="N24" s="24">
        <v>0</v>
      </c>
      <c r="O24" s="25" t="s">
        <v>43</v>
      </c>
    </row>
    <row r="25" spans="1:15" ht="15" customHeight="1" x14ac:dyDescent="0.4">
      <c r="A25" s="60" t="s">
        <v>45</v>
      </c>
      <c r="B25" s="61"/>
      <c r="C25" s="61"/>
      <c r="D25" s="61"/>
      <c r="E25" s="61"/>
      <c r="F25" s="61"/>
      <c r="G25" s="62"/>
      <c r="H25" s="26">
        <v>3.1</v>
      </c>
      <c r="I25" s="23" t="s">
        <v>43</v>
      </c>
      <c r="J25" s="27">
        <v>-6.5</v>
      </c>
      <c r="K25" s="23" t="s">
        <v>43</v>
      </c>
      <c r="L25" s="27">
        <v>4.5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363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364</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365</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366</v>
      </c>
      <c r="D4" s="106"/>
      <c r="E4" s="106"/>
      <c r="F4" s="106"/>
      <c r="G4" s="106"/>
      <c r="H4" s="88"/>
      <c r="I4" s="86" t="s">
        <v>4</v>
      </c>
      <c r="J4" s="106" t="s">
        <v>367</v>
      </c>
      <c r="K4" s="106"/>
      <c r="L4" s="106"/>
      <c r="M4" s="106"/>
      <c r="N4" s="106"/>
      <c r="O4" s="88"/>
    </row>
    <row r="5" spans="1:15" ht="15" customHeight="1" x14ac:dyDescent="0.4">
      <c r="A5" s="105"/>
      <c r="B5" s="105"/>
      <c r="C5" s="107" t="s">
        <v>6</v>
      </c>
      <c r="D5" s="107"/>
      <c r="E5" s="107"/>
      <c r="F5" s="107"/>
      <c r="G5" s="107"/>
      <c r="H5" s="108"/>
      <c r="I5" s="105"/>
      <c r="J5" s="107" t="s">
        <v>368</v>
      </c>
      <c r="K5" s="107"/>
      <c r="L5" s="107"/>
      <c r="M5" s="107"/>
      <c r="N5" s="107"/>
      <c r="O5" s="109"/>
    </row>
    <row r="6" spans="1:15" ht="15" customHeight="1" x14ac:dyDescent="0.4">
      <c r="A6" s="86" t="s">
        <v>8</v>
      </c>
      <c r="B6" s="86"/>
      <c r="C6" s="86"/>
      <c r="D6" s="86"/>
      <c r="E6" s="86"/>
      <c r="F6" s="86" t="s">
        <v>369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370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3341</v>
      </c>
      <c r="H17" s="82"/>
      <c r="I17" s="12" t="s">
        <v>29</v>
      </c>
      <c r="J17" s="13"/>
      <c r="K17" s="11"/>
      <c r="L17" s="83">
        <v>3235</v>
      </c>
      <c r="M17" s="83"/>
      <c r="N17" s="12" t="s">
        <v>29</v>
      </c>
      <c r="O17" s="13"/>
    </row>
    <row r="18" spans="1:15" ht="15.95" customHeight="1" x14ac:dyDescent="0.4">
      <c r="A18" s="63" t="s">
        <v>30</v>
      </c>
      <c r="B18" s="64"/>
      <c r="C18" s="64"/>
      <c r="D18" s="64"/>
      <c r="E18" s="65"/>
      <c r="F18" s="14"/>
      <c r="G18" s="66">
        <v>3747</v>
      </c>
      <c r="H18" s="66"/>
      <c r="I18" s="15" t="s">
        <v>29</v>
      </c>
      <c r="J18" s="16"/>
      <c r="K18" s="14"/>
      <c r="L18" s="67">
        <v>3637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3.1</v>
      </c>
      <c r="K23" s="23" t="s">
        <v>43</v>
      </c>
      <c r="L23" s="24">
        <v>3.2</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2.7</v>
      </c>
      <c r="K25" s="23" t="s">
        <v>43</v>
      </c>
      <c r="L25" s="27">
        <v>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371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372</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373</v>
      </c>
      <c r="D4" s="106"/>
      <c r="E4" s="106"/>
      <c r="F4" s="106"/>
      <c r="G4" s="106"/>
      <c r="H4" s="88"/>
      <c r="I4" s="86" t="s">
        <v>4</v>
      </c>
      <c r="J4" s="106" t="s">
        <v>374</v>
      </c>
      <c r="K4" s="106"/>
      <c r="L4" s="106"/>
      <c r="M4" s="106"/>
      <c r="N4" s="106"/>
      <c r="O4" s="88"/>
    </row>
    <row r="5" spans="1:15" ht="15" customHeight="1" x14ac:dyDescent="0.4">
      <c r="A5" s="105"/>
      <c r="B5" s="105"/>
      <c r="C5" s="107" t="s">
        <v>6</v>
      </c>
      <c r="D5" s="107"/>
      <c r="E5" s="107"/>
      <c r="F5" s="107"/>
      <c r="G5" s="107"/>
      <c r="H5" s="108"/>
      <c r="I5" s="105"/>
      <c r="J5" s="107" t="s">
        <v>375</v>
      </c>
      <c r="K5" s="107"/>
      <c r="L5" s="107"/>
      <c r="M5" s="107"/>
      <c r="N5" s="107"/>
      <c r="O5" s="109"/>
    </row>
    <row r="6" spans="1:15" ht="15" customHeight="1" x14ac:dyDescent="0.4">
      <c r="A6" s="86" t="s">
        <v>8</v>
      </c>
      <c r="B6" s="86"/>
      <c r="C6" s="86"/>
      <c r="D6" s="86"/>
      <c r="E6" s="86"/>
      <c r="F6" s="86" t="s">
        <v>376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377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21322</v>
      </c>
      <c r="H17" s="82"/>
      <c r="I17" s="12" t="s">
        <v>29</v>
      </c>
      <c r="J17" s="13"/>
      <c r="K17" s="11"/>
      <c r="L17" s="83">
        <v>23284</v>
      </c>
      <c r="M17" s="83"/>
      <c r="N17" s="12" t="s">
        <v>29</v>
      </c>
      <c r="O17" s="13"/>
    </row>
    <row r="18" spans="1:15" ht="15.95" customHeight="1" x14ac:dyDescent="0.4">
      <c r="A18" s="63" t="s">
        <v>30</v>
      </c>
      <c r="B18" s="64"/>
      <c r="C18" s="64"/>
      <c r="D18" s="64"/>
      <c r="E18" s="65"/>
      <c r="F18" s="14"/>
      <c r="G18" s="66">
        <v>21689</v>
      </c>
      <c r="H18" s="66"/>
      <c r="I18" s="15" t="s">
        <v>29</v>
      </c>
      <c r="J18" s="16"/>
      <c r="K18" s="14"/>
      <c r="L18" s="67">
        <v>23636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2.5</v>
      </c>
      <c r="K24" s="23" t="s">
        <v>43</v>
      </c>
      <c r="L24" s="24">
        <v>14.3</v>
      </c>
      <c r="M24" s="23" t="s">
        <v>43</v>
      </c>
      <c r="N24" s="24">
        <v>0</v>
      </c>
      <c r="O24" s="25" t="s">
        <v>43</v>
      </c>
    </row>
    <row r="25" spans="1:15" ht="15" customHeight="1" x14ac:dyDescent="0.4">
      <c r="A25" s="60" t="s">
        <v>45</v>
      </c>
      <c r="B25" s="61"/>
      <c r="C25" s="61"/>
      <c r="D25" s="61"/>
      <c r="E25" s="61"/>
      <c r="F25" s="61"/>
      <c r="G25" s="62"/>
      <c r="H25" s="26">
        <v>3</v>
      </c>
      <c r="I25" s="23" t="s">
        <v>43</v>
      </c>
      <c r="J25" s="27">
        <v>2.6</v>
      </c>
      <c r="K25" s="23" t="s">
        <v>43</v>
      </c>
      <c r="L25" s="27">
        <v>14.5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378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379</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380</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381</v>
      </c>
      <c r="D4" s="106"/>
      <c r="E4" s="106"/>
      <c r="F4" s="106"/>
      <c r="G4" s="106"/>
      <c r="H4" s="88"/>
      <c r="I4" s="86" t="s">
        <v>4</v>
      </c>
      <c r="J4" s="106" t="s">
        <v>382</v>
      </c>
      <c r="K4" s="106"/>
      <c r="L4" s="106"/>
      <c r="M4" s="106"/>
      <c r="N4" s="106"/>
      <c r="O4" s="88"/>
    </row>
    <row r="5" spans="1:15" ht="15" customHeight="1" x14ac:dyDescent="0.4">
      <c r="A5" s="105"/>
      <c r="B5" s="105"/>
      <c r="C5" s="107" t="s">
        <v>6</v>
      </c>
      <c r="D5" s="107"/>
      <c r="E5" s="107"/>
      <c r="F5" s="107"/>
      <c r="G5" s="107"/>
      <c r="H5" s="108"/>
      <c r="I5" s="105"/>
      <c r="J5" s="107" t="s">
        <v>383</v>
      </c>
      <c r="K5" s="107"/>
      <c r="L5" s="107"/>
      <c r="M5" s="107"/>
      <c r="N5" s="107"/>
      <c r="O5" s="109"/>
    </row>
    <row r="6" spans="1:15" ht="15" customHeight="1" x14ac:dyDescent="0.4">
      <c r="A6" s="86" t="s">
        <v>8</v>
      </c>
      <c r="B6" s="86"/>
      <c r="C6" s="86"/>
      <c r="D6" s="86"/>
      <c r="E6" s="86"/>
      <c r="F6" s="86" t="s">
        <v>361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384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41090</v>
      </c>
      <c r="H17" s="82"/>
      <c r="I17" s="12" t="s">
        <v>29</v>
      </c>
      <c r="J17" s="13"/>
      <c r="K17" s="11"/>
      <c r="L17" s="83">
        <v>41886</v>
      </c>
      <c r="M17" s="83"/>
      <c r="N17" s="12" t="s">
        <v>29</v>
      </c>
      <c r="O17" s="13"/>
    </row>
    <row r="18" spans="1:15" ht="15.95" customHeight="1" x14ac:dyDescent="0.4">
      <c r="A18" s="63" t="s">
        <v>30</v>
      </c>
      <c r="B18" s="64"/>
      <c r="C18" s="64"/>
      <c r="D18" s="64"/>
      <c r="E18" s="65"/>
      <c r="F18" s="14"/>
      <c r="G18" s="66">
        <v>41090</v>
      </c>
      <c r="H18" s="66"/>
      <c r="I18" s="15" t="s">
        <v>29</v>
      </c>
      <c r="J18" s="16"/>
      <c r="K18" s="14"/>
      <c r="L18" s="67">
        <v>41886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6.5</v>
      </c>
      <c r="K24" s="23" t="s">
        <v>43</v>
      </c>
      <c r="L24" s="24">
        <v>2.1</v>
      </c>
      <c r="M24" s="23" t="s">
        <v>43</v>
      </c>
      <c r="N24" s="24">
        <v>0</v>
      </c>
      <c r="O24" s="25" t="s">
        <v>43</v>
      </c>
    </row>
    <row r="25" spans="1:15" ht="15" customHeight="1" x14ac:dyDescent="0.4">
      <c r="A25" s="60" t="s">
        <v>45</v>
      </c>
      <c r="B25" s="61"/>
      <c r="C25" s="61"/>
      <c r="D25" s="61"/>
      <c r="E25" s="61"/>
      <c r="F25" s="61"/>
      <c r="G25" s="62"/>
      <c r="H25" s="26">
        <v>3</v>
      </c>
      <c r="I25" s="23" t="s">
        <v>43</v>
      </c>
      <c r="J25" s="27">
        <v>6.5</v>
      </c>
      <c r="K25" s="23" t="s">
        <v>43</v>
      </c>
      <c r="L25" s="27">
        <v>2.1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222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385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386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387</v>
      </c>
      <c r="D4" s="106"/>
      <c r="E4" s="106"/>
      <c r="F4" s="106"/>
      <c r="G4" s="106"/>
      <c r="H4" s="88"/>
      <c r="I4" s="86" t="s">
        <v>4</v>
      </c>
      <c r="J4" s="106" t="s">
        <v>388</v>
      </c>
      <c r="K4" s="106"/>
      <c r="L4" s="106"/>
      <c r="M4" s="106"/>
      <c r="N4" s="106"/>
      <c r="O4" s="88"/>
    </row>
    <row r="5" spans="1:15" ht="15" customHeight="1" x14ac:dyDescent="0.4">
      <c r="A5" s="105"/>
      <c r="B5" s="105"/>
      <c r="C5" s="107" t="s">
        <v>6</v>
      </c>
      <c r="D5" s="107"/>
      <c r="E5" s="107"/>
      <c r="F5" s="107"/>
      <c r="G5" s="107"/>
      <c r="H5" s="108"/>
      <c r="I5" s="105"/>
      <c r="J5" s="107" t="s">
        <v>389</v>
      </c>
      <c r="K5" s="107"/>
      <c r="L5" s="107"/>
      <c r="M5" s="107"/>
      <c r="N5" s="107"/>
      <c r="O5" s="109"/>
    </row>
    <row r="6" spans="1:15" ht="15" customHeight="1" x14ac:dyDescent="0.4">
      <c r="A6" s="86" t="s">
        <v>8</v>
      </c>
      <c r="B6" s="86"/>
      <c r="C6" s="86"/>
      <c r="D6" s="86"/>
      <c r="E6" s="86"/>
      <c r="F6" s="86" t="s">
        <v>118</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390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4468</v>
      </c>
      <c r="H17" s="82"/>
      <c r="I17" s="12" t="s">
        <v>29</v>
      </c>
      <c r="J17" s="13"/>
      <c r="K17" s="11"/>
      <c r="L17" s="83">
        <v>3253</v>
      </c>
      <c r="M17" s="83"/>
      <c r="N17" s="12" t="s">
        <v>29</v>
      </c>
      <c r="O17" s="13"/>
    </row>
    <row r="18" spans="1:15" ht="15.95" customHeight="1" x14ac:dyDescent="0.4">
      <c r="A18" s="63" t="s">
        <v>30</v>
      </c>
      <c r="B18" s="64"/>
      <c r="C18" s="64"/>
      <c r="D18" s="64"/>
      <c r="E18" s="65"/>
      <c r="F18" s="14"/>
      <c r="G18" s="66">
        <v>4616</v>
      </c>
      <c r="H18" s="66"/>
      <c r="I18" s="15" t="s">
        <v>29</v>
      </c>
      <c r="J18" s="16"/>
      <c r="K18" s="14"/>
      <c r="L18" s="67">
        <v>3445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8.6999999999999993</v>
      </c>
      <c r="I24" s="23" t="s">
        <v>43</v>
      </c>
      <c r="J24" s="24">
        <v>14.2</v>
      </c>
      <c r="K24" s="23" t="s">
        <v>43</v>
      </c>
      <c r="L24" s="24">
        <v>33.200000000000003</v>
      </c>
      <c r="M24" s="23" t="s">
        <v>43</v>
      </c>
      <c r="N24" s="24">
        <v>0</v>
      </c>
      <c r="O24" s="25" t="s">
        <v>43</v>
      </c>
    </row>
    <row r="25" spans="1:15" ht="15" customHeight="1" x14ac:dyDescent="0.4">
      <c r="A25" s="60" t="s">
        <v>45</v>
      </c>
      <c r="B25" s="61"/>
      <c r="C25" s="61"/>
      <c r="D25" s="61"/>
      <c r="E25" s="61"/>
      <c r="F25" s="61"/>
      <c r="G25" s="62"/>
      <c r="H25" s="26">
        <v>4.4000000000000004</v>
      </c>
      <c r="I25" s="23" t="s">
        <v>43</v>
      </c>
      <c r="J25" s="27">
        <v>13.8</v>
      </c>
      <c r="K25" s="23" t="s">
        <v>43</v>
      </c>
      <c r="L25" s="27">
        <v>31.5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96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391</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392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393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394</v>
      </c>
      <c r="D4" s="106"/>
      <c r="E4" s="106"/>
      <c r="F4" s="106"/>
      <c r="G4" s="106"/>
      <c r="H4" s="88"/>
      <c r="I4" s="86" t="s">
        <v>4</v>
      </c>
      <c r="J4" s="106" t="s">
        <v>395</v>
      </c>
      <c r="K4" s="106"/>
      <c r="L4" s="106"/>
      <c r="M4" s="106"/>
      <c r="N4" s="106"/>
      <c r="O4" s="88"/>
    </row>
    <row r="5" spans="1:15" ht="15" customHeight="1" x14ac:dyDescent="0.4">
      <c r="A5" s="105"/>
      <c r="B5" s="105"/>
      <c r="C5" s="107" t="s">
        <v>396</v>
      </c>
      <c r="D5" s="107"/>
      <c r="E5" s="107"/>
      <c r="F5" s="107"/>
      <c r="G5" s="107"/>
      <c r="H5" s="108"/>
      <c r="I5" s="105"/>
      <c r="J5" s="107" t="s">
        <v>397</v>
      </c>
      <c r="K5" s="107"/>
      <c r="L5" s="107"/>
      <c r="M5" s="107"/>
      <c r="N5" s="107"/>
      <c r="O5" s="109"/>
    </row>
    <row r="6" spans="1:15" ht="15" customHeight="1" x14ac:dyDescent="0.4">
      <c r="A6" s="86" t="s">
        <v>8</v>
      </c>
      <c r="B6" s="86"/>
      <c r="C6" s="86"/>
      <c r="D6" s="86"/>
      <c r="E6" s="86"/>
      <c r="F6" s="86" t="s">
        <v>177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398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6110</v>
      </c>
      <c r="H17" s="82"/>
      <c r="I17" s="12" t="s">
        <v>29</v>
      </c>
      <c r="J17" s="13"/>
      <c r="K17" s="11"/>
      <c r="L17" s="83">
        <v>5757</v>
      </c>
      <c r="M17" s="83"/>
      <c r="N17" s="12" t="s">
        <v>29</v>
      </c>
      <c r="O17" s="13"/>
    </row>
    <row r="18" spans="1:15" ht="15.95" customHeight="1" x14ac:dyDescent="0.4">
      <c r="A18" s="63" t="s">
        <v>30</v>
      </c>
      <c r="B18" s="64"/>
      <c r="C18" s="64"/>
      <c r="D18" s="64"/>
      <c r="E18" s="65"/>
      <c r="F18" s="14"/>
      <c r="G18" s="66">
        <v>6727</v>
      </c>
      <c r="H18" s="66"/>
      <c r="I18" s="15" t="s">
        <v>29</v>
      </c>
      <c r="J18" s="16"/>
      <c r="K18" s="14"/>
      <c r="L18" s="67">
        <v>6332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6.5</v>
      </c>
      <c r="K23" s="23" t="s">
        <v>43</v>
      </c>
      <c r="L23" s="24">
        <v>5.8</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2.9</v>
      </c>
      <c r="I25" s="23" t="s">
        <v>43</v>
      </c>
      <c r="J25" s="27">
        <v>6.5</v>
      </c>
      <c r="K25" s="23" t="s">
        <v>43</v>
      </c>
      <c r="L25" s="27">
        <v>5.9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399</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400</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401</v>
      </c>
      <c r="D4" s="106"/>
      <c r="E4" s="106"/>
      <c r="F4" s="106"/>
      <c r="G4" s="106"/>
      <c r="H4" s="88"/>
      <c r="I4" s="86" t="s">
        <v>4</v>
      </c>
      <c r="J4" s="106" t="s">
        <v>402</v>
      </c>
      <c r="K4" s="106"/>
      <c r="L4" s="106"/>
      <c r="M4" s="106"/>
      <c r="N4" s="106"/>
      <c r="O4" s="88"/>
    </row>
    <row r="5" spans="1:15" ht="15" customHeight="1" x14ac:dyDescent="0.4">
      <c r="A5" s="105"/>
      <c r="B5" s="105"/>
      <c r="C5" s="107" t="s">
        <v>6</v>
      </c>
      <c r="D5" s="107"/>
      <c r="E5" s="107"/>
      <c r="F5" s="107"/>
      <c r="G5" s="107"/>
      <c r="H5" s="108"/>
      <c r="I5" s="105"/>
      <c r="J5" s="107" t="s">
        <v>403</v>
      </c>
      <c r="K5" s="107"/>
      <c r="L5" s="107"/>
      <c r="M5" s="107"/>
      <c r="N5" s="107"/>
      <c r="O5" s="109"/>
    </row>
    <row r="6" spans="1:15" ht="15" customHeight="1" x14ac:dyDescent="0.4">
      <c r="A6" s="86" t="s">
        <v>8</v>
      </c>
      <c r="B6" s="86"/>
      <c r="C6" s="86"/>
      <c r="D6" s="86"/>
      <c r="E6" s="86"/>
      <c r="F6" s="86" t="s">
        <v>191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404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57371</v>
      </c>
      <c r="H17" s="82"/>
      <c r="I17" s="12" t="s">
        <v>29</v>
      </c>
      <c r="J17" s="13"/>
      <c r="K17" s="11"/>
      <c r="L17" s="83">
        <v>52389</v>
      </c>
      <c r="M17" s="83"/>
      <c r="N17" s="12" t="s">
        <v>29</v>
      </c>
      <c r="O17" s="13"/>
    </row>
    <row r="18" spans="1:15" ht="15.95" customHeight="1" x14ac:dyDescent="0.4">
      <c r="A18" s="63" t="s">
        <v>30</v>
      </c>
      <c r="B18" s="64"/>
      <c r="C18" s="64"/>
      <c r="D18" s="64"/>
      <c r="E18" s="65"/>
      <c r="F18" s="14"/>
      <c r="G18" s="66">
        <v>58937</v>
      </c>
      <c r="H18" s="66"/>
      <c r="I18" s="15" t="s">
        <v>29</v>
      </c>
      <c r="J18" s="16"/>
      <c r="K18" s="14"/>
      <c r="L18" s="67">
        <v>54139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6.1</v>
      </c>
      <c r="I23" s="23" t="s">
        <v>43</v>
      </c>
      <c r="J23" s="24">
        <v>0.3</v>
      </c>
      <c r="K23" s="23" t="s">
        <v>43</v>
      </c>
      <c r="L23" s="24">
        <v>8.6999999999999993</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6.1</v>
      </c>
      <c r="I25" s="23" t="s">
        <v>43</v>
      </c>
      <c r="J25" s="27">
        <v>-0.4</v>
      </c>
      <c r="K25" s="23" t="s">
        <v>43</v>
      </c>
      <c r="L25" s="27">
        <v>8.1999999999999993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405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406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407</v>
      </c>
      <c r="D4" s="106"/>
      <c r="E4" s="106"/>
      <c r="F4" s="106"/>
      <c r="G4" s="106"/>
      <c r="H4" s="88"/>
      <c r="I4" s="86" t="s">
        <v>4</v>
      </c>
      <c r="J4" s="106" t="s">
        <v>408</v>
      </c>
      <c r="K4" s="106"/>
      <c r="L4" s="106"/>
      <c r="M4" s="106"/>
      <c r="N4" s="106"/>
      <c r="O4" s="88"/>
    </row>
    <row r="5" spans="1:15" ht="15" customHeight="1" x14ac:dyDescent="0.4">
      <c r="A5" s="105"/>
      <c r="B5" s="105"/>
      <c r="C5" s="107" t="s">
        <v>6</v>
      </c>
      <c r="D5" s="107"/>
      <c r="E5" s="107"/>
      <c r="F5" s="107"/>
      <c r="G5" s="107"/>
      <c r="H5" s="108"/>
      <c r="I5" s="105"/>
      <c r="J5" s="107" t="s">
        <v>409</v>
      </c>
      <c r="K5" s="107"/>
      <c r="L5" s="107"/>
      <c r="M5" s="107"/>
      <c r="N5" s="107"/>
      <c r="O5" s="109"/>
    </row>
    <row r="6" spans="1:15" ht="15" customHeight="1" x14ac:dyDescent="0.4">
      <c r="A6" s="86" t="s">
        <v>8</v>
      </c>
      <c r="B6" s="86"/>
      <c r="C6" s="86"/>
      <c r="D6" s="86"/>
      <c r="E6" s="86"/>
      <c r="F6" s="86" t="s">
        <v>159</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410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2926</v>
      </c>
      <c r="H17" s="82"/>
      <c r="I17" s="12" t="s">
        <v>29</v>
      </c>
      <c r="J17" s="13"/>
      <c r="K17" s="11"/>
      <c r="L17" s="83">
        <v>3213</v>
      </c>
      <c r="M17" s="83"/>
      <c r="N17" s="12" t="s">
        <v>29</v>
      </c>
      <c r="O17" s="13"/>
    </row>
    <row r="18" spans="1:15" ht="15.95" customHeight="1" x14ac:dyDescent="0.4">
      <c r="A18" s="63" t="s">
        <v>30</v>
      </c>
      <c r="B18" s="64"/>
      <c r="C18" s="64"/>
      <c r="D18" s="64"/>
      <c r="E18" s="65"/>
      <c r="F18" s="14"/>
      <c r="G18" s="66">
        <v>2939</v>
      </c>
      <c r="H18" s="66"/>
      <c r="I18" s="15" t="s">
        <v>29</v>
      </c>
      <c r="J18" s="16"/>
      <c r="K18" s="14"/>
      <c r="L18" s="67">
        <v>3225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3.1</v>
      </c>
      <c r="I23" s="23" t="s">
        <v>43</v>
      </c>
      <c r="J23" s="24">
        <v>-3.3</v>
      </c>
      <c r="K23" s="23" t="s">
        <v>43</v>
      </c>
      <c r="L23" s="24">
        <v>-9.9</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-3.2</v>
      </c>
      <c r="K25" s="23" t="s">
        <v>43</v>
      </c>
      <c r="L25" s="27">
        <v>-9.8000000000000007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411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412</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413</v>
      </c>
      <c r="D4" s="106"/>
      <c r="E4" s="106"/>
      <c r="F4" s="106"/>
      <c r="G4" s="106"/>
      <c r="H4" s="88"/>
      <c r="I4" s="86" t="s">
        <v>4</v>
      </c>
      <c r="J4" s="106" t="s">
        <v>414</v>
      </c>
      <c r="K4" s="106"/>
      <c r="L4" s="106"/>
      <c r="M4" s="106"/>
      <c r="N4" s="106"/>
      <c r="O4" s="88"/>
    </row>
    <row r="5" spans="1:15" ht="15" customHeight="1" x14ac:dyDescent="0.4">
      <c r="A5" s="105"/>
      <c r="B5" s="105"/>
      <c r="C5" s="107" t="s">
        <v>6</v>
      </c>
      <c r="D5" s="107"/>
      <c r="E5" s="107"/>
      <c r="F5" s="107"/>
      <c r="G5" s="107"/>
      <c r="H5" s="108"/>
      <c r="I5" s="105"/>
      <c r="J5" s="107" t="s">
        <v>415</v>
      </c>
      <c r="K5" s="107"/>
      <c r="L5" s="107"/>
      <c r="M5" s="107"/>
      <c r="N5" s="107"/>
      <c r="O5" s="109"/>
    </row>
    <row r="6" spans="1:15" ht="15" customHeight="1" x14ac:dyDescent="0.4">
      <c r="A6" s="86" t="s">
        <v>8</v>
      </c>
      <c r="B6" s="86"/>
      <c r="C6" s="86"/>
      <c r="D6" s="86"/>
      <c r="E6" s="86"/>
      <c r="F6" s="86" t="s">
        <v>118</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416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4406</v>
      </c>
      <c r="H17" s="82"/>
      <c r="I17" s="12" t="s">
        <v>29</v>
      </c>
      <c r="J17" s="13"/>
      <c r="K17" s="11"/>
      <c r="L17" s="83">
        <v>4961</v>
      </c>
      <c r="M17" s="83"/>
      <c r="N17" s="12" t="s">
        <v>29</v>
      </c>
      <c r="O17" s="13"/>
    </row>
    <row r="18" spans="1:15" ht="15.95" customHeight="1" x14ac:dyDescent="0.4">
      <c r="A18" s="63" t="s">
        <v>30</v>
      </c>
      <c r="B18" s="64"/>
      <c r="C18" s="64"/>
      <c r="D18" s="64"/>
      <c r="E18" s="65"/>
      <c r="F18" s="14"/>
      <c r="G18" s="66">
        <v>4650</v>
      </c>
      <c r="H18" s="66"/>
      <c r="I18" s="15" t="s">
        <v>29</v>
      </c>
      <c r="J18" s="16"/>
      <c r="K18" s="14"/>
      <c r="L18" s="67">
        <v>5238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10.3</v>
      </c>
      <c r="I24" s="23" t="s">
        <v>43</v>
      </c>
      <c r="J24" s="24">
        <v>4.9000000000000004</v>
      </c>
      <c r="K24" s="23" t="s">
        <v>43</v>
      </c>
      <c r="L24" s="24">
        <v>7</v>
      </c>
      <c r="M24" s="23" t="s">
        <v>43</v>
      </c>
      <c r="N24" s="24">
        <v>0</v>
      </c>
      <c r="O24" s="25" t="s">
        <v>43</v>
      </c>
    </row>
    <row r="25" spans="1:15" ht="15" customHeight="1" x14ac:dyDescent="0.4">
      <c r="A25" s="60" t="s">
        <v>45</v>
      </c>
      <c r="B25" s="61"/>
      <c r="C25" s="61"/>
      <c r="D25" s="61"/>
      <c r="E25" s="61"/>
      <c r="F25" s="61"/>
      <c r="G25" s="62"/>
      <c r="H25" s="26">
        <v>1.6</v>
      </c>
      <c r="I25" s="23" t="s">
        <v>43</v>
      </c>
      <c r="J25" s="27">
        <v>4.8</v>
      </c>
      <c r="K25" s="23" t="s">
        <v>43</v>
      </c>
      <c r="L25" s="27">
        <v>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222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417</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418</v>
      </c>
      <c r="B37" s="51"/>
      <c r="C37" s="51"/>
      <c r="D37" s="51"/>
      <c r="E37" s="51"/>
      <c r="F37" s="51"/>
      <c r="G37" s="51"/>
      <c r="H37" s="51"/>
      <c r="I37" s="51"/>
      <c r="J37" s="51"/>
      <c r="K37" s="51"/>
      <c r="L37" s="51"/>
      <c r="M37" s="51"/>
      <c r="N37" s="51"/>
      <c r="O37" s="52"/>
    </row>
    <row r="38" spans="1:15" s="30" customFormat="1" ht="45" customHeight="1" x14ac:dyDescent="0.4">
      <c r="A38" s="53" t="s">
        <v>419</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0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420</v>
      </c>
      <c r="D4" s="106"/>
      <c r="E4" s="106"/>
      <c r="F4" s="106"/>
      <c r="G4" s="106"/>
      <c r="H4" s="88"/>
      <c r="I4" s="86" t="s">
        <v>4</v>
      </c>
      <c r="J4" s="106" t="s">
        <v>421</v>
      </c>
      <c r="K4" s="106"/>
      <c r="L4" s="106"/>
      <c r="M4" s="106"/>
      <c r="N4" s="106"/>
      <c r="O4" s="88"/>
    </row>
    <row r="5" spans="1:15" ht="15" customHeight="1" x14ac:dyDescent="0.4">
      <c r="A5" s="105"/>
      <c r="B5" s="105"/>
      <c r="C5" s="107" t="s">
        <v>6</v>
      </c>
      <c r="D5" s="107"/>
      <c r="E5" s="107"/>
      <c r="F5" s="107"/>
      <c r="G5" s="107"/>
      <c r="H5" s="108"/>
      <c r="I5" s="105"/>
      <c r="J5" s="107" t="s">
        <v>422</v>
      </c>
      <c r="K5" s="107"/>
      <c r="L5" s="107"/>
      <c r="M5" s="107"/>
      <c r="N5" s="107"/>
      <c r="O5" s="109"/>
    </row>
    <row r="6" spans="1:15" ht="15" customHeight="1" x14ac:dyDescent="0.4">
      <c r="A6" s="86" t="s">
        <v>8</v>
      </c>
      <c r="B6" s="86"/>
      <c r="C6" s="86"/>
      <c r="D6" s="86"/>
      <c r="E6" s="86"/>
      <c r="F6" s="86" t="s">
        <v>177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423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4455</v>
      </c>
      <c r="H17" s="82"/>
      <c r="I17" s="12" t="s">
        <v>29</v>
      </c>
      <c r="J17" s="13"/>
      <c r="K17" s="11"/>
      <c r="L17" s="83">
        <v>4489</v>
      </c>
      <c r="M17" s="83"/>
      <c r="N17" s="12" t="s">
        <v>29</v>
      </c>
      <c r="O17" s="13"/>
    </row>
    <row r="18" spans="1:15" ht="15.95" customHeight="1" x14ac:dyDescent="0.4">
      <c r="A18" s="63" t="s">
        <v>30</v>
      </c>
      <c r="B18" s="64"/>
      <c r="C18" s="64"/>
      <c r="D18" s="64"/>
      <c r="E18" s="65"/>
      <c r="F18" s="14"/>
      <c r="G18" s="66">
        <v>4965</v>
      </c>
      <c r="H18" s="66"/>
      <c r="I18" s="15" t="s">
        <v>29</v>
      </c>
      <c r="J18" s="16"/>
      <c r="K18" s="14"/>
      <c r="L18" s="67">
        <v>5016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-0.5</v>
      </c>
      <c r="K24" s="23" t="s">
        <v>43</v>
      </c>
      <c r="L24" s="24">
        <v>-2.4</v>
      </c>
      <c r="M24" s="23" t="s">
        <v>43</v>
      </c>
      <c r="N24" s="24">
        <v>0</v>
      </c>
      <c r="O24" s="25" t="s">
        <v>43</v>
      </c>
    </row>
    <row r="25" spans="1:15" ht="15" customHeight="1" x14ac:dyDescent="0.4">
      <c r="A25" s="60" t="s">
        <v>45</v>
      </c>
      <c r="B25" s="61"/>
      <c r="C25" s="61"/>
      <c r="D25" s="61"/>
      <c r="E25" s="61"/>
      <c r="F25" s="61"/>
      <c r="G25" s="62"/>
      <c r="H25" s="26">
        <v>3</v>
      </c>
      <c r="I25" s="23" t="s">
        <v>43</v>
      </c>
      <c r="J25" s="27">
        <v>-0.7</v>
      </c>
      <c r="K25" s="23" t="s">
        <v>43</v>
      </c>
      <c r="L25" s="27">
        <v>-2.7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424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425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426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427</v>
      </c>
      <c r="D4" s="106"/>
      <c r="E4" s="106"/>
      <c r="F4" s="106"/>
      <c r="G4" s="106"/>
      <c r="H4" s="88"/>
      <c r="I4" s="86" t="s">
        <v>4</v>
      </c>
      <c r="J4" s="106" t="s">
        <v>428</v>
      </c>
      <c r="K4" s="106"/>
      <c r="L4" s="106"/>
      <c r="M4" s="106"/>
      <c r="N4" s="106"/>
      <c r="O4" s="88"/>
    </row>
    <row r="5" spans="1:15" ht="15" customHeight="1" x14ac:dyDescent="0.4">
      <c r="A5" s="105"/>
      <c r="B5" s="105"/>
      <c r="C5" s="107" t="s">
        <v>6</v>
      </c>
      <c r="D5" s="107"/>
      <c r="E5" s="107"/>
      <c r="F5" s="107"/>
      <c r="G5" s="107"/>
      <c r="H5" s="108"/>
      <c r="I5" s="105"/>
      <c r="J5" s="107" t="s">
        <v>429</v>
      </c>
      <c r="K5" s="107"/>
      <c r="L5" s="107"/>
      <c r="M5" s="107"/>
      <c r="N5" s="107"/>
      <c r="O5" s="109"/>
    </row>
    <row r="6" spans="1:15" ht="15" customHeight="1" x14ac:dyDescent="0.4">
      <c r="A6" s="86" t="s">
        <v>8</v>
      </c>
      <c r="B6" s="86"/>
      <c r="C6" s="86"/>
      <c r="D6" s="86"/>
      <c r="E6" s="86"/>
      <c r="F6" s="86" t="s">
        <v>289</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430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13512</v>
      </c>
      <c r="H17" s="82"/>
      <c r="I17" s="12" t="s">
        <v>29</v>
      </c>
      <c r="J17" s="13"/>
      <c r="K17" s="11"/>
      <c r="L17" s="83">
        <v>12094</v>
      </c>
      <c r="M17" s="83"/>
      <c r="N17" s="12" t="s">
        <v>29</v>
      </c>
      <c r="O17" s="13"/>
    </row>
    <row r="18" spans="1:15" ht="15.95" customHeight="1" x14ac:dyDescent="0.4">
      <c r="A18" s="63" t="s">
        <v>30</v>
      </c>
      <c r="B18" s="64"/>
      <c r="C18" s="64"/>
      <c r="D18" s="64"/>
      <c r="E18" s="65"/>
      <c r="F18" s="14"/>
      <c r="G18" s="66">
        <v>13568</v>
      </c>
      <c r="H18" s="66"/>
      <c r="I18" s="15" t="s">
        <v>29</v>
      </c>
      <c r="J18" s="16"/>
      <c r="K18" s="14"/>
      <c r="L18" s="67">
        <v>12142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3.2</v>
      </c>
      <c r="I23" s="23" t="s">
        <v>43</v>
      </c>
      <c r="J23" s="24">
        <v>13.8</v>
      </c>
      <c r="K23" s="23" t="s">
        <v>43</v>
      </c>
      <c r="L23" s="24">
        <v>10.5</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13.8</v>
      </c>
      <c r="K25" s="23" t="s">
        <v>43</v>
      </c>
      <c r="L25" s="27">
        <v>10.6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431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432</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433</v>
      </c>
      <c r="D4" s="106"/>
      <c r="E4" s="106"/>
      <c r="F4" s="106"/>
      <c r="G4" s="106"/>
      <c r="H4" s="88"/>
      <c r="I4" s="86" t="s">
        <v>4</v>
      </c>
      <c r="J4" s="106" t="s">
        <v>434</v>
      </c>
      <c r="K4" s="106"/>
      <c r="L4" s="106"/>
      <c r="M4" s="106"/>
      <c r="N4" s="106"/>
      <c r="O4" s="88"/>
    </row>
    <row r="5" spans="1:15" ht="15" customHeight="1" x14ac:dyDescent="0.4">
      <c r="A5" s="105"/>
      <c r="B5" s="105"/>
      <c r="C5" s="107" t="s">
        <v>6</v>
      </c>
      <c r="D5" s="107"/>
      <c r="E5" s="107"/>
      <c r="F5" s="107"/>
      <c r="G5" s="107"/>
      <c r="H5" s="108"/>
      <c r="I5" s="105"/>
      <c r="J5" s="107" t="s">
        <v>435</v>
      </c>
      <c r="K5" s="107"/>
      <c r="L5" s="107"/>
      <c r="M5" s="107"/>
      <c r="N5" s="107"/>
      <c r="O5" s="109"/>
    </row>
    <row r="6" spans="1:15" ht="15" customHeight="1" x14ac:dyDescent="0.4">
      <c r="A6" s="86" t="s">
        <v>8</v>
      </c>
      <c r="B6" s="86"/>
      <c r="C6" s="86"/>
      <c r="D6" s="86"/>
      <c r="E6" s="86"/>
      <c r="F6" s="86" t="s">
        <v>304</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436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12023</v>
      </c>
      <c r="H17" s="82"/>
      <c r="I17" s="12" t="s">
        <v>29</v>
      </c>
      <c r="J17" s="13"/>
      <c r="K17" s="11"/>
      <c r="L17" s="83">
        <v>11036</v>
      </c>
      <c r="M17" s="83"/>
      <c r="N17" s="12" t="s">
        <v>29</v>
      </c>
      <c r="O17" s="13"/>
    </row>
    <row r="18" spans="1:15" ht="15.95" customHeight="1" x14ac:dyDescent="0.4">
      <c r="A18" s="63" t="s">
        <v>30</v>
      </c>
      <c r="B18" s="64"/>
      <c r="C18" s="64"/>
      <c r="D18" s="64"/>
      <c r="E18" s="65"/>
      <c r="F18" s="14"/>
      <c r="G18" s="66">
        <v>13628</v>
      </c>
      <c r="H18" s="66"/>
      <c r="I18" s="15" t="s">
        <v>29</v>
      </c>
      <c r="J18" s="16"/>
      <c r="K18" s="14"/>
      <c r="L18" s="67">
        <v>12510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6.2</v>
      </c>
      <c r="K24" s="23" t="s">
        <v>43</v>
      </c>
      <c r="L24" s="24">
        <v>0.9</v>
      </c>
      <c r="M24" s="23" t="s">
        <v>43</v>
      </c>
      <c r="N24" s="24">
        <v>0</v>
      </c>
      <c r="O24" s="25" t="s">
        <v>43</v>
      </c>
    </row>
    <row r="25" spans="1:15" ht="15" customHeight="1" x14ac:dyDescent="0.4">
      <c r="A25" s="60" t="s">
        <v>45</v>
      </c>
      <c r="B25" s="61"/>
      <c r="C25" s="61"/>
      <c r="D25" s="61"/>
      <c r="E25" s="61"/>
      <c r="F25" s="61"/>
      <c r="G25" s="62"/>
      <c r="H25" s="26">
        <v>3</v>
      </c>
      <c r="I25" s="23" t="s">
        <v>43</v>
      </c>
      <c r="J25" s="27">
        <v>5.8</v>
      </c>
      <c r="K25" s="23" t="s">
        <v>43</v>
      </c>
      <c r="L25" s="27">
        <v>0.8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179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437</v>
      </c>
      <c r="B34" s="40"/>
      <c r="C34" s="40"/>
      <c r="D34" s="40"/>
      <c r="E34" s="40"/>
      <c r="F34" s="40"/>
      <c r="G34" s="40"/>
      <c r="H34" s="40"/>
      <c r="I34" s="40"/>
      <c r="J34" s="40"/>
      <c r="K34" s="40"/>
      <c r="L34" s="40"/>
      <c r="M34" s="40"/>
      <c r="N34" s="40"/>
      <c r="O34" s="41"/>
    </row>
    <row r="35" spans="1:15" ht="45" customHeight="1" x14ac:dyDescent="0.4">
      <c r="A35" s="42" t="s">
        <v>438</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439</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3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440</v>
      </c>
      <c r="D4" s="106"/>
      <c r="E4" s="106"/>
      <c r="F4" s="106"/>
      <c r="G4" s="106"/>
      <c r="H4" s="88"/>
      <c r="I4" s="86" t="s">
        <v>4</v>
      </c>
      <c r="J4" s="106" t="s">
        <v>441</v>
      </c>
      <c r="K4" s="106"/>
      <c r="L4" s="106"/>
      <c r="M4" s="106"/>
      <c r="N4" s="106"/>
      <c r="O4" s="88"/>
    </row>
    <row r="5" spans="1:15" ht="15" customHeight="1" x14ac:dyDescent="0.4">
      <c r="A5" s="105"/>
      <c r="B5" s="105"/>
      <c r="C5" s="107" t="s">
        <v>6</v>
      </c>
      <c r="D5" s="107"/>
      <c r="E5" s="107"/>
      <c r="F5" s="107"/>
      <c r="G5" s="107"/>
      <c r="H5" s="108"/>
      <c r="I5" s="105"/>
      <c r="J5" s="107" t="s">
        <v>442</v>
      </c>
      <c r="K5" s="107"/>
      <c r="L5" s="107"/>
      <c r="M5" s="107"/>
      <c r="N5" s="107"/>
      <c r="O5" s="109"/>
    </row>
    <row r="6" spans="1:15" ht="15" customHeight="1" x14ac:dyDescent="0.4">
      <c r="A6" s="86" t="s">
        <v>8</v>
      </c>
      <c r="B6" s="86"/>
      <c r="C6" s="86"/>
      <c r="D6" s="86"/>
      <c r="E6" s="86"/>
      <c r="F6" s="86" t="s">
        <v>177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443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11726</v>
      </c>
      <c r="H17" s="82"/>
      <c r="I17" s="12" t="s">
        <v>29</v>
      </c>
      <c r="J17" s="13"/>
      <c r="K17" s="11"/>
      <c r="L17" s="83">
        <v>12046</v>
      </c>
      <c r="M17" s="83"/>
      <c r="N17" s="12" t="s">
        <v>29</v>
      </c>
      <c r="O17" s="13"/>
    </row>
    <row r="18" spans="1:15" ht="15.95" customHeight="1" x14ac:dyDescent="0.4">
      <c r="A18" s="63" t="s">
        <v>30</v>
      </c>
      <c r="B18" s="64"/>
      <c r="C18" s="64"/>
      <c r="D18" s="64"/>
      <c r="E18" s="65"/>
      <c r="F18" s="14"/>
      <c r="G18" s="66">
        <v>13719</v>
      </c>
      <c r="H18" s="66"/>
      <c r="I18" s="15" t="s">
        <v>29</v>
      </c>
      <c r="J18" s="16"/>
      <c r="K18" s="14"/>
      <c r="L18" s="67">
        <v>14076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-1.9</v>
      </c>
      <c r="K23" s="23" t="s">
        <v>43</v>
      </c>
      <c r="L23" s="24">
        <v>-2.8</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-1.9</v>
      </c>
      <c r="K25" s="23" t="s">
        <v>43</v>
      </c>
      <c r="L25" s="27">
        <v>-2.7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444</v>
      </c>
      <c r="B34" s="40"/>
      <c r="C34" s="40"/>
      <c r="D34" s="40"/>
      <c r="E34" s="40"/>
      <c r="F34" s="40"/>
      <c r="G34" s="40"/>
      <c r="H34" s="40"/>
      <c r="I34" s="40"/>
      <c r="J34" s="40"/>
      <c r="K34" s="40"/>
      <c r="L34" s="40"/>
      <c r="M34" s="40"/>
      <c r="N34" s="40"/>
      <c r="O34" s="41"/>
    </row>
    <row r="35" spans="1:15" ht="45" customHeight="1" x14ac:dyDescent="0.4">
      <c r="A35" s="42" t="s">
        <v>445</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446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4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447</v>
      </c>
      <c r="D4" s="106"/>
      <c r="E4" s="106"/>
      <c r="F4" s="106"/>
      <c r="G4" s="106"/>
      <c r="H4" s="88"/>
      <c r="I4" s="86" t="s">
        <v>4</v>
      </c>
      <c r="J4" s="106" t="s">
        <v>448</v>
      </c>
      <c r="K4" s="106"/>
      <c r="L4" s="106"/>
      <c r="M4" s="106"/>
      <c r="N4" s="106"/>
      <c r="O4" s="88"/>
    </row>
    <row r="5" spans="1:15" ht="15" customHeight="1" x14ac:dyDescent="0.4">
      <c r="A5" s="105"/>
      <c r="B5" s="105"/>
      <c r="C5" s="107" t="s">
        <v>449</v>
      </c>
      <c r="D5" s="107"/>
      <c r="E5" s="107"/>
      <c r="F5" s="107"/>
      <c r="G5" s="107"/>
      <c r="H5" s="108"/>
      <c r="I5" s="105"/>
      <c r="J5" s="107" t="s">
        <v>450</v>
      </c>
      <c r="K5" s="107"/>
      <c r="L5" s="107"/>
      <c r="M5" s="107"/>
      <c r="N5" s="107"/>
      <c r="O5" s="109"/>
    </row>
    <row r="6" spans="1:15" ht="15" customHeight="1" x14ac:dyDescent="0.4">
      <c r="A6" s="86" t="s">
        <v>8</v>
      </c>
      <c r="B6" s="86"/>
      <c r="C6" s="86"/>
      <c r="D6" s="86"/>
      <c r="E6" s="86"/>
      <c r="F6" s="86" t="s">
        <v>451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452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21582</v>
      </c>
      <c r="H17" s="82"/>
      <c r="I17" s="12" t="s">
        <v>29</v>
      </c>
      <c r="J17" s="13"/>
      <c r="K17" s="11"/>
      <c r="L17" s="83">
        <v>22393</v>
      </c>
      <c r="M17" s="83"/>
      <c r="N17" s="12" t="s">
        <v>29</v>
      </c>
      <c r="O17" s="13"/>
    </row>
    <row r="18" spans="1:15" ht="15.95" customHeight="1" x14ac:dyDescent="0.4">
      <c r="A18" s="63" t="s">
        <v>30</v>
      </c>
      <c r="B18" s="64"/>
      <c r="C18" s="64"/>
      <c r="D18" s="64"/>
      <c r="E18" s="65"/>
      <c r="F18" s="14"/>
      <c r="G18" s="66">
        <v>22441</v>
      </c>
      <c r="H18" s="66"/>
      <c r="I18" s="15" t="s">
        <v>29</v>
      </c>
      <c r="J18" s="16"/>
      <c r="K18" s="14"/>
      <c r="L18" s="67">
        <v>23267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2.2999999999999998</v>
      </c>
      <c r="K24" s="23" t="s">
        <v>43</v>
      </c>
      <c r="L24" s="24">
        <v>3.5</v>
      </c>
      <c r="M24" s="23" t="s">
        <v>43</v>
      </c>
      <c r="N24" s="24">
        <v>0</v>
      </c>
      <c r="O24" s="25" t="s">
        <v>43</v>
      </c>
    </row>
    <row r="25" spans="1:15" ht="15" customHeight="1" x14ac:dyDescent="0.4">
      <c r="A25" s="60" t="s">
        <v>45</v>
      </c>
      <c r="B25" s="61"/>
      <c r="C25" s="61"/>
      <c r="D25" s="61"/>
      <c r="E25" s="61"/>
      <c r="F25" s="61"/>
      <c r="G25" s="62"/>
      <c r="H25" s="26">
        <v>3.1</v>
      </c>
      <c r="I25" s="23" t="s">
        <v>43</v>
      </c>
      <c r="J25" s="27">
        <v>2.2999999999999998</v>
      </c>
      <c r="K25" s="23" t="s">
        <v>43</v>
      </c>
      <c r="L25" s="27">
        <v>3.6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453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454</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455</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456</v>
      </c>
      <c r="D4" s="106"/>
      <c r="E4" s="106"/>
      <c r="F4" s="106"/>
      <c r="G4" s="106"/>
      <c r="H4" s="88"/>
      <c r="I4" s="86" t="s">
        <v>4</v>
      </c>
      <c r="J4" s="106" t="s">
        <v>457</v>
      </c>
      <c r="K4" s="106"/>
      <c r="L4" s="106"/>
      <c r="M4" s="106"/>
      <c r="N4" s="106"/>
      <c r="O4" s="88"/>
    </row>
    <row r="5" spans="1:15" ht="15" customHeight="1" x14ac:dyDescent="0.4">
      <c r="A5" s="105"/>
      <c r="B5" s="105"/>
      <c r="C5" s="107" t="s">
        <v>6</v>
      </c>
      <c r="D5" s="107"/>
      <c r="E5" s="107"/>
      <c r="F5" s="107"/>
      <c r="G5" s="107"/>
      <c r="H5" s="108"/>
      <c r="I5" s="105"/>
      <c r="J5" s="107" t="s">
        <v>458</v>
      </c>
      <c r="K5" s="107"/>
      <c r="L5" s="107"/>
      <c r="M5" s="107"/>
      <c r="N5" s="107"/>
      <c r="O5" s="109"/>
    </row>
    <row r="6" spans="1:15" ht="15" customHeight="1" x14ac:dyDescent="0.4">
      <c r="A6" s="86" t="s">
        <v>8</v>
      </c>
      <c r="B6" s="86"/>
      <c r="C6" s="86"/>
      <c r="D6" s="86"/>
      <c r="E6" s="86"/>
      <c r="F6" s="86" t="s">
        <v>282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459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8039</v>
      </c>
      <c r="H17" s="82"/>
      <c r="I17" s="12" t="s">
        <v>29</v>
      </c>
      <c r="J17" s="13"/>
      <c r="K17" s="11"/>
      <c r="L17" s="83">
        <v>7134</v>
      </c>
      <c r="M17" s="83"/>
      <c r="N17" s="12" t="s">
        <v>29</v>
      </c>
      <c r="O17" s="13"/>
    </row>
    <row r="18" spans="1:15" ht="15.95" customHeight="1" x14ac:dyDescent="0.4">
      <c r="A18" s="63" t="s">
        <v>30</v>
      </c>
      <c r="B18" s="64"/>
      <c r="C18" s="64"/>
      <c r="D18" s="64"/>
      <c r="E18" s="65"/>
      <c r="F18" s="14"/>
      <c r="G18" s="66">
        <v>8555</v>
      </c>
      <c r="H18" s="66"/>
      <c r="I18" s="15" t="s">
        <v>29</v>
      </c>
      <c r="J18" s="16"/>
      <c r="K18" s="14"/>
      <c r="L18" s="67">
        <v>7590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2.9</v>
      </c>
      <c r="I24" s="23" t="s">
        <v>43</v>
      </c>
      <c r="J24" s="24">
        <v>11.9</v>
      </c>
      <c r="K24" s="23" t="s">
        <v>43</v>
      </c>
      <c r="L24" s="24">
        <v>18.7</v>
      </c>
      <c r="M24" s="23" t="s">
        <v>43</v>
      </c>
      <c r="N24" s="24">
        <v>0</v>
      </c>
      <c r="O24" s="25" t="s">
        <v>43</v>
      </c>
    </row>
    <row r="25" spans="1:15" ht="15" customHeight="1" x14ac:dyDescent="0.4">
      <c r="A25" s="60" t="s">
        <v>45</v>
      </c>
      <c r="B25" s="61"/>
      <c r="C25" s="61"/>
      <c r="D25" s="61"/>
      <c r="E25" s="61"/>
      <c r="F25" s="61"/>
      <c r="G25" s="62"/>
      <c r="H25" s="26">
        <v>3.1</v>
      </c>
      <c r="I25" s="23" t="s">
        <v>43</v>
      </c>
      <c r="J25" s="27">
        <v>12.4</v>
      </c>
      <c r="K25" s="23" t="s">
        <v>43</v>
      </c>
      <c r="L25" s="27">
        <v>18.7</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460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461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462</v>
      </c>
      <c r="B37" s="51"/>
      <c r="C37" s="51"/>
      <c r="D37" s="51"/>
      <c r="E37" s="51"/>
      <c r="F37" s="51"/>
      <c r="G37" s="51"/>
      <c r="H37" s="51"/>
      <c r="I37" s="51"/>
      <c r="J37" s="51"/>
      <c r="K37" s="51"/>
      <c r="L37" s="51"/>
      <c r="M37" s="51"/>
      <c r="N37" s="51"/>
      <c r="O37" s="52"/>
    </row>
    <row r="38" spans="1:15" s="30" customFormat="1" ht="45" customHeight="1" x14ac:dyDescent="0.4">
      <c r="A38" s="53" t="s">
        <v>463</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6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464</v>
      </c>
      <c r="D4" s="106"/>
      <c r="E4" s="106"/>
      <c r="F4" s="106"/>
      <c r="G4" s="106"/>
      <c r="H4" s="88"/>
      <c r="I4" s="86" t="s">
        <v>4</v>
      </c>
      <c r="J4" s="106" t="s">
        <v>465</v>
      </c>
      <c r="K4" s="106"/>
      <c r="L4" s="106"/>
      <c r="M4" s="106"/>
      <c r="N4" s="106"/>
      <c r="O4" s="88"/>
    </row>
    <row r="5" spans="1:15" ht="15" customHeight="1" x14ac:dyDescent="0.4">
      <c r="A5" s="105"/>
      <c r="B5" s="105"/>
      <c r="C5" s="107" t="s">
        <v>6</v>
      </c>
      <c r="D5" s="107"/>
      <c r="E5" s="107"/>
      <c r="F5" s="107"/>
      <c r="G5" s="107"/>
      <c r="H5" s="108"/>
      <c r="I5" s="105"/>
      <c r="J5" s="107" t="s">
        <v>466</v>
      </c>
      <c r="K5" s="107"/>
      <c r="L5" s="107"/>
      <c r="M5" s="107"/>
      <c r="N5" s="107"/>
      <c r="O5" s="109"/>
    </row>
    <row r="6" spans="1:15" ht="15" customHeight="1" x14ac:dyDescent="0.4">
      <c r="A6" s="86" t="s">
        <v>8</v>
      </c>
      <c r="B6" s="86"/>
      <c r="C6" s="86"/>
      <c r="D6" s="86"/>
      <c r="E6" s="86"/>
      <c r="F6" s="86" t="s">
        <v>467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468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46370</v>
      </c>
      <c r="H17" s="82"/>
      <c r="I17" s="12" t="s">
        <v>29</v>
      </c>
      <c r="J17" s="13"/>
      <c r="K17" s="11"/>
      <c r="L17" s="83">
        <v>38665</v>
      </c>
      <c r="M17" s="83"/>
      <c r="N17" s="12" t="s">
        <v>29</v>
      </c>
      <c r="O17" s="13"/>
    </row>
    <row r="18" spans="1:15" ht="15.95" customHeight="1" x14ac:dyDescent="0.4">
      <c r="A18" s="63" t="s">
        <v>30</v>
      </c>
      <c r="B18" s="64"/>
      <c r="C18" s="64"/>
      <c r="D18" s="64"/>
      <c r="E18" s="65"/>
      <c r="F18" s="14"/>
      <c r="G18" s="66">
        <v>40978</v>
      </c>
      <c r="H18" s="66"/>
      <c r="I18" s="15" t="s">
        <v>29</v>
      </c>
      <c r="J18" s="16"/>
      <c r="K18" s="14"/>
      <c r="L18" s="67">
        <v>42845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-4</v>
      </c>
      <c r="I24" s="23" t="s">
        <v>43</v>
      </c>
      <c r="J24" s="24">
        <v>-2.2999999999999998</v>
      </c>
      <c r="K24" s="23" t="s">
        <v>43</v>
      </c>
      <c r="L24" s="24">
        <v>21.4</v>
      </c>
      <c r="M24" s="23" t="s">
        <v>43</v>
      </c>
      <c r="N24" s="24">
        <v>0</v>
      </c>
      <c r="O24" s="25" t="s">
        <v>43</v>
      </c>
    </row>
    <row r="25" spans="1:15" ht="15" customHeight="1" x14ac:dyDescent="0.4">
      <c r="A25" s="60" t="s">
        <v>45</v>
      </c>
      <c r="B25" s="61"/>
      <c r="C25" s="61"/>
      <c r="D25" s="61"/>
      <c r="E25" s="61"/>
      <c r="F25" s="61"/>
      <c r="G25" s="62"/>
      <c r="H25" s="26">
        <v>-4.4000000000000004</v>
      </c>
      <c r="I25" s="23" t="s">
        <v>43</v>
      </c>
      <c r="J25" s="27">
        <v>-2.2999999999999998</v>
      </c>
      <c r="K25" s="23" t="s">
        <v>43</v>
      </c>
      <c r="L25" s="27">
        <v>1.5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469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470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471</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472</v>
      </c>
      <c r="D4" s="106"/>
      <c r="E4" s="106"/>
      <c r="F4" s="106"/>
      <c r="G4" s="106"/>
      <c r="H4" s="88"/>
      <c r="I4" s="86" t="s">
        <v>4</v>
      </c>
      <c r="J4" s="106" t="s">
        <v>473</v>
      </c>
      <c r="K4" s="106"/>
      <c r="L4" s="106"/>
      <c r="M4" s="106"/>
      <c r="N4" s="106"/>
      <c r="O4" s="88"/>
    </row>
    <row r="5" spans="1:15" ht="15" customHeight="1" x14ac:dyDescent="0.4">
      <c r="A5" s="105"/>
      <c r="B5" s="105"/>
      <c r="C5" s="107" t="s">
        <v>6</v>
      </c>
      <c r="D5" s="107"/>
      <c r="E5" s="107"/>
      <c r="F5" s="107"/>
      <c r="G5" s="107"/>
      <c r="H5" s="108"/>
      <c r="I5" s="105"/>
      <c r="J5" s="107" t="s">
        <v>474</v>
      </c>
      <c r="K5" s="107"/>
      <c r="L5" s="107"/>
      <c r="M5" s="107"/>
      <c r="N5" s="107"/>
      <c r="O5" s="109"/>
    </row>
    <row r="6" spans="1:15" ht="15" customHeight="1" x14ac:dyDescent="0.4">
      <c r="A6" s="86" t="s">
        <v>8</v>
      </c>
      <c r="B6" s="86"/>
      <c r="C6" s="86"/>
      <c r="D6" s="86"/>
      <c r="E6" s="86"/>
      <c r="F6" s="86" t="s">
        <v>361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475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2756</v>
      </c>
      <c r="H17" s="82"/>
      <c r="I17" s="12" t="s">
        <v>29</v>
      </c>
      <c r="J17" s="13"/>
      <c r="K17" s="11"/>
      <c r="L17" s="83">
        <v>1661</v>
      </c>
      <c r="M17" s="83"/>
      <c r="N17" s="12" t="s">
        <v>29</v>
      </c>
      <c r="O17" s="13"/>
    </row>
    <row r="18" spans="1:15" ht="15.95" customHeight="1" x14ac:dyDescent="0.4">
      <c r="A18" s="63" t="s">
        <v>30</v>
      </c>
      <c r="B18" s="64"/>
      <c r="C18" s="64"/>
      <c r="D18" s="64"/>
      <c r="E18" s="65"/>
      <c r="F18" s="14"/>
      <c r="G18" s="66">
        <v>2916</v>
      </c>
      <c r="H18" s="66"/>
      <c r="I18" s="15" t="s">
        <v>29</v>
      </c>
      <c r="J18" s="16"/>
      <c r="K18" s="14"/>
      <c r="L18" s="67">
        <v>1792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24.9</v>
      </c>
      <c r="K24" s="23" t="s">
        <v>43</v>
      </c>
      <c r="L24" s="24">
        <v>39.799999999999997</v>
      </c>
      <c r="M24" s="23" t="s">
        <v>43</v>
      </c>
      <c r="N24" s="24">
        <v>0</v>
      </c>
      <c r="O24" s="25" t="s">
        <v>43</v>
      </c>
    </row>
    <row r="25" spans="1:15" ht="15" customHeight="1" x14ac:dyDescent="0.4">
      <c r="A25" s="60" t="s">
        <v>45</v>
      </c>
      <c r="B25" s="61"/>
      <c r="C25" s="61"/>
      <c r="D25" s="61"/>
      <c r="E25" s="61"/>
      <c r="F25" s="61"/>
      <c r="G25" s="62"/>
      <c r="H25" s="26">
        <v>3</v>
      </c>
      <c r="I25" s="23" t="s">
        <v>43</v>
      </c>
      <c r="J25" s="27">
        <v>23.1</v>
      </c>
      <c r="K25" s="23" t="s">
        <v>43</v>
      </c>
      <c r="L25" s="27">
        <v>38.6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476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477</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478</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479</v>
      </c>
      <c r="D4" s="106"/>
      <c r="E4" s="106"/>
      <c r="F4" s="106"/>
      <c r="G4" s="106"/>
      <c r="H4" s="88"/>
      <c r="I4" s="86" t="s">
        <v>4</v>
      </c>
      <c r="J4" s="106" t="s">
        <v>480</v>
      </c>
      <c r="K4" s="106"/>
      <c r="L4" s="106"/>
      <c r="M4" s="106"/>
      <c r="N4" s="106"/>
      <c r="O4" s="88"/>
    </row>
    <row r="5" spans="1:15" ht="15" customHeight="1" x14ac:dyDescent="0.4">
      <c r="A5" s="105"/>
      <c r="B5" s="105"/>
      <c r="C5" s="107" t="s">
        <v>6</v>
      </c>
      <c r="D5" s="107"/>
      <c r="E5" s="107"/>
      <c r="F5" s="107"/>
      <c r="G5" s="107"/>
      <c r="H5" s="108"/>
      <c r="I5" s="105"/>
      <c r="J5" s="107" t="s">
        <v>481</v>
      </c>
      <c r="K5" s="107"/>
      <c r="L5" s="107"/>
      <c r="M5" s="107"/>
      <c r="N5" s="107"/>
      <c r="O5" s="109"/>
    </row>
    <row r="6" spans="1:15" ht="15" customHeight="1" x14ac:dyDescent="0.4">
      <c r="A6" s="86" t="s">
        <v>8</v>
      </c>
      <c r="B6" s="86"/>
      <c r="C6" s="86"/>
      <c r="D6" s="86"/>
      <c r="E6" s="86"/>
      <c r="F6" s="86" t="s">
        <v>282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482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5670</v>
      </c>
      <c r="H17" s="82"/>
      <c r="I17" s="12" t="s">
        <v>29</v>
      </c>
      <c r="J17" s="13"/>
      <c r="K17" s="11"/>
      <c r="L17" s="83">
        <v>5636</v>
      </c>
      <c r="M17" s="83"/>
      <c r="N17" s="12" t="s">
        <v>29</v>
      </c>
      <c r="O17" s="13"/>
    </row>
    <row r="18" spans="1:15" ht="15.95" customHeight="1" x14ac:dyDescent="0.4">
      <c r="A18" s="63" t="s">
        <v>30</v>
      </c>
      <c r="B18" s="64"/>
      <c r="C18" s="64"/>
      <c r="D18" s="64"/>
      <c r="E18" s="65"/>
      <c r="F18" s="14"/>
      <c r="G18" s="66">
        <v>5985</v>
      </c>
      <c r="H18" s="66"/>
      <c r="I18" s="15" t="s">
        <v>29</v>
      </c>
      <c r="J18" s="16"/>
      <c r="K18" s="14"/>
      <c r="L18" s="67">
        <v>5963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3.1</v>
      </c>
      <c r="I23" s="23" t="s">
        <v>43</v>
      </c>
      <c r="J23" s="24">
        <v>0.9</v>
      </c>
      <c r="K23" s="23" t="s">
        <v>43</v>
      </c>
      <c r="L23" s="24">
        <v>0.6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0.7</v>
      </c>
      <c r="K25" s="23" t="s">
        <v>43</v>
      </c>
      <c r="L25" s="27">
        <v>0.4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483</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484</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485</v>
      </c>
      <c r="D4" s="106"/>
      <c r="E4" s="106"/>
      <c r="F4" s="106"/>
      <c r="G4" s="106"/>
      <c r="H4" s="88"/>
      <c r="I4" s="86" t="s">
        <v>4</v>
      </c>
      <c r="J4" s="106" t="s">
        <v>486</v>
      </c>
      <c r="K4" s="106"/>
      <c r="L4" s="106"/>
      <c r="M4" s="106"/>
      <c r="N4" s="106"/>
      <c r="O4" s="88"/>
    </row>
    <row r="5" spans="1:15" ht="15" customHeight="1" x14ac:dyDescent="0.4">
      <c r="A5" s="105"/>
      <c r="B5" s="105"/>
      <c r="C5" s="107" t="s">
        <v>6</v>
      </c>
      <c r="D5" s="107"/>
      <c r="E5" s="107"/>
      <c r="F5" s="107"/>
      <c r="G5" s="107"/>
      <c r="H5" s="108"/>
      <c r="I5" s="105"/>
      <c r="J5" s="107" t="s">
        <v>487</v>
      </c>
      <c r="K5" s="107"/>
      <c r="L5" s="107"/>
      <c r="M5" s="107"/>
      <c r="N5" s="107"/>
      <c r="O5" s="109"/>
    </row>
    <row r="6" spans="1:15" ht="15" customHeight="1" x14ac:dyDescent="0.4">
      <c r="A6" s="86" t="s">
        <v>8</v>
      </c>
      <c r="B6" s="86"/>
      <c r="C6" s="86"/>
      <c r="D6" s="86"/>
      <c r="E6" s="86"/>
      <c r="F6" s="86" t="s">
        <v>152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488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8570</v>
      </c>
      <c r="H17" s="82"/>
      <c r="I17" s="12" t="s">
        <v>29</v>
      </c>
      <c r="J17" s="13"/>
      <c r="K17" s="11"/>
      <c r="L17" s="83">
        <v>8033</v>
      </c>
      <c r="M17" s="83"/>
      <c r="N17" s="12" t="s">
        <v>29</v>
      </c>
      <c r="O17" s="13"/>
    </row>
    <row r="18" spans="1:15" ht="15.95" customHeight="1" x14ac:dyDescent="0.4">
      <c r="A18" s="63" t="s">
        <v>30</v>
      </c>
      <c r="B18" s="64"/>
      <c r="C18" s="64"/>
      <c r="D18" s="64"/>
      <c r="E18" s="65"/>
      <c r="F18" s="14"/>
      <c r="G18" s="66">
        <v>9244</v>
      </c>
      <c r="H18" s="66"/>
      <c r="I18" s="15" t="s">
        <v>29</v>
      </c>
      <c r="J18" s="16"/>
      <c r="K18" s="14"/>
      <c r="L18" s="67">
        <v>8653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3.1</v>
      </c>
      <c r="I23" s="23" t="s">
        <v>43</v>
      </c>
      <c r="J23" s="24">
        <v>3.8</v>
      </c>
      <c r="K23" s="23" t="s">
        <v>43</v>
      </c>
      <c r="L23" s="24">
        <v>6.3</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3.9</v>
      </c>
      <c r="K25" s="23" t="s">
        <v>43</v>
      </c>
      <c r="L25" s="27">
        <v>6.4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489</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490</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491</v>
      </c>
      <c r="D4" s="106"/>
      <c r="E4" s="106"/>
      <c r="F4" s="106"/>
      <c r="G4" s="106"/>
      <c r="H4" s="88"/>
      <c r="I4" s="86" t="s">
        <v>4</v>
      </c>
      <c r="J4" s="106" t="s">
        <v>492</v>
      </c>
      <c r="K4" s="106"/>
      <c r="L4" s="106"/>
      <c r="M4" s="106"/>
      <c r="N4" s="106"/>
      <c r="O4" s="88"/>
    </row>
    <row r="5" spans="1:15" ht="15" customHeight="1" x14ac:dyDescent="0.4">
      <c r="A5" s="105"/>
      <c r="B5" s="105"/>
      <c r="C5" s="107" t="s">
        <v>6</v>
      </c>
      <c r="D5" s="107"/>
      <c r="E5" s="107"/>
      <c r="F5" s="107"/>
      <c r="G5" s="107"/>
      <c r="H5" s="108"/>
      <c r="I5" s="105"/>
      <c r="J5" s="107" t="s">
        <v>493</v>
      </c>
      <c r="K5" s="107"/>
      <c r="L5" s="107"/>
      <c r="M5" s="107"/>
      <c r="N5" s="107"/>
      <c r="O5" s="109"/>
    </row>
    <row r="6" spans="1:15" ht="15" customHeight="1" x14ac:dyDescent="0.4">
      <c r="A6" s="86" t="s">
        <v>8</v>
      </c>
      <c r="B6" s="86"/>
      <c r="C6" s="86"/>
      <c r="D6" s="86"/>
      <c r="E6" s="86"/>
      <c r="F6" s="86" t="s">
        <v>159</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494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4089</v>
      </c>
      <c r="H17" s="82"/>
      <c r="I17" s="12" t="s">
        <v>29</v>
      </c>
      <c r="J17" s="13"/>
      <c r="K17" s="11"/>
      <c r="L17" s="83">
        <v>3535</v>
      </c>
      <c r="M17" s="83"/>
      <c r="N17" s="12" t="s">
        <v>29</v>
      </c>
      <c r="O17" s="13"/>
    </row>
    <row r="18" spans="1:15" ht="15.95" customHeight="1" x14ac:dyDescent="0.4">
      <c r="A18" s="63" t="s">
        <v>30</v>
      </c>
      <c r="B18" s="64"/>
      <c r="C18" s="64"/>
      <c r="D18" s="64"/>
      <c r="E18" s="65"/>
      <c r="F18" s="14"/>
      <c r="G18" s="66">
        <v>4117</v>
      </c>
      <c r="H18" s="66"/>
      <c r="I18" s="15" t="s">
        <v>29</v>
      </c>
      <c r="J18" s="16"/>
      <c r="K18" s="14"/>
      <c r="L18" s="67">
        <v>3564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3.5</v>
      </c>
      <c r="I23" s="23" t="s">
        <v>43</v>
      </c>
      <c r="J23" s="24">
        <v>5.6</v>
      </c>
      <c r="K23" s="23" t="s">
        <v>43</v>
      </c>
      <c r="L23" s="24">
        <v>13.6</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0</v>
      </c>
      <c r="I25" s="23" t="s">
        <v>43</v>
      </c>
      <c r="J25" s="27">
        <v>5.6</v>
      </c>
      <c r="K25" s="23" t="s">
        <v>43</v>
      </c>
      <c r="L25" s="27">
        <v>13.5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495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496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497</v>
      </c>
      <c r="D4" s="106"/>
      <c r="E4" s="106"/>
      <c r="F4" s="106"/>
      <c r="G4" s="106"/>
      <c r="H4" s="88"/>
      <c r="I4" s="86" t="s">
        <v>4</v>
      </c>
      <c r="J4" s="106" t="s">
        <v>498</v>
      </c>
      <c r="K4" s="106"/>
      <c r="L4" s="106"/>
      <c r="M4" s="106"/>
      <c r="N4" s="106"/>
      <c r="O4" s="88"/>
    </row>
    <row r="5" spans="1:15" ht="15" customHeight="1" x14ac:dyDescent="0.4">
      <c r="A5" s="105"/>
      <c r="B5" s="105"/>
      <c r="C5" s="107" t="s">
        <v>499</v>
      </c>
      <c r="D5" s="107"/>
      <c r="E5" s="107"/>
      <c r="F5" s="107"/>
      <c r="G5" s="107"/>
      <c r="H5" s="108"/>
      <c r="I5" s="105"/>
      <c r="J5" s="107" t="s">
        <v>500</v>
      </c>
      <c r="K5" s="107"/>
      <c r="L5" s="107"/>
      <c r="M5" s="107"/>
      <c r="N5" s="107"/>
      <c r="O5" s="109"/>
    </row>
    <row r="6" spans="1:15" ht="15" customHeight="1" x14ac:dyDescent="0.4">
      <c r="A6" s="86" t="s">
        <v>8</v>
      </c>
      <c r="B6" s="86"/>
      <c r="C6" s="86"/>
      <c r="D6" s="86"/>
      <c r="E6" s="86"/>
      <c r="F6" s="86" t="s">
        <v>191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501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146646</v>
      </c>
      <c r="H17" s="82"/>
      <c r="I17" s="12" t="s">
        <v>29</v>
      </c>
      <c r="J17" s="13"/>
      <c r="K17" s="11"/>
      <c r="L17" s="83">
        <v>145493</v>
      </c>
      <c r="M17" s="83"/>
      <c r="N17" s="12" t="s">
        <v>29</v>
      </c>
      <c r="O17" s="13"/>
    </row>
    <row r="18" spans="1:15" ht="15.95" customHeight="1" x14ac:dyDescent="0.4">
      <c r="A18" s="63" t="s">
        <v>30</v>
      </c>
      <c r="B18" s="64"/>
      <c r="C18" s="64"/>
      <c r="D18" s="64"/>
      <c r="E18" s="65"/>
      <c r="F18" s="14"/>
      <c r="G18" s="66">
        <v>152491</v>
      </c>
      <c r="H18" s="66"/>
      <c r="I18" s="15" t="s">
        <v>29</v>
      </c>
      <c r="J18" s="16"/>
      <c r="K18" s="14"/>
      <c r="L18" s="67">
        <v>151712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2.2000000000000002</v>
      </c>
      <c r="K24" s="23" t="s">
        <v>43</v>
      </c>
      <c r="L24" s="24">
        <v>-0.8</v>
      </c>
      <c r="M24" s="23" t="s">
        <v>43</v>
      </c>
      <c r="N24" s="24">
        <v>0</v>
      </c>
      <c r="O24" s="25" t="s">
        <v>43</v>
      </c>
    </row>
    <row r="25" spans="1:15" ht="15" customHeight="1" x14ac:dyDescent="0.4">
      <c r="A25" s="60" t="s">
        <v>45</v>
      </c>
      <c r="B25" s="61"/>
      <c r="C25" s="61"/>
      <c r="D25" s="61"/>
      <c r="E25" s="61"/>
      <c r="F25" s="61"/>
      <c r="G25" s="62"/>
      <c r="H25" s="26">
        <v>2.9</v>
      </c>
      <c r="I25" s="23" t="s">
        <v>43</v>
      </c>
      <c r="J25" s="27">
        <v>2.1</v>
      </c>
      <c r="K25" s="23" t="s">
        <v>43</v>
      </c>
      <c r="L25" s="27">
        <v>-1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502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503</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504</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505</v>
      </c>
      <c r="D4" s="106"/>
      <c r="E4" s="106"/>
      <c r="F4" s="106"/>
      <c r="G4" s="106"/>
      <c r="H4" s="88"/>
      <c r="I4" s="86" t="s">
        <v>4</v>
      </c>
      <c r="J4" s="106" t="s">
        <v>506</v>
      </c>
      <c r="K4" s="106"/>
      <c r="L4" s="106"/>
      <c r="M4" s="106"/>
      <c r="N4" s="106"/>
      <c r="O4" s="88"/>
    </row>
    <row r="5" spans="1:15" ht="15" customHeight="1" x14ac:dyDescent="0.4">
      <c r="A5" s="105"/>
      <c r="B5" s="105"/>
      <c r="C5" s="107" t="s">
        <v>507</v>
      </c>
      <c r="D5" s="107"/>
      <c r="E5" s="107"/>
      <c r="F5" s="107"/>
      <c r="G5" s="107"/>
      <c r="H5" s="108"/>
      <c r="I5" s="105"/>
      <c r="J5" s="107" t="s">
        <v>508</v>
      </c>
      <c r="K5" s="107"/>
      <c r="L5" s="107"/>
      <c r="M5" s="107"/>
      <c r="N5" s="107"/>
      <c r="O5" s="109"/>
    </row>
    <row r="6" spans="1:15" ht="15" customHeight="1" x14ac:dyDescent="0.4">
      <c r="A6" s="86" t="s">
        <v>8</v>
      </c>
      <c r="B6" s="86"/>
      <c r="C6" s="86"/>
      <c r="D6" s="86"/>
      <c r="E6" s="86"/>
      <c r="F6" s="86" t="s">
        <v>159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509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9456</v>
      </c>
      <c r="H17" s="82"/>
      <c r="I17" s="12" t="s">
        <v>29</v>
      </c>
      <c r="J17" s="13"/>
      <c r="K17" s="11"/>
      <c r="L17" s="83">
        <v>8819</v>
      </c>
      <c r="M17" s="83"/>
      <c r="N17" s="12" t="s">
        <v>29</v>
      </c>
      <c r="O17" s="13"/>
    </row>
    <row r="18" spans="1:15" ht="15.95" customHeight="1" x14ac:dyDescent="0.4">
      <c r="A18" s="63" t="s">
        <v>30</v>
      </c>
      <c r="B18" s="64"/>
      <c r="C18" s="64"/>
      <c r="D18" s="64"/>
      <c r="E18" s="65"/>
      <c r="F18" s="14"/>
      <c r="G18" s="66">
        <v>10951</v>
      </c>
      <c r="H18" s="66"/>
      <c r="I18" s="15" t="s">
        <v>29</v>
      </c>
      <c r="J18" s="16"/>
      <c r="K18" s="14"/>
      <c r="L18" s="67">
        <v>9752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1.1000000000000001</v>
      </c>
      <c r="I24" s="23" t="s">
        <v>43</v>
      </c>
      <c r="J24" s="24">
        <v>-0.1</v>
      </c>
      <c r="K24" s="23" t="s">
        <v>43</v>
      </c>
      <c r="L24" s="24">
        <v>8.6999999999999993</v>
      </c>
      <c r="M24" s="23" t="s">
        <v>43</v>
      </c>
      <c r="N24" s="24">
        <v>0</v>
      </c>
      <c r="O24" s="25" t="s">
        <v>43</v>
      </c>
    </row>
    <row r="25" spans="1:15" ht="15" customHeight="1" x14ac:dyDescent="0.4">
      <c r="A25" s="60" t="s">
        <v>45</v>
      </c>
      <c r="B25" s="61"/>
      <c r="C25" s="61"/>
      <c r="D25" s="61"/>
      <c r="E25" s="61"/>
      <c r="F25" s="61"/>
      <c r="G25" s="62"/>
      <c r="H25" s="26">
        <v>2.2000000000000002</v>
      </c>
      <c r="I25" s="23" t="s">
        <v>43</v>
      </c>
      <c r="J25" s="27">
        <v>-0.9</v>
      </c>
      <c r="K25" s="23" t="s">
        <v>43</v>
      </c>
      <c r="L25" s="27">
        <v>12.8</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510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511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512</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513</v>
      </c>
      <c r="D4" s="106"/>
      <c r="E4" s="106"/>
      <c r="F4" s="106"/>
      <c r="G4" s="106"/>
      <c r="H4" s="88"/>
      <c r="I4" s="86" t="s">
        <v>4</v>
      </c>
      <c r="J4" s="106" t="s">
        <v>514</v>
      </c>
      <c r="K4" s="106"/>
      <c r="L4" s="106"/>
      <c r="M4" s="106"/>
      <c r="N4" s="106"/>
      <c r="O4" s="88"/>
    </row>
    <row r="5" spans="1:15" ht="15" customHeight="1" x14ac:dyDescent="0.4">
      <c r="A5" s="105"/>
      <c r="B5" s="105"/>
      <c r="C5" s="107" t="s">
        <v>515</v>
      </c>
      <c r="D5" s="107"/>
      <c r="E5" s="107"/>
      <c r="F5" s="107"/>
      <c r="G5" s="107"/>
      <c r="H5" s="108"/>
      <c r="I5" s="105"/>
      <c r="J5" s="107" t="s">
        <v>516</v>
      </c>
      <c r="K5" s="107"/>
      <c r="L5" s="107"/>
      <c r="M5" s="107"/>
      <c r="N5" s="107"/>
      <c r="O5" s="109"/>
    </row>
    <row r="6" spans="1:15" ht="15" customHeight="1" x14ac:dyDescent="0.4">
      <c r="A6" s="86" t="s">
        <v>8</v>
      </c>
      <c r="B6" s="86"/>
      <c r="C6" s="86"/>
      <c r="D6" s="86"/>
      <c r="E6" s="86"/>
      <c r="F6" s="86" t="s">
        <v>191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517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7110</v>
      </c>
      <c r="H17" s="82"/>
      <c r="I17" s="12" t="s">
        <v>29</v>
      </c>
      <c r="J17" s="13"/>
      <c r="K17" s="11"/>
      <c r="L17" s="83">
        <v>7075</v>
      </c>
      <c r="M17" s="83"/>
      <c r="N17" s="12" t="s">
        <v>29</v>
      </c>
      <c r="O17" s="13"/>
    </row>
    <row r="18" spans="1:15" ht="15.95" customHeight="1" x14ac:dyDescent="0.4">
      <c r="A18" s="63" t="s">
        <v>30</v>
      </c>
      <c r="B18" s="64"/>
      <c r="C18" s="64"/>
      <c r="D18" s="64"/>
      <c r="E18" s="65"/>
      <c r="F18" s="14"/>
      <c r="G18" s="66">
        <v>7688</v>
      </c>
      <c r="H18" s="66"/>
      <c r="I18" s="15" t="s">
        <v>29</v>
      </c>
      <c r="J18" s="16"/>
      <c r="K18" s="14"/>
      <c r="L18" s="67">
        <v>7668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1.9</v>
      </c>
      <c r="K24" s="23" t="s">
        <v>43</v>
      </c>
      <c r="L24" s="24">
        <v>-6</v>
      </c>
      <c r="M24" s="23" t="s">
        <v>43</v>
      </c>
      <c r="N24" s="24">
        <v>0</v>
      </c>
      <c r="O24" s="25" t="s">
        <v>43</v>
      </c>
    </row>
    <row r="25" spans="1:15" ht="15" customHeight="1" x14ac:dyDescent="0.4">
      <c r="A25" s="60" t="s">
        <v>45</v>
      </c>
      <c r="B25" s="61"/>
      <c r="C25" s="61"/>
      <c r="D25" s="61"/>
      <c r="E25" s="61"/>
      <c r="F25" s="61"/>
      <c r="G25" s="62"/>
      <c r="H25" s="26">
        <v>3</v>
      </c>
      <c r="I25" s="23" t="s">
        <v>43</v>
      </c>
      <c r="J25" s="27">
        <v>1.8</v>
      </c>
      <c r="K25" s="23" t="s">
        <v>43</v>
      </c>
      <c r="L25" s="27">
        <v>-6.2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518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519</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520</v>
      </c>
      <c r="B37" s="51"/>
      <c r="C37" s="51"/>
      <c r="D37" s="51"/>
      <c r="E37" s="51"/>
      <c r="F37" s="51"/>
      <c r="G37" s="51"/>
      <c r="H37" s="51"/>
      <c r="I37" s="51"/>
      <c r="J37" s="51"/>
      <c r="K37" s="51"/>
      <c r="L37" s="51"/>
      <c r="M37" s="51"/>
      <c r="N37" s="51"/>
      <c r="O37" s="52"/>
    </row>
    <row r="38" spans="1:15" s="30" customFormat="1" ht="45" customHeight="1" x14ac:dyDescent="0.4">
      <c r="A38" s="53" t="s">
        <v>521</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E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522</v>
      </c>
      <c r="D4" s="106"/>
      <c r="E4" s="106"/>
      <c r="F4" s="106"/>
      <c r="G4" s="106"/>
      <c r="H4" s="88"/>
      <c r="I4" s="86" t="s">
        <v>4</v>
      </c>
      <c r="J4" s="106" t="s">
        <v>523</v>
      </c>
      <c r="K4" s="106"/>
      <c r="L4" s="106"/>
      <c r="M4" s="106"/>
      <c r="N4" s="106"/>
      <c r="O4" s="88"/>
    </row>
    <row r="5" spans="1:15" ht="15" customHeight="1" x14ac:dyDescent="0.4">
      <c r="A5" s="105"/>
      <c r="B5" s="105"/>
      <c r="C5" s="107" t="s">
        <v>6</v>
      </c>
      <c r="D5" s="107"/>
      <c r="E5" s="107"/>
      <c r="F5" s="107"/>
      <c r="G5" s="107"/>
      <c r="H5" s="108"/>
      <c r="I5" s="105"/>
      <c r="J5" s="107" t="s">
        <v>524</v>
      </c>
      <c r="K5" s="107"/>
      <c r="L5" s="107"/>
      <c r="M5" s="107"/>
      <c r="N5" s="107"/>
      <c r="O5" s="109"/>
    </row>
    <row r="6" spans="1:15" ht="15" customHeight="1" x14ac:dyDescent="0.4">
      <c r="A6" s="86" t="s">
        <v>8</v>
      </c>
      <c r="B6" s="86"/>
      <c r="C6" s="86"/>
      <c r="D6" s="86"/>
      <c r="E6" s="86"/>
      <c r="F6" s="86" t="s">
        <v>118</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525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12943</v>
      </c>
      <c r="H17" s="82"/>
      <c r="I17" s="12" t="s">
        <v>29</v>
      </c>
      <c r="J17" s="13"/>
      <c r="K17" s="11"/>
      <c r="L17" s="83">
        <v>12749</v>
      </c>
      <c r="M17" s="83"/>
      <c r="N17" s="12" t="s">
        <v>29</v>
      </c>
      <c r="O17" s="13"/>
    </row>
    <row r="18" spans="1:15" ht="15.95" customHeight="1" x14ac:dyDescent="0.4">
      <c r="A18" s="63" t="s">
        <v>30</v>
      </c>
      <c r="B18" s="64"/>
      <c r="C18" s="64"/>
      <c r="D18" s="64"/>
      <c r="E18" s="65"/>
      <c r="F18" s="14"/>
      <c r="G18" s="66">
        <v>13588</v>
      </c>
      <c r="H18" s="66"/>
      <c r="I18" s="15" t="s">
        <v>29</v>
      </c>
      <c r="J18" s="16"/>
      <c r="K18" s="14"/>
      <c r="L18" s="67">
        <v>13305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7.2</v>
      </c>
      <c r="K24" s="23" t="s">
        <v>43</v>
      </c>
      <c r="L24" s="24">
        <v>4.9000000000000004</v>
      </c>
      <c r="M24" s="23" t="s">
        <v>43</v>
      </c>
      <c r="N24" s="24">
        <v>0</v>
      </c>
      <c r="O24" s="25" t="s">
        <v>43</v>
      </c>
    </row>
    <row r="25" spans="1:15" ht="15" customHeight="1" x14ac:dyDescent="0.4">
      <c r="A25" s="60" t="s">
        <v>45</v>
      </c>
      <c r="B25" s="61"/>
      <c r="C25" s="61"/>
      <c r="D25" s="61"/>
      <c r="E25" s="61"/>
      <c r="F25" s="61"/>
      <c r="G25" s="62"/>
      <c r="H25" s="26">
        <v>3</v>
      </c>
      <c r="I25" s="23" t="s">
        <v>43</v>
      </c>
      <c r="J25" s="27">
        <v>7.2</v>
      </c>
      <c r="K25" s="23" t="s">
        <v>43</v>
      </c>
      <c r="L25" s="27">
        <v>5.4</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96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526</v>
      </c>
      <c r="B34" s="40"/>
      <c r="C34" s="40"/>
      <c r="D34" s="40"/>
      <c r="E34" s="40"/>
      <c r="F34" s="40"/>
      <c r="G34" s="40"/>
      <c r="H34" s="40"/>
      <c r="I34" s="40"/>
      <c r="J34" s="40"/>
      <c r="K34" s="40"/>
      <c r="L34" s="40"/>
      <c r="M34" s="40"/>
      <c r="N34" s="40"/>
      <c r="O34" s="41"/>
    </row>
    <row r="35" spans="1:15" ht="45" customHeight="1" x14ac:dyDescent="0.4">
      <c r="A35" s="42" t="s">
        <v>527</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528</v>
      </c>
      <c r="B37" s="51"/>
      <c r="C37" s="51"/>
      <c r="D37" s="51"/>
      <c r="E37" s="51"/>
      <c r="F37" s="51"/>
      <c r="G37" s="51"/>
      <c r="H37" s="51"/>
      <c r="I37" s="51"/>
      <c r="J37" s="51"/>
      <c r="K37" s="51"/>
      <c r="L37" s="51"/>
      <c r="M37" s="51"/>
      <c r="N37" s="51"/>
      <c r="O37" s="52"/>
    </row>
    <row r="38" spans="1:15" s="30" customFormat="1" ht="45" customHeight="1" x14ac:dyDescent="0.4">
      <c r="A38" s="53" t="s">
        <v>529</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F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530</v>
      </c>
      <c r="D4" s="106"/>
      <c r="E4" s="106"/>
      <c r="F4" s="106"/>
      <c r="G4" s="106"/>
      <c r="H4" s="88"/>
      <c r="I4" s="86" t="s">
        <v>4</v>
      </c>
      <c r="J4" s="106" t="s">
        <v>531</v>
      </c>
      <c r="K4" s="106"/>
      <c r="L4" s="106"/>
      <c r="M4" s="106"/>
      <c r="N4" s="106"/>
      <c r="O4" s="88"/>
    </row>
    <row r="5" spans="1:15" ht="15" customHeight="1" x14ac:dyDescent="0.4">
      <c r="A5" s="105"/>
      <c r="B5" s="105"/>
      <c r="C5" s="107" t="s">
        <v>6</v>
      </c>
      <c r="D5" s="107"/>
      <c r="E5" s="107"/>
      <c r="F5" s="107"/>
      <c r="G5" s="107"/>
      <c r="H5" s="108"/>
      <c r="I5" s="105"/>
      <c r="J5" s="107" t="s">
        <v>532</v>
      </c>
      <c r="K5" s="107"/>
      <c r="L5" s="107"/>
      <c r="M5" s="107"/>
      <c r="N5" s="107"/>
      <c r="O5" s="109"/>
    </row>
    <row r="6" spans="1:15" ht="15" customHeight="1" x14ac:dyDescent="0.4">
      <c r="A6" s="86" t="s">
        <v>8</v>
      </c>
      <c r="B6" s="86"/>
      <c r="C6" s="86"/>
      <c r="D6" s="86"/>
      <c r="E6" s="86"/>
      <c r="F6" s="86" t="s">
        <v>94</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533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2752</v>
      </c>
      <c r="H17" s="82"/>
      <c r="I17" s="12" t="s">
        <v>29</v>
      </c>
      <c r="J17" s="13"/>
      <c r="K17" s="11"/>
      <c r="L17" s="83">
        <v>2363</v>
      </c>
      <c r="M17" s="83"/>
      <c r="N17" s="12" t="s">
        <v>29</v>
      </c>
      <c r="O17" s="13"/>
    </row>
    <row r="18" spans="1:15" ht="15.95" customHeight="1" x14ac:dyDescent="0.4">
      <c r="A18" s="63" t="s">
        <v>30</v>
      </c>
      <c r="B18" s="64"/>
      <c r="C18" s="64"/>
      <c r="D18" s="64"/>
      <c r="E18" s="65"/>
      <c r="F18" s="14"/>
      <c r="G18" s="66">
        <v>2945</v>
      </c>
      <c r="H18" s="66"/>
      <c r="I18" s="15" t="s">
        <v>29</v>
      </c>
      <c r="J18" s="16"/>
      <c r="K18" s="14"/>
      <c r="L18" s="67">
        <v>2496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6.3</v>
      </c>
      <c r="I23" s="23" t="s">
        <v>43</v>
      </c>
      <c r="J23" s="24">
        <v>-2.6</v>
      </c>
      <c r="K23" s="23" t="s">
        <v>43</v>
      </c>
      <c r="L23" s="24">
        <v>14.2</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5.7</v>
      </c>
      <c r="I25" s="23" t="s">
        <v>43</v>
      </c>
      <c r="J25" s="27">
        <v>-2.1</v>
      </c>
      <c r="K25" s="23" t="s">
        <v>43</v>
      </c>
      <c r="L25" s="27">
        <v>15.3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534</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535</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536</v>
      </c>
      <c r="D4" s="106"/>
      <c r="E4" s="106"/>
      <c r="F4" s="106"/>
      <c r="G4" s="106"/>
      <c r="H4" s="88"/>
      <c r="I4" s="86" t="s">
        <v>4</v>
      </c>
      <c r="J4" s="106" t="s">
        <v>537</v>
      </c>
      <c r="K4" s="106"/>
      <c r="L4" s="106"/>
      <c r="M4" s="106"/>
      <c r="N4" s="106"/>
      <c r="O4" s="88"/>
    </row>
    <row r="5" spans="1:15" ht="15" customHeight="1" x14ac:dyDescent="0.4">
      <c r="A5" s="105"/>
      <c r="B5" s="105"/>
      <c r="C5" s="107" t="s">
        <v>6</v>
      </c>
      <c r="D5" s="107"/>
      <c r="E5" s="107"/>
      <c r="F5" s="107"/>
      <c r="G5" s="107"/>
      <c r="H5" s="108"/>
      <c r="I5" s="105"/>
      <c r="J5" s="107" t="s">
        <v>538</v>
      </c>
      <c r="K5" s="107"/>
      <c r="L5" s="107"/>
      <c r="M5" s="107"/>
      <c r="N5" s="107"/>
      <c r="O5" s="109"/>
    </row>
    <row r="6" spans="1:15" ht="15" customHeight="1" x14ac:dyDescent="0.4">
      <c r="A6" s="86" t="s">
        <v>8</v>
      </c>
      <c r="B6" s="86"/>
      <c r="C6" s="86"/>
      <c r="D6" s="86"/>
      <c r="E6" s="86"/>
      <c r="F6" s="86" t="s">
        <v>361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539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21489</v>
      </c>
      <c r="H17" s="82"/>
      <c r="I17" s="12" t="s">
        <v>29</v>
      </c>
      <c r="J17" s="13"/>
      <c r="K17" s="11"/>
      <c r="L17" s="83">
        <v>21140</v>
      </c>
      <c r="M17" s="83"/>
      <c r="N17" s="12" t="s">
        <v>29</v>
      </c>
      <c r="O17" s="13"/>
    </row>
    <row r="18" spans="1:15" ht="15.95" customHeight="1" x14ac:dyDescent="0.4">
      <c r="A18" s="63" t="s">
        <v>30</v>
      </c>
      <c r="B18" s="64"/>
      <c r="C18" s="64"/>
      <c r="D18" s="64"/>
      <c r="E18" s="65"/>
      <c r="F18" s="14"/>
      <c r="G18" s="66">
        <v>23585</v>
      </c>
      <c r="H18" s="66"/>
      <c r="I18" s="15" t="s">
        <v>29</v>
      </c>
      <c r="J18" s="16"/>
      <c r="K18" s="14"/>
      <c r="L18" s="67">
        <v>23339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6</v>
      </c>
      <c r="K24" s="23" t="s">
        <v>43</v>
      </c>
      <c r="L24" s="24">
        <v>3</v>
      </c>
      <c r="M24" s="23" t="s">
        <v>43</v>
      </c>
      <c r="N24" s="24">
        <v>0</v>
      </c>
      <c r="O24" s="25" t="s">
        <v>43</v>
      </c>
    </row>
    <row r="25" spans="1:15" ht="15" customHeight="1" x14ac:dyDescent="0.4">
      <c r="A25" s="60" t="s">
        <v>45</v>
      </c>
      <c r="B25" s="61"/>
      <c r="C25" s="61"/>
      <c r="D25" s="61"/>
      <c r="E25" s="61"/>
      <c r="F25" s="61"/>
      <c r="G25" s="62"/>
      <c r="H25" s="26">
        <v>3</v>
      </c>
      <c r="I25" s="23" t="s">
        <v>43</v>
      </c>
      <c r="J25" s="27">
        <v>5.5</v>
      </c>
      <c r="K25" s="23" t="s">
        <v>43</v>
      </c>
      <c r="L25" s="27">
        <v>2.5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222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540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541</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542</v>
      </c>
      <c r="D4" s="106"/>
      <c r="E4" s="106"/>
      <c r="F4" s="106"/>
      <c r="G4" s="106"/>
      <c r="H4" s="88"/>
      <c r="I4" s="86" t="s">
        <v>4</v>
      </c>
      <c r="J4" s="106" t="s">
        <v>543</v>
      </c>
      <c r="K4" s="106"/>
      <c r="L4" s="106"/>
      <c r="M4" s="106"/>
      <c r="N4" s="106"/>
      <c r="O4" s="88"/>
    </row>
    <row r="5" spans="1:15" ht="15" customHeight="1" x14ac:dyDescent="0.4">
      <c r="A5" s="105"/>
      <c r="B5" s="105"/>
      <c r="C5" s="107" t="s">
        <v>544</v>
      </c>
      <c r="D5" s="107"/>
      <c r="E5" s="107"/>
      <c r="F5" s="107"/>
      <c r="G5" s="107"/>
      <c r="H5" s="108"/>
      <c r="I5" s="105"/>
      <c r="J5" s="107" t="s">
        <v>545</v>
      </c>
      <c r="K5" s="107"/>
      <c r="L5" s="107"/>
      <c r="M5" s="107"/>
      <c r="N5" s="107"/>
      <c r="O5" s="109"/>
    </row>
    <row r="6" spans="1:15" ht="15" customHeight="1" x14ac:dyDescent="0.4">
      <c r="A6" s="86" t="s">
        <v>8</v>
      </c>
      <c r="B6" s="86"/>
      <c r="C6" s="86"/>
      <c r="D6" s="86"/>
      <c r="E6" s="86"/>
      <c r="F6" s="86" t="s">
        <v>546</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547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3151</v>
      </c>
      <c r="H17" s="82"/>
      <c r="I17" s="12" t="s">
        <v>29</v>
      </c>
      <c r="J17" s="13"/>
      <c r="K17" s="11"/>
      <c r="L17" s="83">
        <v>2750</v>
      </c>
      <c r="M17" s="83"/>
      <c r="N17" s="12" t="s">
        <v>29</v>
      </c>
      <c r="O17" s="13"/>
    </row>
    <row r="18" spans="1:15" ht="15.95" customHeight="1" x14ac:dyDescent="0.4">
      <c r="A18" s="63" t="s">
        <v>30</v>
      </c>
      <c r="B18" s="64"/>
      <c r="C18" s="64"/>
      <c r="D18" s="64"/>
      <c r="E18" s="65"/>
      <c r="F18" s="14"/>
      <c r="G18" s="66">
        <v>3373</v>
      </c>
      <c r="H18" s="66"/>
      <c r="I18" s="15" t="s">
        <v>29</v>
      </c>
      <c r="J18" s="16"/>
      <c r="K18" s="14"/>
      <c r="L18" s="67">
        <v>2936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18.2</v>
      </c>
      <c r="K23" s="23" t="s">
        <v>43</v>
      </c>
      <c r="L23" s="24">
        <v>12.8</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18</v>
      </c>
      <c r="K25" s="23" t="s">
        <v>43</v>
      </c>
      <c r="L25" s="27">
        <v>13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548</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549</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550</v>
      </c>
      <c r="D4" s="106"/>
      <c r="E4" s="106"/>
      <c r="F4" s="106"/>
      <c r="G4" s="106"/>
      <c r="H4" s="88"/>
      <c r="I4" s="86" t="s">
        <v>4</v>
      </c>
      <c r="J4" s="106" t="s">
        <v>551</v>
      </c>
      <c r="K4" s="106"/>
      <c r="L4" s="106"/>
      <c r="M4" s="106"/>
      <c r="N4" s="106"/>
      <c r="O4" s="88"/>
    </row>
    <row r="5" spans="1:15" ht="15" customHeight="1" x14ac:dyDescent="0.4">
      <c r="A5" s="105"/>
      <c r="B5" s="105"/>
      <c r="C5" s="107" t="s">
        <v>552</v>
      </c>
      <c r="D5" s="107"/>
      <c r="E5" s="107"/>
      <c r="F5" s="107"/>
      <c r="G5" s="107"/>
      <c r="H5" s="108"/>
      <c r="I5" s="105"/>
      <c r="J5" s="107" t="s">
        <v>553</v>
      </c>
      <c r="K5" s="107"/>
      <c r="L5" s="107"/>
      <c r="M5" s="107"/>
      <c r="N5" s="107"/>
      <c r="O5" s="109"/>
    </row>
    <row r="6" spans="1:15" ht="15" customHeight="1" x14ac:dyDescent="0.4">
      <c r="A6" s="86" t="s">
        <v>8</v>
      </c>
      <c r="B6" s="86"/>
      <c r="C6" s="86"/>
      <c r="D6" s="86"/>
      <c r="E6" s="86"/>
      <c r="F6" s="86" t="s">
        <v>554</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555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2836</v>
      </c>
      <c r="H17" s="82"/>
      <c r="I17" s="12" t="s">
        <v>29</v>
      </c>
      <c r="J17" s="13"/>
      <c r="K17" s="11"/>
      <c r="L17" s="83">
        <v>2730</v>
      </c>
      <c r="M17" s="83"/>
      <c r="N17" s="12" t="s">
        <v>29</v>
      </c>
      <c r="O17" s="13"/>
    </row>
    <row r="18" spans="1:15" ht="15.95" customHeight="1" x14ac:dyDescent="0.4">
      <c r="A18" s="63" t="s">
        <v>30</v>
      </c>
      <c r="B18" s="64"/>
      <c r="C18" s="64"/>
      <c r="D18" s="64"/>
      <c r="E18" s="65"/>
      <c r="F18" s="14"/>
      <c r="G18" s="66">
        <v>3104</v>
      </c>
      <c r="H18" s="66"/>
      <c r="I18" s="15" t="s">
        <v>29</v>
      </c>
      <c r="J18" s="16"/>
      <c r="K18" s="14"/>
      <c r="L18" s="67">
        <v>2850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3.1</v>
      </c>
      <c r="I23" s="23" t="s">
        <v>43</v>
      </c>
      <c r="J23" s="24">
        <v>1.1000000000000001</v>
      </c>
      <c r="K23" s="23" t="s">
        <v>43</v>
      </c>
      <c r="L23" s="24">
        <v>3.8</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2.2000000000000002</v>
      </c>
      <c r="K25" s="23" t="s">
        <v>43</v>
      </c>
      <c r="L25" s="27">
        <v>8.1999999999999993</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556</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557</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558</v>
      </c>
      <c r="D4" s="106"/>
      <c r="E4" s="106"/>
      <c r="F4" s="106"/>
      <c r="G4" s="106"/>
      <c r="H4" s="88"/>
      <c r="I4" s="86" t="s">
        <v>4</v>
      </c>
      <c r="J4" s="106" t="s">
        <v>559</v>
      </c>
      <c r="K4" s="106"/>
      <c r="L4" s="106"/>
      <c r="M4" s="106"/>
      <c r="N4" s="106"/>
      <c r="O4" s="88"/>
    </row>
    <row r="5" spans="1:15" ht="15" customHeight="1" x14ac:dyDescent="0.4">
      <c r="A5" s="105"/>
      <c r="B5" s="105"/>
      <c r="C5" s="107" t="s">
        <v>6</v>
      </c>
      <c r="D5" s="107"/>
      <c r="E5" s="107"/>
      <c r="F5" s="107"/>
      <c r="G5" s="107"/>
      <c r="H5" s="108"/>
      <c r="I5" s="105"/>
      <c r="J5" s="107" t="s">
        <v>560</v>
      </c>
      <c r="K5" s="107"/>
      <c r="L5" s="107"/>
      <c r="M5" s="107"/>
      <c r="N5" s="107"/>
      <c r="O5" s="109"/>
    </row>
    <row r="6" spans="1:15" ht="15" customHeight="1" x14ac:dyDescent="0.4">
      <c r="A6" s="86" t="s">
        <v>8</v>
      </c>
      <c r="B6" s="86"/>
      <c r="C6" s="86"/>
      <c r="D6" s="86"/>
      <c r="E6" s="86"/>
      <c r="F6" s="86" t="s">
        <v>282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561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7984</v>
      </c>
      <c r="H17" s="82"/>
      <c r="I17" s="12" t="s">
        <v>29</v>
      </c>
      <c r="J17" s="13"/>
      <c r="K17" s="11"/>
      <c r="L17" s="83">
        <v>16561</v>
      </c>
      <c r="M17" s="83"/>
      <c r="N17" s="12" t="s">
        <v>29</v>
      </c>
      <c r="O17" s="13"/>
    </row>
    <row r="18" spans="1:15" ht="15.95" customHeight="1" x14ac:dyDescent="0.4">
      <c r="A18" s="63" t="s">
        <v>30</v>
      </c>
      <c r="B18" s="64"/>
      <c r="C18" s="64"/>
      <c r="D18" s="64"/>
      <c r="E18" s="65"/>
      <c r="F18" s="14"/>
      <c r="G18" s="66">
        <v>8378</v>
      </c>
      <c r="H18" s="66"/>
      <c r="I18" s="15" t="s">
        <v>29</v>
      </c>
      <c r="J18" s="16"/>
      <c r="K18" s="14"/>
      <c r="L18" s="67">
        <v>17913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-111.6</v>
      </c>
      <c r="K23" s="23" t="s">
        <v>43</v>
      </c>
      <c r="L23" s="24">
        <v>-107.5</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-117.7</v>
      </c>
      <c r="K25" s="23" t="s">
        <v>43</v>
      </c>
      <c r="L25" s="27">
        <v>-113.9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562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563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564</v>
      </c>
      <c r="D4" s="106"/>
      <c r="E4" s="106"/>
      <c r="F4" s="106"/>
      <c r="G4" s="106"/>
      <c r="H4" s="88"/>
      <c r="I4" s="86" t="s">
        <v>4</v>
      </c>
      <c r="J4" s="106" t="s">
        <v>565</v>
      </c>
      <c r="K4" s="106"/>
      <c r="L4" s="106"/>
      <c r="M4" s="106"/>
      <c r="N4" s="106"/>
      <c r="O4" s="88"/>
    </row>
    <row r="5" spans="1:15" ht="15" customHeight="1" x14ac:dyDescent="0.4">
      <c r="A5" s="105"/>
      <c r="B5" s="105"/>
      <c r="C5" s="107" t="s">
        <v>6</v>
      </c>
      <c r="D5" s="107"/>
      <c r="E5" s="107"/>
      <c r="F5" s="107"/>
      <c r="G5" s="107"/>
      <c r="H5" s="108"/>
      <c r="I5" s="105"/>
      <c r="J5" s="107" t="s">
        <v>566</v>
      </c>
      <c r="K5" s="107"/>
      <c r="L5" s="107"/>
      <c r="M5" s="107"/>
      <c r="N5" s="107"/>
      <c r="O5" s="109"/>
    </row>
    <row r="6" spans="1:15" ht="15" customHeight="1" x14ac:dyDescent="0.4">
      <c r="A6" s="86" t="s">
        <v>8</v>
      </c>
      <c r="B6" s="86"/>
      <c r="C6" s="86"/>
      <c r="D6" s="86"/>
      <c r="E6" s="86"/>
      <c r="F6" s="86" t="s">
        <v>282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567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22059</v>
      </c>
      <c r="H17" s="82"/>
      <c r="I17" s="12" t="s">
        <v>29</v>
      </c>
      <c r="J17" s="13"/>
      <c r="K17" s="11"/>
      <c r="L17" s="83">
        <v>18925</v>
      </c>
      <c r="M17" s="83"/>
      <c r="N17" s="12" t="s">
        <v>29</v>
      </c>
      <c r="O17" s="13"/>
    </row>
    <row r="18" spans="1:15" ht="15.95" customHeight="1" x14ac:dyDescent="0.4">
      <c r="A18" s="63" t="s">
        <v>30</v>
      </c>
      <c r="B18" s="64"/>
      <c r="C18" s="64"/>
      <c r="D18" s="64"/>
      <c r="E18" s="65"/>
      <c r="F18" s="14"/>
      <c r="G18" s="66">
        <v>23898</v>
      </c>
      <c r="H18" s="66"/>
      <c r="I18" s="15" t="s">
        <v>29</v>
      </c>
      <c r="J18" s="16"/>
      <c r="K18" s="14"/>
      <c r="L18" s="67">
        <v>21230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1.1000000000000001</v>
      </c>
      <c r="I23" s="23" t="s">
        <v>43</v>
      </c>
      <c r="J23" s="24">
        <v>0.1</v>
      </c>
      <c r="K23" s="23" t="s">
        <v>43</v>
      </c>
      <c r="L23" s="24">
        <v>14.3</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1.1000000000000001</v>
      </c>
      <c r="I25" s="23" t="s">
        <v>43</v>
      </c>
      <c r="J25" s="27">
        <v>-0.2</v>
      </c>
      <c r="K25" s="23" t="s">
        <v>43</v>
      </c>
      <c r="L25" s="27">
        <v>11.2</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568</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569</v>
      </c>
      <c r="B37" s="51"/>
      <c r="C37" s="51"/>
      <c r="D37" s="51"/>
      <c r="E37" s="51"/>
      <c r="F37" s="51"/>
      <c r="G37" s="51"/>
      <c r="H37" s="51"/>
      <c r="I37" s="51"/>
      <c r="J37" s="51"/>
      <c r="K37" s="51"/>
      <c r="L37" s="51"/>
      <c r="M37" s="51"/>
      <c r="N37" s="51"/>
      <c r="O37" s="52"/>
    </row>
    <row r="38" spans="1:15" s="30" customFormat="1" ht="45" customHeight="1" x14ac:dyDescent="0.4">
      <c r="A38" s="53" t="s">
        <v>570</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5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571</v>
      </c>
      <c r="D4" s="106"/>
      <c r="E4" s="106"/>
      <c r="F4" s="106"/>
      <c r="G4" s="106"/>
      <c r="H4" s="88"/>
      <c r="I4" s="86" t="s">
        <v>4</v>
      </c>
      <c r="J4" s="106" t="s">
        <v>572</v>
      </c>
      <c r="K4" s="106"/>
      <c r="L4" s="106"/>
      <c r="M4" s="106"/>
      <c r="N4" s="106"/>
      <c r="O4" s="88"/>
    </row>
    <row r="5" spans="1:15" ht="15" customHeight="1" x14ac:dyDescent="0.4">
      <c r="A5" s="105"/>
      <c r="B5" s="105"/>
      <c r="C5" s="107" t="s">
        <v>6</v>
      </c>
      <c r="D5" s="107"/>
      <c r="E5" s="107"/>
      <c r="F5" s="107"/>
      <c r="G5" s="107"/>
      <c r="H5" s="108"/>
      <c r="I5" s="105"/>
      <c r="J5" s="107" t="s">
        <v>573</v>
      </c>
      <c r="K5" s="107"/>
      <c r="L5" s="107"/>
      <c r="M5" s="107"/>
      <c r="N5" s="107"/>
      <c r="O5" s="109"/>
    </row>
    <row r="6" spans="1:15" ht="15" customHeight="1" x14ac:dyDescent="0.4">
      <c r="A6" s="86" t="s">
        <v>8</v>
      </c>
      <c r="B6" s="86"/>
      <c r="C6" s="86"/>
      <c r="D6" s="86"/>
      <c r="E6" s="86"/>
      <c r="F6" s="86" t="s">
        <v>574</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575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1222131</v>
      </c>
      <c r="H17" s="82"/>
      <c r="I17" s="12" t="s">
        <v>29</v>
      </c>
      <c r="J17" s="13"/>
      <c r="K17" s="11"/>
      <c r="L17" s="83">
        <v>1350670</v>
      </c>
      <c r="M17" s="83"/>
      <c r="N17" s="12" t="s">
        <v>29</v>
      </c>
      <c r="O17" s="13"/>
    </row>
    <row r="18" spans="1:15" ht="15.95" customHeight="1" x14ac:dyDescent="0.4">
      <c r="A18" s="63" t="s">
        <v>30</v>
      </c>
      <c r="B18" s="64"/>
      <c r="C18" s="64"/>
      <c r="D18" s="64"/>
      <c r="E18" s="65"/>
      <c r="F18" s="14"/>
      <c r="G18" s="66">
        <v>1227686</v>
      </c>
      <c r="H18" s="66"/>
      <c r="I18" s="15" t="s">
        <v>29</v>
      </c>
      <c r="J18" s="16"/>
      <c r="K18" s="14"/>
      <c r="L18" s="67">
        <v>1357821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3.1</v>
      </c>
      <c r="I24" s="23" t="s">
        <v>43</v>
      </c>
      <c r="J24" s="24">
        <v>0.4</v>
      </c>
      <c r="K24" s="23" t="s">
        <v>43</v>
      </c>
      <c r="L24" s="24">
        <v>1.2</v>
      </c>
      <c r="M24" s="23" t="s">
        <v>43</v>
      </c>
      <c r="N24" s="24">
        <v>0</v>
      </c>
      <c r="O24" s="25" t="s">
        <v>43</v>
      </c>
    </row>
    <row r="25" spans="1:15" ht="15" customHeight="1" x14ac:dyDescent="0.4">
      <c r="A25" s="60" t="s">
        <v>45</v>
      </c>
      <c r="B25" s="61"/>
      <c r="C25" s="61"/>
      <c r="D25" s="61"/>
      <c r="E25" s="61"/>
      <c r="F25" s="61"/>
      <c r="G25" s="62"/>
      <c r="H25" s="26">
        <v>3.1</v>
      </c>
      <c r="I25" s="23" t="s">
        <v>43</v>
      </c>
      <c r="J25" s="27">
        <v>0.4</v>
      </c>
      <c r="K25" s="23" t="s">
        <v>43</v>
      </c>
      <c r="L25" s="27">
        <v>1.1000000000000001</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120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576</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577</v>
      </c>
      <c r="B37" s="51"/>
      <c r="C37" s="51"/>
      <c r="D37" s="51"/>
      <c r="E37" s="51"/>
      <c r="F37" s="51"/>
      <c r="G37" s="51"/>
      <c r="H37" s="51"/>
      <c r="I37" s="51"/>
      <c r="J37" s="51"/>
      <c r="K37" s="51"/>
      <c r="L37" s="51"/>
      <c r="M37" s="51"/>
      <c r="N37" s="51"/>
      <c r="O37" s="52"/>
    </row>
    <row r="38" spans="1:15" s="30" customFormat="1" ht="45" customHeight="1" x14ac:dyDescent="0.4">
      <c r="A38" s="53" t="s">
        <v>578</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6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579</v>
      </c>
      <c r="D4" s="106"/>
      <c r="E4" s="106"/>
      <c r="F4" s="106"/>
      <c r="G4" s="106"/>
      <c r="H4" s="88"/>
      <c r="I4" s="86" t="s">
        <v>4</v>
      </c>
      <c r="J4" s="106" t="s">
        <v>580</v>
      </c>
      <c r="K4" s="106"/>
      <c r="L4" s="106"/>
      <c r="M4" s="106"/>
      <c r="N4" s="106"/>
      <c r="O4" s="88"/>
    </row>
    <row r="5" spans="1:15" ht="15" customHeight="1" x14ac:dyDescent="0.4">
      <c r="A5" s="105"/>
      <c r="B5" s="105"/>
      <c r="C5" s="107" t="s">
        <v>581</v>
      </c>
      <c r="D5" s="107"/>
      <c r="E5" s="107"/>
      <c r="F5" s="107"/>
      <c r="G5" s="107"/>
      <c r="H5" s="108"/>
      <c r="I5" s="105"/>
      <c r="J5" s="107" t="s">
        <v>582</v>
      </c>
      <c r="K5" s="107"/>
      <c r="L5" s="107"/>
      <c r="M5" s="107"/>
      <c r="N5" s="107"/>
      <c r="O5" s="109"/>
    </row>
    <row r="6" spans="1:15" ht="15" customHeight="1" x14ac:dyDescent="0.4">
      <c r="A6" s="86" t="s">
        <v>8</v>
      </c>
      <c r="B6" s="86"/>
      <c r="C6" s="86"/>
      <c r="D6" s="86"/>
      <c r="E6" s="86"/>
      <c r="F6" s="86" t="s">
        <v>583</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584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8232</v>
      </c>
      <c r="H17" s="82"/>
      <c r="I17" s="12" t="s">
        <v>29</v>
      </c>
      <c r="J17" s="13"/>
      <c r="K17" s="11"/>
      <c r="L17" s="83">
        <v>8482</v>
      </c>
      <c r="M17" s="83"/>
      <c r="N17" s="12" t="s">
        <v>29</v>
      </c>
      <c r="O17" s="13"/>
    </row>
    <row r="18" spans="1:15" ht="15.95" customHeight="1" x14ac:dyDescent="0.4">
      <c r="A18" s="63" t="s">
        <v>30</v>
      </c>
      <c r="B18" s="64"/>
      <c r="C18" s="64"/>
      <c r="D18" s="64"/>
      <c r="E18" s="65"/>
      <c r="F18" s="14"/>
      <c r="G18" s="66">
        <v>8747</v>
      </c>
      <c r="H18" s="66"/>
      <c r="I18" s="15" t="s">
        <v>29</v>
      </c>
      <c r="J18" s="16"/>
      <c r="K18" s="14"/>
      <c r="L18" s="67">
        <v>8964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v>
      </c>
      <c r="K24" s="23" t="s">
        <v>43</v>
      </c>
      <c r="L24" s="24">
        <v>-3.1</v>
      </c>
      <c r="M24" s="23" t="s">
        <v>43</v>
      </c>
      <c r="N24" s="24">
        <v>0</v>
      </c>
      <c r="O24" s="25" t="s">
        <v>43</v>
      </c>
    </row>
    <row r="25" spans="1:15" ht="15" customHeight="1" x14ac:dyDescent="0.4">
      <c r="A25" s="60" t="s">
        <v>45</v>
      </c>
      <c r="B25" s="61"/>
      <c r="C25" s="61"/>
      <c r="D25" s="61"/>
      <c r="E25" s="61"/>
      <c r="F25" s="61"/>
      <c r="G25" s="62"/>
      <c r="H25" s="26">
        <v>3</v>
      </c>
      <c r="I25" s="23" t="s">
        <v>43</v>
      </c>
      <c r="J25" s="27">
        <v>-1.3</v>
      </c>
      <c r="K25" s="23" t="s">
        <v>43</v>
      </c>
      <c r="L25" s="27">
        <v>-2.5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276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585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586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587</v>
      </c>
      <c r="D4" s="106"/>
      <c r="E4" s="106"/>
      <c r="F4" s="106"/>
      <c r="G4" s="106"/>
      <c r="H4" s="88"/>
      <c r="I4" s="86" t="s">
        <v>4</v>
      </c>
      <c r="J4" s="106" t="s">
        <v>588</v>
      </c>
      <c r="K4" s="106"/>
      <c r="L4" s="106"/>
      <c r="M4" s="106"/>
      <c r="N4" s="106"/>
      <c r="O4" s="88"/>
    </row>
    <row r="5" spans="1:15" ht="15" customHeight="1" x14ac:dyDescent="0.4">
      <c r="A5" s="105"/>
      <c r="B5" s="105"/>
      <c r="C5" s="107" t="s">
        <v>589</v>
      </c>
      <c r="D5" s="107"/>
      <c r="E5" s="107"/>
      <c r="F5" s="107"/>
      <c r="G5" s="107"/>
      <c r="H5" s="108"/>
      <c r="I5" s="105"/>
      <c r="J5" s="107" t="s">
        <v>590</v>
      </c>
      <c r="K5" s="107"/>
      <c r="L5" s="107"/>
      <c r="M5" s="107"/>
      <c r="N5" s="107"/>
      <c r="O5" s="109"/>
    </row>
    <row r="6" spans="1:15" ht="15" customHeight="1" x14ac:dyDescent="0.4">
      <c r="A6" s="86" t="s">
        <v>8</v>
      </c>
      <c r="B6" s="86"/>
      <c r="C6" s="86"/>
      <c r="D6" s="86"/>
      <c r="E6" s="86"/>
      <c r="F6" s="86" t="s">
        <v>591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592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9278</v>
      </c>
      <c r="H17" s="82"/>
      <c r="I17" s="12" t="s">
        <v>29</v>
      </c>
      <c r="J17" s="13"/>
      <c r="K17" s="11"/>
      <c r="L17" s="83">
        <v>7697</v>
      </c>
      <c r="M17" s="83"/>
      <c r="N17" s="12" t="s">
        <v>29</v>
      </c>
      <c r="O17" s="13"/>
    </row>
    <row r="18" spans="1:15" ht="15.95" customHeight="1" x14ac:dyDescent="0.4">
      <c r="A18" s="63" t="s">
        <v>30</v>
      </c>
      <c r="B18" s="64"/>
      <c r="C18" s="64"/>
      <c r="D18" s="64"/>
      <c r="E18" s="65"/>
      <c r="F18" s="14"/>
      <c r="G18" s="66">
        <v>10254</v>
      </c>
      <c r="H18" s="66"/>
      <c r="I18" s="15" t="s">
        <v>29</v>
      </c>
      <c r="J18" s="16"/>
      <c r="K18" s="14"/>
      <c r="L18" s="67">
        <v>8447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5</v>
      </c>
      <c r="I24" s="23" t="s">
        <v>43</v>
      </c>
      <c r="J24" s="24">
        <v>4.8</v>
      </c>
      <c r="K24" s="23" t="s">
        <v>43</v>
      </c>
      <c r="L24" s="24">
        <v>31.4</v>
      </c>
      <c r="M24" s="23" t="s">
        <v>43</v>
      </c>
      <c r="N24" s="24">
        <v>0</v>
      </c>
      <c r="O24" s="25" t="s">
        <v>43</v>
      </c>
    </row>
    <row r="25" spans="1:15" ht="15" customHeight="1" x14ac:dyDescent="0.4">
      <c r="A25" s="60" t="s">
        <v>45</v>
      </c>
      <c r="B25" s="61"/>
      <c r="C25" s="61"/>
      <c r="D25" s="61"/>
      <c r="E25" s="61"/>
      <c r="F25" s="61"/>
      <c r="G25" s="62"/>
      <c r="H25" s="26">
        <v>5</v>
      </c>
      <c r="I25" s="23" t="s">
        <v>43</v>
      </c>
      <c r="J25" s="27">
        <v>4.9000000000000004</v>
      </c>
      <c r="K25" s="23" t="s">
        <v>43</v>
      </c>
      <c r="L25" s="27">
        <v>31.9</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593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594</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595</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596</v>
      </c>
      <c r="D4" s="106"/>
      <c r="E4" s="106"/>
      <c r="F4" s="106"/>
      <c r="G4" s="106"/>
      <c r="H4" s="88"/>
      <c r="I4" s="86" t="s">
        <v>4</v>
      </c>
      <c r="J4" s="106" t="s">
        <v>597</v>
      </c>
      <c r="K4" s="106"/>
      <c r="L4" s="106"/>
      <c r="M4" s="106"/>
      <c r="N4" s="106"/>
      <c r="O4" s="88"/>
    </row>
    <row r="5" spans="1:15" ht="15" customHeight="1" x14ac:dyDescent="0.4">
      <c r="A5" s="105"/>
      <c r="B5" s="105"/>
      <c r="C5" s="107" t="s">
        <v>598</v>
      </c>
      <c r="D5" s="107"/>
      <c r="E5" s="107"/>
      <c r="F5" s="107"/>
      <c r="G5" s="107"/>
      <c r="H5" s="108"/>
      <c r="I5" s="105"/>
      <c r="J5" s="107" t="s">
        <v>599</v>
      </c>
      <c r="K5" s="107"/>
      <c r="L5" s="107"/>
      <c r="M5" s="107"/>
      <c r="N5" s="107"/>
      <c r="O5" s="109"/>
    </row>
    <row r="6" spans="1:15" ht="15" customHeight="1" x14ac:dyDescent="0.4">
      <c r="A6" s="86" t="s">
        <v>8</v>
      </c>
      <c r="B6" s="86"/>
      <c r="C6" s="86"/>
      <c r="D6" s="86"/>
      <c r="E6" s="86"/>
      <c r="F6" s="86" t="s">
        <v>600</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601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329</v>
      </c>
      <c r="H17" s="82"/>
      <c r="I17" s="12" t="s">
        <v>29</v>
      </c>
      <c r="J17" s="13"/>
      <c r="K17" s="11"/>
      <c r="L17" s="83">
        <v>313</v>
      </c>
      <c r="M17" s="83"/>
      <c r="N17" s="12" t="s">
        <v>29</v>
      </c>
      <c r="O17" s="13"/>
    </row>
    <row r="18" spans="1:15" ht="15.95" customHeight="1" x14ac:dyDescent="0.4">
      <c r="A18" s="63" t="s">
        <v>30</v>
      </c>
      <c r="B18" s="64"/>
      <c r="C18" s="64"/>
      <c r="D18" s="64"/>
      <c r="E18" s="65"/>
      <c r="F18" s="14"/>
      <c r="G18" s="66">
        <v>347</v>
      </c>
      <c r="H18" s="66"/>
      <c r="I18" s="15" t="s">
        <v>29</v>
      </c>
      <c r="J18" s="16"/>
      <c r="K18" s="14"/>
      <c r="L18" s="67">
        <v>328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3.1</v>
      </c>
      <c r="I23" s="23" t="s">
        <v>43</v>
      </c>
      <c r="J23" s="24">
        <v>1.6</v>
      </c>
      <c r="K23" s="23" t="s">
        <v>43</v>
      </c>
      <c r="L23" s="24">
        <v>4.9000000000000004</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3.2</v>
      </c>
      <c r="I25" s="23" t="s">
        <v>43</v>
      </c>
      <c r="J25" s="27">
        <v>2.2000000000000002</v>
      </c>
      <c r="K25" s="23" t="s">
        <v>43</v>
      </c>
      <c r="L25" s="27">
        <v>5.6</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602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603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604</v>
      </c>
      <c r="D4" s="106"/>
      <c r="E4" s="106"/>
      <c r="F4" s="106"/>
      <c r="G4" s="106"/>
      <c r="H4" s="88"/>
      <c r="I4" s="86" t="s">
        <v>4</v>
      </c>
      <c r="J4" s="106" t="s">
        <v>605</v>
      </c>
      <c r="K4" s="106"/>
      <c r="L4" s="106"/>
      <c r="M4" s="106"/>
      <c r="N4" s="106"/>
      <c r="O4" s="88"/>
    </row>
    <row r="5" spans="1:15" ht="15" customHeight="1" x14ac:dyDescent="0.4">
      <c r="A5" s="105"/>
      <c r="B5" s="105"/>
      <c r="C5" s="107" t="s">
        <v>6</v>
      </c>
      <c r="D5" s="107"/>
      <c r="E5" s="107"/>
      <c r="F5" s="107"/>
      <c r="G5" s="107"/>
      <c r="H5" s="108"/>
      <c r="I5" s="105"/>
      <c r="J5" s="107" t="s">
        <v>606</v>
      </c>
      <c r="K5" s="107"/>
      <c r="L5" s="107"/>
      <c r="M5" s="107"/>
      <c r="N5" s="107"/>
      <c r="O5" s="109"/>
    </row>
    <row r="6" spans="1:15" ht="15" customHeight="1" x14ac:dyDescent="0.4">
      <c r="A6" s="86" t="s">
        <v>8</v>
      </c>
      <c r="B6" s="86"/>
      <c r="C6" s="86"/>
      <c r="D6" s="86"/>
      <c r="E6" s="86"/>
      <c r="F6" s="86" t="s">
        <v>337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607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2022</v>
      </c>
      <c r="N16" s="9" t="s">
        <v>26</v>
      </c>
      <c r="O16" s="10"/>
    </row>
    <row r="17" spans="1:15" ht="15.95" customHeight="1" x14ac:dyDescent="0.4">
      <c r="A17" s="60" t="s">
        <v>28</v>
      </c>
      <c r="B17" s="61"/>
      <c r="C17" s="61"/>
      <c r="D17" s="61"/>
      <c r="E17" s="61"/>
      <c r="F17" s="11"/>
      <c r="G17" s="82">
        <v>22138</v>
      </c>
      <c r="H17" s="82"/>
      <c r="I17" s="12" t="s">
        <v>29</v>
      </c>
      <c r="J17" s="13"/>
      <c r="K17" s="11"/>
      <c r="L17" s="83">
        <v>27498</v>
      </c>
      <c r="M17" s="83"/>
      <c r="N17" s="12" t="s">
        <v>29</v>
      </c>
      <c r="O17" s="13"/>
    </row>
    <row r="18" spans="1:15" ht="15.95" customHeight="1" x14ac:dyDescent="0.4">
      <c r="A18" s="63" t="s">
        <v>30</v>
      </c>
      <c r="B18" s="64"/>
      <c r="C18" s="64"/>
      <c r="D18" s="64"/>
      <c r="E18" s="65"/>
      <c r="F18" s="14"/>
      <c r="G18" s="66">
        <v>23914</v>
      </c>
      <c r="H18" s="66"/>
      <c r="I18" s="15" t="s">
        <v>29</v>
      </c>
      <c r="J18" s="16"/>
      <c r="K18" s="14"/>
      <c r="L18" s="67">
        <v>29611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10</v>
      </c>
      <c r="I24" s="23" t="s">
        <v>43</v>
      </c>
      <c r="J24" s="24">
        <v>-21.9</v>
      </c>
      <c r="K24" s="23" t="s">
        <v>43</v>
      </c>
      <c r="L24" s="24">
        <v>14.2</v>
      </c>
      <c r="M24" s="23" t="s">
        <v>43</v>
      </c>
      <c r="N24" s="24">
        <v>0</v>
      </c>
      <c r="O24" s="25" t="s">
        <v>43</v>
      </c>
    </row>
    <row r="25" spans="1:15" ht="15" customHeight="1" x14ac:dyDescent="0.4">
      <c r="A25" s="60" t="s">
        <v>45</v>
      </c>
      <c r="B25" s="61"/>
      <c r="C25" s="61"/>
      <c r="D25" s="61"/>
      <c r="E25" s="61"/>
      <c r="F25" s="61"/>
      <c r="G25" s="62"/>
      <c r="H25" s="26">
        <v>10</v>
      </c>
      <c r="I25" s="23" t="s">
        <v>43</v>
      </c>
      <c r="J25" s="27">
        <v>-19.100000000000001</v>
      </c>
      <c r="K25" s="23" t="s">
        <v>43</v>
      </c>
      <c r="L25" s="27">
        <v>14.5</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96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608</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609</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610</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vt:i4>
      </vt:variant>
    </vt:vector>
  </HeadingPairs>
  <TitlesOfParts>
    <vt:vector size="77" baseType="lpstr">
      <vt:lpstr>目次</vt:lpstr>
      <vt:lpstr>株式会社　海遊館</vt:lpstr>
      <vt:lpstr>門真市役所</vt:lpstr>
      <vt:lpstr>株式会社　カナモト</vt:lpstr>
      <vt:lpstr>株式会社　カネカ</vt:lpstr>
      <vt:lpstr>学校法人　関西医科大学</vt:lpstr>
      <vt:lpstr>株式会社　関西オカムラ</vt:lpstr>
      <vt:lpstr>学校法人　関西外国語大学</vt:lpstr>
      <vt:lpstr>関西国際空港熱供給株式会社</vt:lpstr>
      <vt:lpstr>関西製糖株式会社</vt:lpstr>
      <vt:lpstr>学校法人　関西大学</vt:lpstr>
      <vt:lpstr>関西テレビ放送株式会社</vt:lpstr>
      <vt:lpstr>関西電力株式会社</vt:lpstr>
      <vt:lpstr>関西電力送配電株式会社</vt:lpstr>
      <vt:lpstr>関西図書印刷株式会社</vt:lpstr>
      <vt:lpstr>関西トランスウェイ株式会社</vt:lpstr>
      <vt:lpstr>株式会社かんでんエンジニアリング</vt:lpstr>
      <vt:lpstr>関電不動産開発株式会社</vt:lpstr>
      <vt:lpstr>岸和田市</vt:lpstr>
      <vt:lpstr>岸和田製鋼株式会社</vt:lpstr>
      <vt:lpstr>北川ヒューテック（㈱）</vt:lpstr>
      <vt:lpstr>木津運送株式会社</vt:lpstr>
      <vt:lpstr>キヤノンメディカルシステムズ株式会社</vt:lpstr>
      <vt:lpstr>共英製鋼株式会社</vt:lpstr>
      <vt:lpstr>京セラドキュメントソリューションズ株式会社</vt:lpstr>
      <vt:lpstr>株式会社キョウデン</vt:lpstr>
      <vt:lpstr>国立大学法人　京都大学</vt:lpstr>
      <vt:lpstr>(株)共立ヒートテクノ</vt:lpstr>
      <vt:lpstr>株式会社共和</vt:lpstr>
      <vt:lpstr>近畿車輛株式会社</vt:lpstr>
      <vt:lpstr>学校法人　近畿大学</vt:lpstr>
      <vt:lpstr>医療法人　錦秀会</vt:lpstr>
      <vt:lpstr>近鉄タクシー株式会社</vt:lpstr>
      <vt:lpstr>近鉄バス株式会社</vt:lpstr>
      <vt:lpstr>株式会社近鉄百貨店</vt:lpstr>
      <vt:lpstr>株式会社きんでん</vt:lpstr>
      <vt:lpstr>キンドリルジャパン株式会社</vt:lpstr>
      <vt:lpstr>近物レックス株式会社</vt:lpstr>
      <vt:lpstr>株式会社クボタ</vt:lpstr>
      <vt:lpstr>株式会社クボタケミックス</vt:lpstr>
      <vt:lpstr>株式会社クボタ(旧クボタ精機株式会社)</vt:lpstr>
      <vt:lpstr>クラシエ製薬株式会社</vt:lpstr>
      <vt:lpstr>倉敷紡績株式会社</vt:lpstr>
      <vt:lpstr>株式会社ｸﾘｰﾝｽﾃｰｼﾞ</vt:lpstr>
      <vt:lpstr>株式会社クリオ・エアー</vt:lpstr>
      <vt:lpstr>グリコマニュファクチャリングジャパン株式会社</vt:lpstr>
      <vt:lpstr>クリスタ長堀株式会社</vt:lpstr>
      <vt:lpstr>株式会社 栗本鐵工所</vt:lpstr>
      <vt:lpstr>久留米運送株式会社</vt:lpstr>
      <vt:lpstr>ケイエス冷凍食品株式会社</vt:lpstr>
      <vt:lpstr>京阪建物株式会社</vt:lpstr>
      <vt:lpstr>京阪バス株式会社</vt:lpstr>
      <vt:lpstr>株式会社京阪百貨店</vt:lpstr>
      <vt:lpstr>株式会社　京阪流通システムズ</vt:lpstr>
      <vt:lpstr>ケイミュー株式会社</vt:lpstr>
      <vt:lpstr>社会医療法人警和会 大阪警察病院</vt:lpstr>
      <vt:lpstr>ＫＤＤＩ株式会社</vt:lpstr>
      <vt:lpstr>高圧化学工業株式会社</vt:lpstr>
      <vt:lpstr>医療法人　恒昭会</vt:lpstr>
      <vt:lpstr>株式会社高速オフセット</vt:lpstr>
      <vt:lpstr>株式会社合通ロジ</vt:lpstr>
      <vt:lpstr>合同製鐵株式会社　大阪製造所</vt:lpstr>
      <vt:lpstr>鴻池運輸株式会社</vt:lpstr>
      <vt:lpstr>株式会社　神戸製鋼所</vt:lpstr>
      <vt:lpstr>株式会社 神戸屋</vt:lpstr>
      <vt:lpstr>光洋鉄線株式会社</vt:lpstr>
      <vt:lpstr>株式会社ｺｰﾙﾄﾞ･ｴｱｰ･ﾌﾟﾛﾀﾞｸﾂ</vt:lpstr>
      <vt:lpstr>コカ･コーラ ボトラーズジャパン株式会社</vt:lpstr>
      <vt:lpstr>国土交通省　大阪航空局</vt:lpstr>
      <vt:lpstr>（国）国立循環器病研究センター</vt:lpstr>
      <vt:lpstr>（独）国立病院機構近畿グループ</vt:lpstr>
      <vt:lpstr>コスモ石油株式会社</vt:lpstr>
      <vt:lpstr>国家公務員共済組合連合会</vt:lpstr>
      <vt:lpstr>コニカミノルタ株式会社</vt:lpstr>
      <vt:lpstr>ｺﾆｶﾐﾉﾙﾀｼﾞｬﾊﾟﾝ(株)</vt:lpstr>
      <vt:lpstr>株式会社小松製作所大阪工場</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2024-02-07T05:23:18Z</dcterms:created>
  <dcterms:modified xsi:type="dcterms:W3CDTF">2024-02-07T08:20:59Z</dcterms:modified>
</cp:coreProperties>
</file>