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B854C616-CAAF-4874-B291-2187D3FD6AE0}" xr6:coauthVersionLast="47" xr6:coauthVersionMax="47" xr10:uidLastSave="{00000000-0000-0000-0000-000000000000}"/>
  <bookViews>
    <workbookView xWindow="-120" yWindow="-120" windowWidth="21240" windowHeight="15540" xr2:uid="{00000000-000D-0000-FFFF-FFFF00000000}"/>
  </bookViews>
  <sheets>
    <sheet name="目次" sheetId="130" r:id="rId1"/>
    <sheet name="アート引越センター株式会社" sheetId="2" r:id="rId2"/>
    <sheet name="株式会社　アクティオ" sheetId="3" r:id="rId3"/>
    <sheet name="アクティビア・プロパティーズ投資法人" sheetId="4" r:id="rId4"/>
    <sheet name="株式会社ｱｺﾞｰﾗ ﾎﾃﾙﾏﾈｼﾞﾒﾝﾄ堺" sheetId="5" r:id="rId5"/>
    <sheet name="公益財団法人　浅香山病院" sheetId="6" r:id="rId6"/>
    <sheet name="株式会社浅野歯車工作所" sheetId="7" r:id="rId7"/>
    <sheet name="アサヒ飲料販売株式会社" sheetId="8" r:id="rId8"/>
    <sheet name="朝日ウッドテック株式会社" sheetId="9" r:id="rId9"/>
    <sheet name="朝日加工株式会社" sheetId="10" r:id="rId10"/>
    <sheet name="旭精工株式会社" sheetId="11" r:id="rId11"/>
    <sheet name="アサヒセイレン株式会社" sheetId="12" r:id="rId12"/>
    <sheet name="朝日鋳工株式会社" sheetId="13" r:id="rId13"/>
    <sheet name="アサヒビール株式会社吹田工場" sheetId="14" r:id="rId14"/>
    <sheet name="朝日放送ｸﾞﾙｰﾌﾟﾎｰﾙﾃﾞｨﾝｸﾞｽ株式会社" sheetId="15" r:id="rId15"/>
    <sheet name="アジア太平洋トレードセンター株式会社" sheetId="16" r:id="rId16"/>
    <sheet name="安治川鉄工株式会社" sheetId="17" r:id="rId17"/>
    <sheet name="味の素冷凍食品株式会社" sheetId="18" r:id="rId18"/>
    <sheet name="芦森工業株式会社" sheetId="19" r:id="rId19"/>
    <sheet name="株式会社アスト中本" sheetId="20" r:id="rId20"/>
    <sheet name="あべのキューズタウン管理組合" sheetId="21" r:id="rId21"/>
    <sheet name="あべのベルタ管理組合施設部会" sheetId="22" r:id="rId22"/>
    <sheet name="株式会社天辻鋼球製作所" sheetId="23" r:id="rId23"/>
    <sheet name="荒川化学工業株式会社" sheetId="24" r:id="rId24"/>
    <sheet name="荒木運輸株式会社" sheetId="25" r:id="rId25"/>
    <sheet name="飯田繊工株式会社" sheetId="26" r:id="rId26"/>
    <sheet name="イオンモール株式会社" sheetId="27" r:id="rId27"/>
    <sheet name="池田市" sheetId="28" r:id="rId28"/>
    <sheet name="池藤織布株式会社" sheetId="29" r:id="rId29"/>
    <sheet name="泉大津市" sheetId="30" r:id="rId30"/>
    <sheet name="泉佐野市" sheetId="31" r:id="rId31"/>
    <sheet name="泉佐野市田尻町清掃施設組合" sheetId="32" r:id="rId32"/>
    <sheet name="和泉市" sheetId="33" r:id="rId33"/>
    <sheet name="イズミヤ・阪急オアシス株式会社" sheetId="34" r:id="rId34"/>
    <sheet name="株式会社伊藤園" sheetId="35" r:id="rId35"/>
    <sheet name="株式会社イトーキ" sheetId="36" r:id="rId36"/>
    <sheet name="株式会社イトーヨーカ堂" sheetId="37" r:id="rId37"/>
    <sheet name="井上軸受工業株式会社" sheetId="38" r:id="rId38"/>
    <sheet name="茨木市" sheetId="39" r:id="rId39"/>
    <sheet name="国立研究開発法人医薬基盤・健康・栄養研究所" sheetId="40" r:id="rId40"/>
    <sheet name="植田アルマイト工業株式会社" sheetId="41" r:id="rId41"/>
    <sheet name="ＵＢＥ株式会社　堺工場" sheetId="42" r:id="rId42"/>
    <sheet name="梅田運輸倉庫株式会社" sheetId="43" r:id="rId43"/>
    <sheet name="株式会社エイエイエスケータリング" sheetId="44" r:id="rId44"/>
    <sheet name="株式会社エイチ・ツー・オー商業開発" sheetId="45" r:id="rId45"/>
    <sheet name="株式会社 エイブル" sheetId="46" r:id="rId46"/>
    <sheet name="株式会社エーアンドエー大阪" sheetId="47" r:id="rId47"/>
    <sheet name="株式会社ケーエスケー" sheetId="48" r:id="rId48"/>
    <sheet name="株式会社エクセディ" sheetId="49" r:id="rId49"/>
    <sheet name="(株)エコセンター大阪" sheetId="50" r:id="rId50"/>
    <sheet name="株式会社　エスラインギフ" sheetId="51" r:id="rId51"/>
    <sheet name="ＮＴＮ株式会社 金剛製作所" sheetId="52" r:id="rId52"/>
    <sheet name="ｴﾇ･ﾃｨ･ﾃｨ･ｺﾐｭﾆｹｰｼｮﾝｽﾞ株式会社" sheetId="53" r:id="rId53"/>
    <sheet name="株式会社NTTデータ" sheetId="54" r:id="rId54"/>
    <sheet name="株式会社ＮＴＴドコモ" sheetId="55" r:id="rId55"/>
    <sheet name="㈱エフベーカリーコーポレーション" sheetId="56" r:id="rId56"/>
    <sheet name="MSD株式会社" sheetId="57" r:id="rId57"/>
    <sheet name="ＭＧＣフィルシート㈱大阪製造所" sheetId="58" r:id="rId58"/>
    <sheet name="株式会社ＭＢＳメディアホールディングス" sheetId="59" r:id="rId59"/>
    <sheet name="尾家産業株式会社" sheetId="60" r:id="rId60"/>
    <sheet name="王子コンテナー株式会社" sheetId="61" r:id="rId61"/>
    <sheet name="王子ﾏﾃﾘｱ株式会社大阪工場" sheetId="62" r:id="rId62"/>
    <sheet name="株式会社オーアンドケー" sheetId="63" r:id="rId63"/>
    <sheet name="オー・エー・ピー熱供給株式会社" sheetId="64" r:id="rId64"/>
    <sheet name="オーエム工業株式会社" sheetId="65" r:id="rId65"/>
    <sheet name="オー・エム・ビル管理株式会社" sheetId="66" r:id="rId66"/>
    <sheet name="株式会社オークワ" sheetId="67" r:id="rId67"/>
    <sheet name="学校法人大阪医科薬科大学" sheetId="68" r:id="rId68"/>
    <sheet name="大阪いずみ市民生活協同組" sheetId="69" r:id="rId69"/>
    <sheet name="大阪運輸倉庫株式会社" sheetId="70" r:id="rId70"/>
    <sheet name="大阪駅前第２ビル管理組合管理者大阪市街地開発㈱" sheetId="71" r:id="rId71"/>
    <sheet name="大阪市街地開発株式会社 " sheetId="72" r:id="rId72"/>
    <sheet name="大阪駅前第４ビル運営協議会" sheetId="73" r:id="rId73"/>
    <sheet name="大阪駅前第３ﾋﾞﾙ管理者　区分所有者協議会" sheetId="74" r:id="rId74"/>
    <sheet name="大阪エネルギーサービス株式会社" sheetId="75" r:id="rId75"/>
    <sheet name="学校法人 大阪学院大学" sheetId="76" r:id="rId76"/>
    <sheet name="大阪ガス株式会社" sheetId="77" r:id="rId77"/>
    <sheet name="大阪ガスケミカル株式会社" sheetId="78" r:id="rId78"/>
    <sheet name="大阪ガス都市開発株式会社" sheetId="79" r:id="rId79"/>
    <sheet name="国立大学法人大阪教育大学" sheetId="80" r:id="rId80"/>
    <sheet name="大阪広域水道企業団" sheetId="81" r:id="rId81"/>
    <sheet name="大阪合同庁舎第２・４号館所管庁" sheetId="82" r:id="rId82"/>
    <sheet name="大阪国税局" sheetId="83" r:id="rId83"/>
    <sheet name="(地独）大阪産業技術研究所" sheetId="84" r:id="rId84"/>
    <sheet name="学校法人　大阪産業大学" sheetId="85" r:id="rId85"/>
    <sheet name="大阪市" sheetId="86" r:id="rId86"/>
    <sheet name="大阪市街地開発株式会社" sheetId="87" r:id="rId87"/>
    <sheet name="学校法人大阪歯科大学" sheetId="88" r:id="rId88"/>
    <sheet name="株式会社大阪シティドーム" sheetId="89" r:id="rId89"/>
    <sheet name="大阪精工株式会社" sheetId="90" r:id="rId90"/>
    <sheet name="大阪製紙株式会社" sheetId="91" r:id="rId91"/>
    <sheet name="大阪製鐵株式会社" sheetId="92" r:id="rId92"/>
    <sheet name="大阪染工株式会社" sheetId="93" r:id="rId93"/>
    <sheet name="大阪ターミナルビル株式会社" sheetId="94" r:id="rId94"/>
    <sheet name="国立大学法人大阪大学" sheetId="95" r:id="rId95"/>
    <sheet name="大阪地下街株式会社" sheetId="96" r:id="rId96"/>
    <sheet name="大阪地区開発株式会社" sheetId="97" r:id="rId97"/>
    <sheet name="大阪中央ダイカスト株式会社" sheetId="98" r:id="rId98"/>
    <sheet name="学校法人　大阪電気通信大学" sheetId="99" r:id="rId99"/>
    <sheet name="大阪トヨタ自動車株式会社" sheetId="100" r:id="rId100"/>
    <sheet name="大阪トヨペット株式会社" sheetId="101" r:id="rId101"/>
    <sheet name="大阪中西金属株式会社" sheetId="102" r:id="rId102"/>
    <sheet name="株式会社大阪鉛錫精錬所" sheetId="103" r:id="rId103"/>
    <sheet name="大阪西運送株式会社" sheetId="104" r:id="rId104"/>
    <sheet name="株式会社大阪西物流" sheetId="105" r:id="rId105"/>
    <sheet name="株式会社大阪螺子製作所" sheetId="106" r:id="rId106"/>
    <sheet name="生活協同組合おおさかパルコープ" sheetId="107" r:id="rId107"/>
    <sheet name="大阪ヒルトン株式会社" sheetId="108" r:id="rId108"/>
    <sheet name="大阪府" sheetId="109" r:id="rId109"/>
    <sheet name="地方独立行政法人大阪府立病院機構" sheetId="110" r:id="rId110"/>
    <sheet name="大阪マツダ販売株式会社" sheetId="111" r:id="rId111"/>
    <sheet name="大阪臨海熱供給株式会社" sheetId="112" r:id="rId112"/>
    <sheet name="独立行政法人 労働者健康安全機構 大阪労災病院" sheetId="113" r:id="rId113"/>
    <sheet name="株式会社オージス総研" sheetId="114" r:id="rId114"/>
    <sheet name="株式会社　大塚商会" sheetId="115" r:id="rId115"/>
    <sheet name="株式会社　大西" sheetId="116" r:id="rId116"/>
    <sheet name="大林道路株式会社" sheetId="117" r:id="rId117"/>
    <sheet name="岡村製油株式会社" sheetId="118" r:id="rId118"/>
    <sheet name="岡山県貨物運送株式会社" sheetId="119" r:id="rId119"/>
    <sheet name="奥村機械株式会社" sheetId="120" r:id="rId120"/>
    <sheet name="奥本製粉株式会社" sheetId="121" r:id="rId121"/>
    <sheet name="小野薬品工業株式会社" sheetId="122" r:id="rId122"/>
    <sheet name="株式会社オプテージ" sheetId="123" r:id="rId123"/>
    <sheet name="オリエンタル酵母工業株式会社" sheetId="124" r:id="rId124"/>
    <sheet name="オリヱント化学工業株式会社" sheetId="125" r:id="rId125"/>
    <sheet name="オリックス自動車株式会社" sheetId="126" r:id="rId126"/>
    <sheet name="オリックス生命保険株式会社" sheetId="127" r:id="rId127"/>
    <sheet name="オリックス・ホテルマネジメント株式会社" sheetId="128" r:id="rId128"/>
    <sheet name="オリックスレンタカー関西株式会社" sheetId="129" r:id="rId129"/>
  </sheets>
  <definedNames>
    <definedName name="_xlnm.Print_Area" localSheetId="16">安治川鉄工株式会社!$A$1:$O$80</definedName>
    <definedName name="_xlnm.Print_Area" localSheetId="96">大阪地区開発株式会社!$A$1:$O$80</definedName>
    <definedName name="_xlnm.Print_Area" localSheetId="0">目次!$A$1:$F$135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30" l="1" a="1"/>
  <c r="E3" i="130" s="1"/>
  <c r="D4" i="130"/>
  <c r="E134"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09" i="130"/>
  <c r="E108" i="130"/>
  <c r="E107" i="130"/>
  <c r="E106" i="130"/>
  <c r="E105" i="130"/>
  <c r="E104" i="130"/>
  <c r="E103" i="130"/>
  <c r="E102" i="130"/>
  <c r="E101" i="130"/>
  <c r="E100" i="130"/>
  <c r="E99" i="130"/>
  <c r="E98" i="130"/>
  <c r="E97" i="130"/>
  <c r="E96" i="130"/>
  <c r="E95" i="130"/>
  <c r="E94" i="130"/>
  <c r="E93" i="130"/>
  <c r="E92" i="130"/>
  <c r="E91" i="130"/>
  <c r="E90" i="130"/>
  <c r="E89" i="130"/>
  <c r="E88" i="130"/>
  <c r="E87" i="130"/>
  <c r="E86" i="130"/>
  <c r="E85" i="130"/>
  <c r="E84" i="130"/>
  <c r="E83" i="130"/>
  <c r="E82" i="130"/>
  <c r="E81" i="130"/>
  <c r="E80" i="130"/>
  <c r="E79" i="130"/>
  <c r="E78" i="130"/>
  <c r="E77" i="130"/>
  <c r="E76" i="130"/>
  <c r="E75" i="130"/>
  <c r="E74" i="130"/>
  <c r="E73" i="130"/>
  <c r="E72" i="130"/>
  <c r="E71" i="130"/>
  <c r="E70" i="130"/>
  <c r="E69" i="130"/>
  <c r="E68" i="130"/>
  <c r="E67" i="130"/>
  <c r="E66" i="130"/>
  <c r="E65" i="130"/>
  <c r="E64" i="130"/>
  <c r="E63" i="130"/>
  <c r="E62" i="130"/>
  <c r="E61" i="130"/>
  <c r="E60" i="130"/>
  <c r="E59" i="130"/>
  <c r="E58" i="130"/>
  <c r="E57" i="130"/>
  <c r="E56" i="130"/>
  <c r="E55" i="130"/>
  <c r="E54" i="130"/>
  <c r="E53" i="130"/>
  <c r="E52" i="130"/>
  <c r="E51"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9" i="130"/>
  <c r="E18" i="130"/>
  <c r="E17" i="130"/>
  <c r="E16" i="130"/>
  <c r="E15" i="130"/>
  <c r="E14" i="130"/>
  <c r="E13" i="130"/>
  <c r="E12" i="130"/>
  <c r="E11" i="130"/>
  <c r="E10" i="130"/>
  <c r="E9" i="130"/>
  <c r="E8" i="130"/>
  <c r="E7" i="1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<sst xmlns="http://schemas.openxmlformats.org/spreadsheetml/2006/main" count="11542" uniqueCount="1008">
  <si>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</si>
  <si>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</si>
  <si>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</si>
  <si>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大阪府大阪市中央区城見1丁目2-27</t>
  </si>
  <si>
    <t>氏名</t>
    <rPh sb="0" eb="2">
      <t>シメイ</t>
    </rPh>
    <phoneticPr fontId="5"/>
  </si>
  <si>
    <t>アート引越センター株式会社</t>
  </si>
  <si>
    <t>クリスタルタワー16F</t>
  </si>
  <si>
    <t>代表取締役　寺田政登</t>
  </si>
  <si>
    <t>特定事業者の主たる業種</t>
  </si>
  <si>
    <t>44道路貨物運送業</t>
  </si>
  <si>
    <t>該当する特定事業者の要件</t>
    <rPh sb="0" eb="2">
      <t>ガイトウ</t>
    </rPh>
    <rPh sb="4" eb="6">
      <t>トクテイ</t>
    </rPh>
    <rPh sb="6" eb="9">
      <t>ジギョウシャ</t>
    </rPh>
    <rPh sb="10" eb="12">
      <t>ヨウケン</t>
    </rPh>
    <phoneticPr fontId="5"/>
  </si>
  <si>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</si>
  <si>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</si>
  <si>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</si>
  <si>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</si>
  <si>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</si>
  <si>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【引越事業】引越及びそれに付帯する各種役務の提供に関する事業　　　【輸入車販売事業】車輌のメンテナンスに関する事業　　
【国内物流事業】国内におけるトラック輸送に関する事業　　　　　　　　</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</si>
  <si>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</si>
  <si>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</si>
  <si>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</si>
  <si>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</si>
  <si>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</si>
  <si>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</si>
  <si>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</si>
  <si>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</si>
  <si>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</si>
  <si>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</si>
  <si>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</si>
  <si>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</si>
  <si>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</si>
  <si>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</si>
  <si>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</si>
  <si>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</si>
  <si>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</si>
  <si>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</si>
  <si>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</si>
  <si>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</si>
  <si>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</si>
  <si>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</si>
  <si>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</si>
  <si>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</si>
  <si>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</si>
  <si>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</si>
  <si>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</si>
  <si>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</si>
  <si>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</si>
  <si>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</si>
  <si>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</si>
  <si>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</si>
  <si>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</si>
  <si>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売上金額</t>
  </si>
  <si>
    <t>）</t>
    <phoneticPr fontId="5"/>
  </si>
  <si>
    <t>　　（温室効果ガス排出量と密接な関係を持つ値を複数設定した場合の設定方法）</t>
    <phoneticPr fontId="5"/>
  </si>
  <si>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</si>
  <si>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</si>
  <si>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</si>
  <si>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１、引越部門では燃料費の削減を掲げ、輸送の効率化及びアイドリングストップ等を推進する。
２、排ガス規制による代替及び増車は燃費の良い車輌を積極的に導入していきいます。
３、輸送の効率化を図る為に高効率車輌の導入を検討をしていきます。
４、燃費の使用実態を毎月算出して開示、燃料費削減の指標にする。</t>
  </si>
  <si>
    <t>(2)推進体制</t>
    <phoneticPr fontId="5"/>
  </si>
  <si>
    <t>東京都中央区日本橋３－１２－２</t>
  </si>
  <si>
    <t>株式会社　アクティオ</t>
  </si>
  <si>
    <t>朝日ビルヂング７Ｆ</t>
  </si>
  <si>
    <t>代表取締役　小沼　直人</t>
  </si>
  <si>
    <t>70物品賃貸業</t>
  </si>
  <si>
    <t>建設機械のレンタル、リース等</t>
  </si>
  <si>
    <t>レンタル売上</t>
  </si>
  <si>
    <t>・古いディーゼル車を廃車し、新しい車への代替を推進している。WEBを活用して外出を控えるようにいたしました。</t>
  </si>
  <si>
    <t>温暖化対策を効果的に推進する為に責任者、担当者を選定、設置し、社内会議の際に話合いの場を設けマニュアルを作成し各部所に教育、指導を行っていく。</t>
  </si>
  <si>
    <t>東京都渋谷区道玄坂一丁目21 番1 号</t>
  </si>
  <si>
    <t>アクティビア・プロパティーズ投資法人</t>
  </si>
  <si>
    <t>渋谷ソラスタ18階</t>
  </si>
  <si>
    <t>執行役員　柏木　信英</t>
  </si>
  <si>
    <t>69不動産賃貸業・管理業</t>
  </si>
  <si>
    <t>資産を主として特定資産に対する投資として運用する。</t>
  </si>
  <si>
    <t>稼働床面積</t>
  </si>
  <si>
    <t>各物件の共用部・専有部の照明LED化工事の実施、大阪中之島ビルでの一部空調の更新工事や個別空調化工事を実施することでエネルギー使用量や温室効果ガスの排出量を削減。
今後も削減に資する工事を行うことで温室効果ガスの削減に努めてまいります。</t>
  </si>
  <si>
    <t>エネルギー管理統括者を筆頭に、各事業所のアセットマネジメント担当者が主となり、各プロパティ・マネジメント会社と協働して温室効果ガス削減の協力依頼等を進めます。</t>
  </si>
  <si>
    <t>大阪府堺市堺区戎島町4-45-1</t>
  </si>
  <si>
    <t>株式会社ｱｺﾞｰﾗ ﾎﾃﾙﾏﾈｼﾞﾒﾝﾄ堺</t>
  </si>
  <si>
    <t>代表取締役ｸｫｯｸ・ｹﾞｲﾘｰ・ﾔﾝ・ｸｴﾝ</t>
  </si>
  <si>
    <t>75宿泊業</t>
  </si>
  <si>
    <t>ホテル業（客室241室、レストラン4店舗、宴会場17室）、テナント（賃貸事務所・店舗）、時間貸・月極駐車場を営んでいる。</t>
  </si>
  <si>
    <t>①夏季の電力需要逼迫時はデマンドレスポンス実施（空調冷凍機を電気式からｶﾞｽ式に切替）②冬季暖房時はｶﾞｽ式冷温水機から蒸気式熱交換器に切替でﾎﾟﾝﾌﾟ動力電気削減及びﾎﾞｲﾗｰ効率向上実施③空調、給排気ﾌｧﾝの運転時間短縮実施④館内照明を順次LED器具に変更中⑤休日、夜間ｴﾚﾍﾞｰﾀｰ・ｴｽｶﾚｰﾀｰ一部停止実施⑥事務所統合による照明、空調電気使用量削減実施⑦ﾍﾙｽｸﾗﾌﾞ休止による電気、ｶﾞｽ、水使用量削減実施。</t>
  </si>
  <si>
    <t>①月１回、使用量（電気、水道、ガス）を各部門にフィードバックして増加部分の原因調査並びに改善の実施。②週１回実施の責任者会議で各部門の当月使用量見込みを報告し増加予測部門に注意換気、対策依頼の実施。③厨房機器、客室家電製品購入時はトップランナー製品の導入実施。　</t>
  </si>
  <si>
    <t>大阪府堺市堺区今池町3丁3番16号</t>
  </si>
  <si>
    <t>公益財団法人　浅香山病院</t>
  </si>
  <si>
    <t>理事長　髙橋　明</t>
  </si>
  <si>
    <t>83医療業</t>
  </si>
  <si>
    <t>医療業</t>
  </si>
  <si>
    <t>エネルギーの可視化を用いて総合エネルギー管理を行う専門業者による給湯・空調機器等を負荷に応じて最適利用を行う手法を取り入れエネルギー削減を行った。</t>
  </si>
  <si>
    <t>省エネ推進委員会の設置により、各部署から委員を選出して、啓蒙及びラウンドを行っている。また、省エネに関する企画・相談等においては委員長の承認を行う体制となっている。</t>
  </si>
  <si>
    <t>大阪府大阪狭山市東池尻</t>
  </si>
  <si>
    <t>株式会社浅野歯車工作所</t>
  </si>
  <si>
    <t>４丁目1402番地の1</t>
  </si>
  <si>
    <t>取締役社長　藤田一</t>
  </si>
  <si>
    <t>31輸送用機械器具製造業</t>
  </si>
  <si>
    <t>輸送機器の歯車・アクスルの設計から製造までの事業活動を行っています。</t>
  </si>
  <si>
    <t>20年度は、新規プロジェクトおよび老朽化した熱処理炉から高効率炉への更新計画が続き、立上りによる企画台数があがらず初期トラブルもあったことから排出量が低かったですが、21年4月重油暖房機２台をGHP空調に変更、その後も継続して22年12月重油暖房機からEHPエアコンに更新。一方、重油暖房機全面廃止により重油消費量対前年度比100%削減しています。エネルギ全般に低下しています。</t>
  </si>
  <si>
    <t>当社は、環境マネジメントシステムISO1400１を認証取得しており取締役社長を推進体制の長とし月一回、環境委員会を開催し省エネおよび環境改善活動に取り組んでおります。</t>
  </si>
  <si>
    <t>東京都台東区上野七丁目12番14号</t>
  </si>
  <si>
    <t>アサヒ飲料販売株式会社</t>
  </si>
  <si>
    <t>住友不動産上野ビル4号館6階</t>
  </si>
  <si>
    <t>代表取締役社長　遠藤玄一郎</t>
  </si>
  <si>
    <t>52飲食料品卸売業</t>
  </si>
  <si>
    <t>主に自動販売機による清涼飲料水の販売を行っている。営業拠点は全国で30支店あり、うち大阪府内では７支店で営業活動を行っている。</t>
  </si>
  <si>
    <t xml:space="preserve">積極的に低公車両の導入を図った。
</t>
  </si>
  <si>
    <t>アサヒグループとして、『環境ビジョン2020』を策定し、「低炭素社会の構築」「循環型社会の構築」「生物多様性の保全」「自然の恵みの啓発」という4つのテーマを柱として、環境の課題に対して積極的に取り組み、持続可能な社会の実現に貢献することに取り組むこととしております。
社内での啓蒙活動と意識向上を図ります。</t>
  </si>
  <si>
    <t>大阪府大阪市中央区南本町4-5-10</t>
  </si>
  <si>
    <t>朝日ウッドテック株式会社</t>
  </si>
  <si>
    <t>代表取締役社長　海堀 哲也</t>
  </si>
  <si>
    <t>12木材・木製品製造業（家具を除く）</t>
  </si>
  <si>
    <t>主に住宅内装用の木質建材（床材・階段他）の製造・販売を行っています。大阪府内には本社が大阪市中央区に、生産拠点が忠岡町、岸和田市、和泉市にあります。</t>
  </si>
  <si>
    <t>①2021年度生産量が2019年度比で-18%と減産したため、比例してエネルギー使用量も減少、結果CO2排出量も減少した。原因は2020年からのコロナ禍による住宅着工戸数の落ち込みのため受注件数が大幅に減少したため
②照明のLED化をほぼ完了。併せてインフラ設備(コンプレサー、集塵機)のムダを排除する活動を推進。担当者の省エネ意識向上と設備の自動制御により省エネ効果が現れている
③合計４拠点の電力契約をRE100電力に変更し、CO2排出量の削減を実施</t>
  </si>
  <si>
    <t>トップマネジメント・統括環境管理責任者の下、各部門長を管理責任者とした「全社環境推進体制」をとり、脱炭素に向けたCO2の削減活動を推進していきます。
年２回、統括環境責任者への報告とトップマネジメントへの報告を行い、指導・指示を受けると共に、各部門では毎月１回環境会議を開催し、進捗の確認を実施しています。</t>
  </si>
  <si>
    <t>大阪府大阪市中央区南本町1-8-14</t>
  </si>
  <si>
    <t>朝日加工株式会社</t>
  </si>
  <si>
    <t>代表取締役社長   岩堀　洋一</t>
  </si>
  <si>
    <t>11繊維工業</t>
  </si>
  <si>
    <t>各種繊維製品の染色、防水、漂白、縫製及びこれに付帯する加工販売、ならびに環境・省エネ機器、繊維機器、合成加工機器ならびに付属品、部分品の製造販売を行っており、大阪府内に工場が1ヶ所ある。</t>
  </si>
  <si>
    <t>生産金額</t>
  </si>
  <si>
    <t>原単位として設定した生産金額について、当初の予定と異なり、エネルギー代金の高騰を受けて加工賃設定を変更した結果、原単位ベースでの温室効果ガスの排出量基準が急激に下がってしまっている。しばらくの間、推移を見守りたい。</t>
  </si>
  <si>
    <t xml:space="preserve">省エネ委員会（工場長＋部門長代理＋工務部長＋工務スタッフ）１回／月次は2017年度をもって終了し、
2018年度より省エネルギーも含めた工場設備投資のあり方を決める設備投資委員会（社長・常務・工場長・工務部長・製造部長）として再発足し全社的な意見を反映させ従来の小粒な省エネ対策から会社役員が参画することで大規模なエネルギー対策の立案が可能となり更にエネルギー消費の主たる場所である製造ラインに近い組織にした。
</t>
  </si>
  <si>
    <t>又、製造課ごとの生産工場ＰＪでは４Ｍすべてにかかわることをテーマとして活動させている。</t>
  </si>
  <si>
    <t>大阪府堺市西区鳳東町</t>
  </si>
  <si>
    <t>旭精工株式会社</t>
  </si>
  <si>
    <t>6丁570番地1</t>
  </si>
  <si>
    <t>代表取締役社長　前田　繁幸</t>
  </si>
  <si>
    <t>24金属製品製造業</t>
  </si>
  <si>
    <t>インサート軸受ユニット、エアークラッチ・ブレーキ、
直線運動機器の開発・製造・販売を行っています。
全国に本社・工場と9事業所があり、
大阪府には本社・工場と1事業所があります。</t>
  </si>
  <si>
    <t>ベアリング付加価値生産高</t>
  </si>
  <si>
    <t>ベアリング付加価値生産高とは、売価変動を受けにくい単価を基準とした生産高から材料費や
外注費等の外部費用を除いたもの。</t>
  </si>
  <si>
    <t>2022年度においては、例年通り生産効率向上活動を行い、特高受電所変圧器をCO2削減が見込まれる
高効率タイプに更新しましたが、温室効果ガス排出量は基準年度を上回り、削減率は-4.1%と
目標値に大きく及ばない結果となりました。
前年である2021年度と比較すると、特にガソリンや灯油等のエネルギー使用量が増加している事から
コロナ渦により制限されていた営業や出張といった行動規制が緩和されてきた事が要因と考えられます。</t>
  </si>
  <si>
    <t>環境マネジメントシステム（ISO事務局）での活動</t>
  </si>
  <si>
    <t>大阪府八尾市太田9丁目37番地</t>
  </si>
  <si>
    <t>アサヒセイレン株式会社</t>
  </si>
  <si>
    <t>代表取締役　谷山佳史</t>
  </si>
  <si>
    <t>23非鉄金属製造業</t>
  </si>
  <si>
    <t>アルミニウム鋳物およびダイカスト用などの合金地金（再生塊）の製造・販売、製鋼用フラックス（アルミ灰）の製造・販売、またアルミニウムスクラップの転売などの事業活動を実施し、「アルミニウムリサイクル総合メーカー」として、再生を通じて資源（人・もの・金・情報・時間）を守る心をつなげることにより、お客様と社会への貢献を目指している。</t>
  </si>
  <si>
    <t>Ａｌ二次合金地金製造に関与する生産数量</t>
  </si>
  <si>
    <t>22年度も溶かしにくい原料を使用し、生産することが多かったことから、生産性および歩留まりも悪くなり、重油原単位が増加する要因となった。ただし、生産設備の修繕などを進めたこと、また新型コロナウイルスの流行も落ち着いてきたことから、徐々に生産量も回復しており、今後は重油原単位の改善ヘ向けて操業改善を進めていく</t>
  </si>
  <si>
    <t>ISO14001をﾍﾞｰｽとした環境改善（地球温暖化防止）活動を毎年実施しています。毎月開催される環境委員会にて対策実施事項及び課題の実施状況を環境管理責任者は評価し、1回/年実施するマネジメントレビュー（ｴﾈﾙｷﾞｰ管理統括者（環境管理統括者）である専務を中心に開催）、環境改善活動を報告し、対策事項が順調に進捗されているか課題は何かを定期的にレビューし、省エネルギー対策の充実を行っています。</t>
  </si>
  <si>
    <t>大阪府堺市西区鳳東町6-616</t>
  </si>
  <si>
    <t>朝日鋳工株式会社</t>
  </si>
  <si>
    <t>代表取締役　平山　理</t>
  </si>
  <si>
    <t>22鉄鋼業</t>
  </si>
  <si>
    <t>水道用ダクタイル鋳鉄異形管の製造及び販売。鋳造、加工、塗装、梱包及び出荷まで行う。</t>
  </si>
  <si>
    <t>生産量</t>
  </si>
  <si>
    <t>生産量は減少しており、固定エネルギーの占める割合が大きく、効率よい生産は難しいが、種々の省エネ活動は継続して実施しており、その結果が削減率に出ている。</t>
  </si>
  <si>
    <t>工場長を委員長、エネルギー管理員を事務局とし、省エネ対策委員会を設けている。委員会では、全従業員への省エネ教育、改善活動、省エネ設備導入検討などを行う。委員会での活動内容は、社長への報告、社内掲示などにより、会社全体での意識向上に努めている。</t>
  </si>
  <si>
    <t>今後も一層の環境配慮活動の実施、省エネルギー型設備への代替を進め、目標とする基準年度比3%削減の達成に努める。</t>
  </si>
  <si>
    <t>大阪府吹田市西の庄町1番45号</t>
  </si>
  <si>
    <t>アサヒビール株式会社吹田工場</t>
  </si>
  <si>
    <t>統括工場長　川口　美佳</t>
  </si>
  <si>
    <t>10飲料・たばこ・飼料製造業</t>
  </si>
  <si>
    <t>ビール・清涼飲料水製造業</t>
  </si>
  <si>
    <t>製造量</t>
  </si>
  <si>
    <t>生産量が昨年比で110％となり、ボイラー・冷凍機設備の効率運転が図れた。また、休日仕込みを行う事で、コージェネレーションシステムの稼働増加によるエネルギーの効率化へ繋がり、削減率も目標に対して大幅改善することが出来た。
（購入する電力は引続き再エネ電力を使用。）</t>
  </si>
  <si>
    <t>当社はエネルギー使用合理化に関する全体計画を作成し、計画的に推進しています。さらに定期的な省エネルギー委員会開催による省エネルギー推進も実施。場内エネルギー使用量解析会議の開催（１２回／年）を追加。また、ISO14001（環境マネジメントシステム）の認証取得後、継続的に維持しております。今後も本取組みを継続していく予定です。</t>
  </si>
  <si>
    <t>大阪市福島区福島1-1-30</t>
  </si>
  <si>
    <t>朝日放送ｸﾞﾙｰﾌﾟﾎｰﾙﾃﾞｨﾝｸﾞｽ株式会社</t>
  </si>
  <si>
    <t>代表取締役社長　　沖中　進</t>
  </si>
  <si>
    <t>38放送業</t>
  </si>
  <si>
    <t>放送法による基幹放送事業および一般放送事業　他</t>
  </si>
  <si>
    <t>建物延べ床面積</t>
  </si>
  <si>
    <t>空調設定温度について、平成22年度より継続して管理強化により適正な温度の維持に努めました。照明設備についても、事務エリアの調光照度設定を下げ、照明器具の一部をLED器具と取替える等の対応を実施しました。空調用熱源機器については、ガス式熱源機器と電気式熱源機器との併用運転を行い、基準年度より空調用ガス使用量を削減しています。また設備全般について、各施設の使用状況を把握し、不要な機器は停止するよう努めました。</t>
  </si>
  <si>
    <t>『エネルギー管理標準』に定める総務局長を委員長とする【省エネルギー推進委員会】をエネルギー管理員、総務部責任者、施設管理委託会社責任者等で構成し、日常管理の徹底と効率的運用に努めています。</t>
  </si>
  <si>
    <t>大阪市住之江区南港北2丁目1番10号</t>
  </si>
  <si>
    <t>アジア太平洋トレードセンター株式会社</t>
  </si>
  <si>
    <t>代表取締役社長　木村　繁</t>
  </si>
  <si>
    <t>複合商業施設ビルの管理・運営
（飲食・物販店舗、事務所、展示場、駐車場）</t>
  </si>
  <si>
    <t>・建物内空調設備（ファンコイルユニット）の更新
・建物内照明器具のLED化
・省エネルギー活動（一部エスカレーターの運転を停止・不要な照明の消灯など）</t>
  </si>
  <si>
    <t>・全社的に省エネを推進し、排出量の抑制を図る。
　（推進体制については、「省エネ法」の規定ならびに経済産業省の指導に基づく。）</t>
  </si>
  <si>
    <t>大阪市西淀川区竹島4-11-88</t>
  </si>
  <si>
    <t>安治川鉄工株式会社</t>
  </si>
  <si>
    <t>代表取締役社長　吉田 秀喜</t>
  </si>
  <si>
    <t>溶融亜鉛鍍金業を行っており、製品には送電線鉄塔、道路関係(標識柱、遮音壁柱)、建築関係の鉄骨材、一般鋼材等をめっきしております。</t>
  </si>
  <si>
    <t>生産重量</t>
  </si>
  <si>
    <t>前年度に対し、温室効果ガスの総排出量は減少した。削減率の増加は、生産重量との兼ね合いで、液の昇温や浴温度の維持等作業工程に必要なガス・電気の使用量を必要以上には減らせず、削減効率が低下したため。</t>
  </si>
  <si>
    <t>取締役を委員長として年４回の委員会の開催と、年度目標、実施項目、使用量の削減、教育について検討します</t>
  </si>
  <si>
    <t>東京都中央区銀座7丁目14番13号</t>
  </si>
  <si>
    <t>味の素冷凍食品株式会社</t>
  </si>
  <si>
    <t>日土地銀座ビル</t>
  </si>
  <si>
    <t>寺本　博之</t>
  </si>
  <si>
    <t>9食料品製造業</t>
  </si>
  <si>
    <t>冷凍食品の製造・販売を行っており、大阪府には冷凍米飯の製造（ピラフ、炒飯）を行う大阪工場と、販売を行う西日本支社がある。
大阪工場は、2023年3月末に閉鎖する。</t>
  </si>
  <si>
    <t>生産数量</t>
  </si>
  <si>
    <t xml:space="preserve">2022年度の生産量は、基準年度比で約50%の減少となり温室効果ガス原単位は基準年度に対して-12.6%という結果になった。
省エネ活動の推進はするも生産量の減少により固定エネルギーによる原単位悪化したこと、2023年3月末に大阪工場の閉鎖が決まり、省エネ設備への更新や導入ができなかったことが影響している。
</t>
  </si>
  <si>
    <t xml:space="preserve">①全社にてISO14001のSTPDサイクルを継続運用し、環境保全活動を推進。
②大阪工場では、毎月の環境保全推進委員会で計画の進捗報告と改善案の検討を行っています。
③全社にてSDGsプロジェクトを立ち上げ推進中。
2023年3月末大阪工場の閉鎖までの体制とする。
</t>
  </si>
  <si>
    <t>大阪府摂津市千里丘7-11-61</t>
  </si>
  <si>
    <t>芦森工業株式会社</t>
  </si>
  <si>
    <t>取締役社長　鷲根成行</t>
  </si>
  <si>
    <t>自動車用シートベルト・エアバッグ、各種産業用繊維資材、   消防用ホース・消火栓ホース、管路補修材の製造</t>
  </si>
  <si>
    <t>本社・大阪工場はエアコン電力使用量が総使用量の約40％を占めている。2022年度も省エネ
効果の大きい対策として夏場前の5月にエアコン空調室内機63台を業者による洗浄を行い、
屋根の遮熱塗装を2,000ｍ2を実施した。さらに、蛍光灯、水銀灯、非常灯の合計約500本を
LEDへ更新したことにより電力使用量を削減した。</t>
  </si>
  <si>
    <t>更に、夏場のエアコン設定温度の徹底管理活動により電力使用量の削減に繋がった。</t>
  </si>
  <si>
    <t>毎年度、「全体の環境目的・目標・計画」を策定し環境ISOの手法を用いて３ヵ年の二酸化炭素削減目標を立てながら取組んでいる。他部門ではその他「環境に配慮した商品の取組」をここに挙げ、内部・外部の課題として省エネ性の高い商品造りを推進している。</t>
  </si>
  <si>
    <t>電気の需要の平準化対策については、電気使用量の大きい成形機と乾燥機の昼間時間帯での同時使用をしないよう配慮し、また無駄な暖機運転による電力使用をやめ、可能な範囲で連続運転体制を継続推進している。</t>
  </si>
  <si>
    <t>堺市中区小阪西町1番1号</t>
  </si>
  <si>
    <t>株式会社アスト中本</t>
  </si>
  <si>
    <t>代表取締役　中本　吉則</t>
  </si>
  <si>
    <t>①一般貨物自動車運送事業・貨物利用運送事業　②倉庫業　③通関業</t>
  </si>
  <si>
    <t xml:space="preserve">											</t>
  </si>
  <si>
    <t xml:space="preserve">エネルギー総使用量は前年から2年続けて増という状況です。計画値との乖離要因としては、事業規模が拡大し、新規顧客並びに既存顧客の貨物量が大幅に増加しています。これによりトラック車輌の増車、倉庫設備として定温倉庫の増設などを前期に実施し、総じてエネルギーの使用量が増える結果となりました。物量の増加による燃料使用量という状況です。			</t>
  </si>
  <si>
    <t>このような状況下ではありますが、トラック車輌においては、アイドリングストップ等のエコドライブ活動を継続し、1台当りの燃料消費量を抑えて行きます。また倉庫における節電対策として、更なる照明機器のＬＥＤ化等を推進を継続して行きます。しかしながら業務の増加には、追いついておりません。</t>
  </si>
  <si>
    <t>大阪府大阪市阿倍野区</t>
  </si>
  <si>
    <t>あべのキューズタウン管理組合</t>
  </si>
  <si>
    <t>阿倍野筋1-6-1</t>
  </si>
  <si>
    <t>理事長　藪内　優典</t>
  </si>
  <si>
    <t>56各種商品小売業</t>
  </si>
  <si>
    <t>あべのキューズタウン管理組合は、区分所有者によって結成され、建物の管理、運営を行っている。</t>
  </si>
  <si>
    <t>照明（間引き及びLED化）・空調（設定温度変更）等中長期計画にみた年間目標に準じ排出量の削減を図ります。</t>
  </si>
  <si>
    <t>主な取り組みとして、省エネルギーの推進、CO2の削減に関しての中長期計画書を作成した。</t>
  </si>
  <si>
    <t>大阪市阿倍野区阿倍野筋</t>
  </si>
  <si>
    <t>あべのベルタ管理組合施設部会</t>
  </si>
  <si>
    <t>　　　　　　　　3-10-1-100</t>
  </si>
  <si>
    <t>施設委員長　溝江　愼治郎</t>
  </si>
  <si>
    <t>95その他のサービス業</t>
  </si>
  <si>
    <t>物販、飲食、事務所、スポーツのビル内共同運営</t>
  </si>
  <si>
    <t>床面積</t>
  </si>
  <si>
    <t>熱源運転のこまめな管理による電気使用量、ガスの使用量の低減</t>
  </si>
  <si>
    <t>省エネよりも事故を未然に防ぐ方に注力していますが、推進体制は昨年度とは同じで、省エネ管理はほぼ元に戻してきております。スケジュール管理の徹底とこまめな温度調整に注力します。</t>
  </si>
  <si>
    <t>大阪府門真市上野口町1-1</t>
  </si>
  <si>
    <t>株式会社天辻鋼球製作所</t>
  </si>
  <si>
    <t>代表取締役社長 篠本 正美</t>
  </si>
  <si>
    <t>転がり軸受用鋼球、各種金属球、各種非金属球の製造及び販売</t>
  </si>
  <si>
    <t>大阪府内の工場の生産金額</t>
  </si>
  <si>
    <t>2022度は、原単位ベースで基準年度に対して目標達成となっております。主な達成要因としましては、照明のLED化、各部門の年間環境目標取組み（省エネ、節電対策）を継続して行った事に加え、2022年度より再生可能エネルギーを段階的に導入（年間電力使用量の11％の非化石証書購入）した事が大きく影響したと考えております。2023年度以降も引続き再生可能エネルギーの段階的な導入を計画をしております。</t>
  </si>
  <si>
    <t>・当社は、環境マネジメントシステムを導入しており、温暖化対策を含む環境問題について、年間の環境目標を通して継続的な改善に取り組んでいます。
・全部門の代表が参加する環境管理委員会を定期的に開催し、温暖化ガス排出状況、削減取組み状況を確認しています。</t>
  </si>
  <si>
    <t>大阪市中央区平野町１－３－７</t>
  </si>
  <si>
    <t>荒川化学工業株式会社</t>
  </si>
  <si>
    <t>代表取締役社長　　宇根 高司</t>
  </si>
  <si>
    <t>16化学工業</t>
  </si>
  <si>
    <t>主に、製紙用薬品、インキ・塗料・粘接着剤用樹脂の製造および販売を行っており、全国で６工場と６ヶ所の営業拠点が有ります。大阪府内には、大阪工場（研究所を含む）、本社 が所在しています。
鴫野倉庫は、平成２３年度より使用していないため、除外しています。
方玉寮（独身寮）は住居なので、対象外とします。</t>
  </si>
  <si>
    <t>2022年度；2019年度対比でCO2は69.5％減少している。省エネ施策に加え、大阪工場でカーボンニュートラル都市ガスを導入している影響が大きい。</t>
  </si>
  <si>
    <t>全社ISO14001を取得し温暖化対策に取り組んでいる。</t>
  </si>
  <si>
    <t xml:space="preserve">省エネ法に基づく省エネ推進体制として、本社の品質環境保安室を事務局とし、各事業所に１名ずつの担当者を置き、３ヶ月ごとに対策の進捗状況を収集し管理を行っており、本体制を継続していきます。
</t>
  </si>
  <si>
    <t>大阪府大阪市西淀川区中島2-7-48</t>
  </si>
  <si>
    <t>荒木運輸株式会社</t>
  </si>
  <si>
    <t>代表取締役社長　荒木　靖郎</t>
  </si>
  <si>
    <t>常温、低温、冷凍商品の輸送及び保管、通関業。</t>
  </si>
  <si>
    <t xml:space="preserve"> </t>
  </si>
  <si>
    <t xml:space="preserve"> 当社は運輸業、倉庫業を中心に事業活動を行っており、消費燃料および消費電力をベースに排出量を算出して平成33年度（2021年度）、大阪府内において温室効果ガスを３％（排出量ベース）削減する目標を掲げました。
燃費抑制の営業車導入・アイドリングストップおよび省エネ効果の見込まれる設備等の導入およびデマンドの監視と使用電力量の抑制に取り組んでいるが、取扱量が想定以上に増えており厳しい状況である。</t>
  </si>
  <si>
    <t>社内にてアイドリング回数/時間やエンジン回転数オーバーの実績について、月次資料を作成し事業所に張出を行い乗務員へ指導している。</t>
  </si>
  <si>
    <t>大阪市　東淀川区菅原2丁目2-104号</t>
  </si>
  <si>
    <t>飯田繊工株式会社</t>
  </si>
  <si>
    <t>取締役社長　上田　純</t>
  </si>
  <si>
    <t>繊維（ニット生地　織物生地）の染色加工　仕上加工業。主体は丸
編ニットであり、素材は綿、エステル100％、エステル／綿、ナイロ
ン／綿　ポリウレタン混が主体。一部　経編　織物の加工。</t>
  </si>
  <si>
    <t>2022年の11月に太陽光発電を設置し、温室効果ｶﾞｽ削減を図ってきた。
取組　○ISOプロジェクト会議で目標を決めｴﾈﾙｷﾞｰ削減にあたっている。
　　　○工場内照明をLED化していく計画を立て実施していく。
　　　○15kWﾓｰﾀ1台をﾄｯﾌﾟﾗﾝﾅｰﾓｰﾀへ取替え
　　　〇自家消費型の太陽光発電の提案を受け2022年度中の運転開始で勧めた。
削減の要因
　　　○太陽光発電が運用が始まり温室効果ｶﾞｽの削減に寄与した、達成状況はﾏｲﾅｽだが
　　　　かなり効果があった。</t>
  </si>
  <si>
    <t>○ｴﾈﾙｷﾞｰの削減の対策で実施した内容の効果を検証する為PDCAを実施することを継続する。
○毎月ﾌﾟﾛｼﾞｪｸﾄ会議を開きｴﾈﾙｷﾞｰ削減の提案を行い承認をもらう体制を継続していく。
○提案制度においては社員より省ｴﾈに対する提案を吸い上げ効果が期待されるものは
　実施されるよう推進していく。</t>
  </si>
  <si>
    <t>千葉県千葉市美浜区中瀬一丁目</t>
  </si>
  <si>
    <t>イオンモール株式会社</t>
  </si>
  <si>
    <t>5番地1</t>
  </si>
  <si>
    <t>代表取締役社長　岩村 康次</t>
  </si>
  <si>
    <t xml:space="preserve">大規模地域開発及びショッピングモール開発と運営
不動産売買・賃貸・仲介［国土交通大臣(2)第7682号］ </t>
  </si>
  <si>
    <t>売場面積（千㎡）×営業時間（H）</t>
  </si>
  <si>
    <t>基準年度においては、りんくう泉南、堺北花田、鶴見緑地、四條畷、堺鉄砲町、イオン藤井寺ショッピングセンターは、通年営業のため営業時間を4380Ｈ（365日×12Ｈ）、心斎橋オーパは2021年3月1日より当社物件として営業開始のため、営業時間を372H（31日×12H）とし、合計26,652Hとする。また、目標年度においては通年営業のため4380H×7モールとし、合計30,660Hとする。</t>
  </si>
  <si>
    <t>【りんくう泉南】空調機器の洗浄・更新、館内各所照明LED化工事【堺鉄砲町】空調機の間欠運転、館内照明の一部消灯、点滅器を設置【堺北花田】空調設備、非常誘導灯の更新、後方通路の消灯、EV一部利用中止、照明時間の調整など【四條畷】平日屋上駐車場閉鎖、照明消灯、空調適正化、自己託送方式による再生エネの調達【心斎橋オーパ】照明間引き、給排気ファン間欠運転【鶴見緑地】空調機の更新５台、後方通路照明のLED化、館内照明の消灯、空調の運転調整【藤井寺】室内機熱交換器洗浄、間欠運転、照明の節電、空調の適正調整による節電</t>
  </si>
  <si>
    <t>全社でISO140001を取得し、環境管理責任者を本社に置き、毎月ESG会議を社長主催で開催。又、各モールにおいてはゼネラルマネージャーを実務責任者としてISO・省エネ推進体制を確立し、テナント、関連会社と協力し本体制を継続維持していく。</t>
  </si>
  <si>
    <t>大阪府池田市城南1-1-1</t>
  </si>
  <si>
    <t>池田市</t>
  </si>
  <si>
    <t>池田市長　瀧澤　智子</t>
  </si>
  <si>
    <t>98地方公務</t>
  </si>
  <si>
    <t>地方自治法に基づき、住民の日常生活に直接関係する事務及び事業を包括的に処理する。</t>
  </si>
  <si>
    <t>市庁舎及び一部の公共施設に設置している太陽光発電システムの発電電力を利用する等、電気需要の平準化に努めた。
第5次池田市地球温暖化防止実行計画（事務事業編）を改定し、2030年度までに2013年度比で温室効果ガス排出量51%削減という目標を掲げ、目標達成に向けた取り組みマニュアル等を定めた。</t>
  </si>
  <si>
    <t>「池田市環境にやさしい行動推進本部」により、全庁的な取り組みの推進を図る。</t>
  </si>
  <si>
    <t>大阪府貝塚市窪田277</t>
  </si>
  <si>
    <t>池藤織布株式会社</t>
  </si>
  <si>
    <t>代表取締役社長　池藤　文彦</t>
  </si>
  <si>
    <t>繊維業</t>
  </si>
  <si>
    <t>排ガスボイラー更新</t>
  </si>
  <si>
    <t>省エネルギ－推進管理組織により、省エネを推進する事で温室効果ガスの排出を抑制していく。</t>
  </si>
  <si>
    <t>泉大津市東雲町9-12</t>
  </si>
  <si>
    <t>泉大津市</t>
  </si>
  <si>
    <t>泉大津市長　南出　賢一</t>
  </si>
  <si>
    <t>　泉大津市域内の市立病院・幼稚園・小中学校・図書館・福祉施設等各施設の設置管理、道路・公園・上下水道等の生活環境の整備など地方自治法に基づいて、住民の日常生活に直接関係する事務を包括的に処理する。</t>
  </si>
  <si>
    <t xml:space="preserve"> 対策の推進により削減が進んでいる部門もあるが、全体としては新型コロナウイルス感染症拡大防止の取組により、換気による空調使用頻度・時間の増加、コロナワクチンコールセンター・ワクチン集団接種会場の開設や、ICT環境の整備による電子機器の利用増等により排出量が増加しているものと考える。
 コロナウイルス感染症の影響がピークを越えたため、前値度よりは削減ができているが、まだ影響は残っているものと考える。</t>
  </si>
  <si>
    <t>　「地球温暖化対策の推進に関する実行計画」に基づく推進体制として、副市長を委員長、教育長及び各部局長を委員とする実行計画推進委員会を設置している。環境担当部長を実行計画推進管理者、各課長を実行計画推進員として配置し、部全体として実行体制及び実行管理体制を確立している。</t>
  </si>
  <si>
    <t>大阪府泉佐野市市場東1丁目1番1号</t>
  </si>
  <si>
    <t>泉佐野市</t>
  </si>
  <si>
    <t>市長　千代松　大耕</t>
  </si>
  <si>
    <t>　本市（住基登録数98,687人・令和5年3月末現在）地域内の、小中学校、図書館、福祉施設等各種施設の設置管理、道路、公園、上下水道等の生活環境の整備、など、地方自治法に基づいて、住民の日常生活に直接関係する事務を包括的に処理する。</t>
  </si>
  <si>
    <t>　令和３年度に引き続き、一部施設において照明のLED化を進めるなど、エネルギー使用量の削減を進めています。しかしながら、新型コロナウイルス感染症対策として実施した換気により空調機の使用頻度が増えたため、エネルギー使用量が増加しました。これにより基準年度からの削減は達成できませんでした。</t>
  </si>
  <si>
    <t xml:space="preserve">　倹約型簡易環境マネジメントシステム『ISオリジナル』を策定し、市長以下が参集する部長会議にて計画・取組内容の報告を行い、削減目標や改善点について議論しています。その後、各部長から、担当する各課長へ、各課長から課職員への周知、徹底が行われ、全庁的な省エネ推進体制の実施を図ります。
</t>
  </si>
  <si>
    <t>泉佐野市６７８０番地</t>
  </si>
  <si>
    <t>泉佐野市田尻町清掃施設組合</t>
  </si>
  <si>
    <t>管理者　千　代　松　  大　耕</t>
  </si>
  <si>
    <t>88廃棄物処理業</t>
  </si>
  <si>
    <t>当組合は、泉佐野市及び田尻町から排出されるごみの処理を行うごみ処理施設及び泉佐野市及び田尻町並びに事務の委託を受けて熊取町から搬入されるし尿の処理を行うし尿処理施設の管理、運営についての事務を行っている。</t>
  </si>
  <si>
    <t>第一年度は、照明器具のLED化や設備機器の運転制御により、エネルギー使用量の削減に努めているが、第二事業所のゴミ処理量増により非エネルギー起源CO2排出量が増加し、第一事業所は熊取町からの事務委託を受け、し尿処理量増により買電エネルギー使用CO2排出量が増加したことにより、温室効果ガス総排出量の削減ができなかった。第二年度も、照明器具のLED化や設備機器の運転制御により、エネルギー総使用量については基準年度から微減できたが、事業活動に伴う温室効果ガス排出量が増加し、温室効果ガス総排出量の削減ができなかった。</t>
  </si>
  <si>
    <t xml:space="preserve">毎月１回、各事業所におけるエネルギ－の使用実績及び使用量の増減に関する原因分析、省エネ対策の立案及び省エネ対策の経過報告等を案件とした省エネ対策委員会を開催している。また、その会議の内容は、組合職員をはじめ各事業所の運転管理委託事業者の従業員にも報告され、事業所全体として省エネ活動の取組を実践している。今後も、省エネ対策委員会を通じ、エネルギー使用量の推移を確認しながら省エネに向けての取組を推進していく。
</t>
  </si>
  <si>
    <t>大阪府和泉市府中町二丁目７番５号</t>
  </si>
  <si>
    <t>和泉市</t>
  </si>
  <si>
    <t>和泉市長　辻　宏康</t>
  </si>
  <si>
    <t>地方自治法に基づき、本市地域内の教育・子育て・福祉・インフラ整備といった住民の日常生活に関する事務及び事業を包括的に処理しています。</t>
  </si>
  <si>
    <t>市役所の建て替えより、太陽光発電設備、リチウムイオン蓄電池、雨水貯留槽を設置、気密サッシ等で断熱化、BEMSによりエネルギーを適正に管理している。一方で、中学校に体育館空調を導入したことや、新型コロナウイルス規制緩和により施設の使用が増えたことにより、温室効果ガス削減率がマイナスとなっている。</t>
  </si>
  <si>
    <t>・和泉市は環境への影響を優先的に配慮し、環境への負荷の少ない持続的な発展が可能な循環型社会の実現を目指すため、本市の組織が行う事務事業における環境負荷の低減及び環境保全の推進を図る独自の環境マネジメントシステム導入している。</t>
  </si>
  <si>
    <t>大阪府大阪市淀川区野中南</t>
  </si>
  <si>
    <t>イズミヤ・阪急オアシス株式会社</t>
  </si>
  <si>
    <t>２丁目８番１０号</t>
  </si>
  <si>
    <t>取締役社長　林　克弘</t>
  </si>
  <si>
    <t>2023年4月1日付で株式会社阪急オアシスがイズミヤ株式会社を吸収合併し「イズミヤ・阪急オアシス株式会社」となる。
本報告書はイズミヤ株式会社の2022年度実績報告とする。
大阪府下において32ヶ所（店舗31店、研修センター1ヶ所）の実績。2023年度も前年度と同じ拠点数で運営を予定。</t>
  </si>
  <si>
    <t>2022年度の実績は、店舗31店、研修センター1ヶ所の計32拠点でした。</t>
  </si>
  <si>
    <t>店舗においては、店長を店舗環境責任者とし、店舗の環境取組について本部からの連絡及び店舗での環境取組を推進するための体制を整えている。温室効果ガス排出抑制については、改装及び新店オープンの際に、省エネショーケース、冷凍庫等の導入。LED電球への変更。</t>
  </si>
  <si>
    <t>東京都渋谷区本町3-47-10</t>
  </si>
  <si>
    <t>株式会社伊藤園</t>
  </si>
  <si>
    <t>代表取締役社長　本庄大介</t>
  </si>
  <si>
    <t>茶葉及び飲料の製造・販売を行っており、全国に１８４ヶ所の営業拠点を展開し、大阪府内では１１拠点が営業活動を行っている。</t>
  </si>
  <si>
    <t>大阪府内拠点の総売上数量</t>
  </si>
  <si>
    <t>コロナでの活動自粛が終了し通常の営業活動が再開されたことで、取引先やその他新規顧客への訪問機会が増え、車両の稼働が増加した。また在宅勤務がなくなり、全社員が出社となったため、事務所の電気需要がコロナ禍に比べて増大した。</t>
  </si>
  <si>
    <t>当社では、グループ中長期環境目標の内、気候変動に関する目標として、自社における２０３０年度ＣＯ２排出量を２０１８年度比２６％削減と設定しております。自社における目標の内、拠点部門においては安全運転・エコドライブの推進による車両燃料の削減、事務所における電力使用の削減を行っております。</t>
  </si>
  <si>
    <t>東京都中央区日本橋二丁目５番１号</t>
  </si>
  <si>
    <t>株式会社イトーキ</t>
  </si>
  <si>
    <t>代表取締役社長　湊　宏司</t>
  </si>
  <si>
    <t xml:space="preserve">主に、オフィス家具の製造及び販売を行っており、大阪府下には２つのオフィスビルと物流センターが１箇所あります。
(工場は2022年9月閉鎖）
</t>
  </si>
  <si>
    <t>工場部門で環境会議を年２回実施し、組織的な管理体制によるエネルギーの監視、改善を実施。
また、エネルギーの削減をより効率的に行うため、係長以上と技術担当者の中から毎年数名ずつエネルギー管理員講習を受講。
全拠点でCo2排出実績を監視測定、環境パフォーマンスデータシステムに入力、省エネ、省資源等の環境活動を展開。</t>
  </si>
  <si>
    <t>・イトーキグループ全体でISO14001環境マネジメントシステムでの運用及び組織体制を構築。
・環境パフォーマンス管理システムを導入し、各拠点の環境パフォーマンスデータを収集し、計画、実績、施策の進捗状況を一元管理することで環境活動の可視化、効率化を企図。</t>
  </si>
  <si>
    <t>東京都千代田区二番町８番地８</t>
  </si>
  <si>
    <t>株式会社イトーヨーカ堂</t>
  </si>
  <si>
    <t>代表取締役　　山本　哲也</t>
  </si>
  <si>
    <t>衣料品・住居関連商品及び食品を販売する総合小売業</t>
  </si>
  <si>
    <t>延床面積×営業時間</t>
  </si>
  <si>
    <t>【基準年度における実績】
全事業所合計の延べ床面積356.970千㎡×全事業所合計の年間営業時間17.292千時間＝6173
【報告対象年度における実績】
全事業所合計の延べ床面積381.073千㎡×全事業所合計の年間営業時間17.370千時間＝6619
※原単位指標として設定している延べ面積について、1事業所にて別棟の延べ面積が計上されていなかったため、当該年度から加算しました。</t>
  </si>
  <si>
    <t>基準年度に対する2022年度の実績は２(1),(2)の通りですが、前年度に対しては13.3%減少、原単位としても17.9%減少の結果となりました。当該年度も新型コロナに対する換気に配慮した稼働の必要性、基準年度は緊急事態宣言に伴う時短営業等での実績であったため、事業所の稼働時間の増加もエネルギー使用量の増加要因となりました。そのため、原油換算エネルギー使用量としては大幅な削減とはならなかったものの、3事業所にて電事業者が変更となり、排出係数の違いから排出量が大幅に抑制の結果となりました。</t>
  </si>
  <si>
    <t>電気事業者を変更したことによる排出係数は、基準年度に対しておおよそ18.7%程度の減少効果となりました。</t>
  </si>
  <si>
    <t>株式会社イトーヨーカ堂は、セブン＆アイHLDGS.の総務部環境と連携しながら、グループの方針に基づく環境保全活動計画を策定するとともに、テーマ別に設定した担当部門が各店舗への教育･管理に取り組みながら「目標の設定（Plan）、実行（Do）、検証（Check）、改善（Action）」というサイクルに沿った環境マネジメントを徹底しています。</t>
  </si>
  <si>
    <t>各店舗では、店長、各統括マネジャーが主体のもとグループの方針に基づき常駐しているエネルギー管理会社と連携をしながら管理・運用を徹底しています。</t>
  </si>
  <si>
    <t>大阪府堺市美原区木材通2-2-87</t>
  </si>
  <si>
    <t>井上軸受工業株式会社</t>
  </si>
  <si>
    <t>代表取締役社長　井上　徹</t>
  </si>
  <si>
    <t>玉軸受・ころ軸受製造業</t>
  </si>
  <si>
    <t>粗付加価値額</t>
  </si>
  <si>
    <t>①富田林工場・美原工場：エア漏れ削減　9.77ｔ-CO2/年削減。2022年完了。
②富田林工場　Hf式→LEDへ更新       　9.36ｔ-CO2/年削減。2022年完了。
③夏季と冬季の空調設定温度を見直しし、極端なデマンド変化を防止。
④冬季に工場内設備熱を利用した、空調暖房の利用規制（間引きや間欠運転等）
⑤最大電力監視を行い、デマンドコントロールを実施し、ピーク時は自動で空調OFFを実施しピーク電力需要削減。</t>
  </si>
  <si>
    <t xml:space="preserve">①省エネルギー委員会で課題の展開
②部署別方針で生産効率向上課題の取組み
③夏季と冬季の空調設定温度を見直しし、極端なデマンド変化を防止。
④冬季に工場内設備熱を利用した、空調暖房の利用規制（間引きや間欠運転等）
</t>
  </si>
  <si>
    <t>⑤最大電力監視を行い、デマンドコントロールを実施し、ピーク時は自動で空調OFFを実施しピーク電力需要削減。</t>
  </si>
  <si>
    <t>大阪府茨木市駅前三丁目８番13号</t>
  </si>
  <si>
    <t>茨木市</t>
  </si>
  <si>
    <t>市長　福岡　洋一</t>
  </si>
  <si>
    <t>本市（人口 285,224 人：令和5年3月31日現在）地域内の
・廃棄物処理等のサービス提供
・小中学校、図書館、福祉施設等各種施設の設置管理
・道路、公園、上下水道等の生活環境の整備
など、地方自治法に基づいて、住民の日常生活に直接関係する事務を包括的に処理する。</t>
  </si>
  <si>
    <t>電気使用量の増加に伴い、温室効果ガス排出量が増加している。
ごみ処理場である環境衛生センターでは、基幹的設備改良工事で炉の試運転を行う際に電気を使用することで例年以上の使用量となった。</t>
  </si>
  <si>
    <t>・市長を環境管理統括者とする環境管理推進組織を設置し、ISO14001の知識やノウハウを活かしたＰＤＣＡサイクルにより「エコオフィスプランいばらき（第５版）」を推進することで、全庁的に温室効果ガスの排出抑制に取り組む。</t>
  </si>
  <si>
    <t>茨木市彩都あさぎ7-6-8</t>
  </si>
  <si>
    <t>国立研究開発法人医薬基盤・健康・栄養研究所</t>
  </si>
  <si>
    <t>理事長　中村　祐輔</t>
  </si>
  <si>
    <t>71学術・開発研究機関</t>
  </si>
  <si>
    <t>　当研究所は、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険の向上に資することを目的としている。</t>
  </si>
  <si>
    <t>ESCO事業を行う中で、主な電力発生源の電力消費を抑えるべく、高効率化を実施している。</t>
  </si>
  <si>
    <t xml:space="preserve"> 当研究所は省エネ型の施設として建設され、照明のインバーター化や、トイレ及び階段の照明に人感センサーシステムが設置されているなど、各所に節電対策が施されている。また、毎年、夏季及び冬季に節電実行計画を策定し、冷暖房の温度制限など、節電に関する具体的な取組を職員等に周知するとともに、総務部長を本部長とする節電対策本部を設置し、節電状況の確認等を行っている。
</t>
  </si>
  <si>
    <t>　また、冷水、温水の精製を行う中央監視装置につき、令和３年度よりAI制御を行い、より省エネルギー化を推進している。</t>
  </si>
  <si>
    <t>大阪府堺市東区石原町1丁103</t>
  </si>
  <si>
    <t>植田アルマイト工業株式会社</t>
  </si>
  <si>
    <t>代表取締役社長　植田信夫</t>
  </si>
  <si>
    <t>陽極酸化処理（金属表面処理）</t>
  </si>
  <si>
    <t>弊社の工場ではお客様からの預かり品に対して、表面処理を行っています。自社の製品は何も無いです。市場のニーズにより表面処理する仕様に偏りがある為、年度によってエネルギー使用量にバラツキが出る事があります。削減率も、バラツキが大きくなります。</t>
  </si>
  <si>
    <t>社長と各部署の代表者が出席する品質改善委員会という会議が月に1回あります。その中で生産性の向上、品質の向上を目的として改善活動を行っています。その中で老朽化設備の更新計画なども行っています。</t>
  </si>
  <si>
    <t>大阪府堺市西区築港新町３－１</t>
  </si>
  <si>
    <t>ＵＢＥ株式会社　堺工場</t>
  </si>
  <si>
    <t>工場長　　　　西森 隆明</t>
  </si>
  <si>
    <t>①電解液（リチウムイオン電池原料） の製造　
②機能膜（リチウムイオン電池材料） の製造
③ガス分離膜の製造　
④ポリイミド（電子部品基盤材料） の製造</t>
  </si>
  <si>
    <t>カプロラクタム換算生産量</t>
  </si>
  <si>
    <t>　現場での地道な省エネ案件の推進により、着実に原単位ベースの削減が進んでいる。</t>
  </si>
  <si>
    <t>平成21年度、本社に新設された「地球温暖化対策推進室」の方針の下、積極的なＧＨＧ排出削減対策の実施及びＬＣＡ、ＣＦＰへの対応についてもUBE（旧宇部興産）グループ全体の取り組みの中で進めており、社名変更の次年度以降も特に方針に大きな変更はございません。</t>
  </si>
  <si>
    <t>大阪市福島区福島6-25-11</t>
  </si>
  <si>
    <t>梅田運輸倉庫株式会社</t>
  </si>
  <si>
    <t>代表取締役　井上　眞吾</t>
  </si>
  <si>
    <t>一般貨物自動車運送事業、貨物運送取扱い事業及び倉庫業</t>
  </si>
  <si>
    <t>大阪府内を本拠とする車両の走行距離と倉庫の電気使用量</t>
  </si>
  <si>
    <t>自動車使用に係る温室効果ガス排出量については走行距離を、事務所・倉庫の電力使用に係る温室効果ガス排出量については倉庫事業の売上額を用いることとし、排出量1t-CO2を基準とし倉庫事業による売上額を走行距離に換算することにより原単位を設定した。</t>
  </si>
  <si>
    <t>電力消費量は横ばい。新規業務により車両走行距離が増加し、軽油消費量が増加。</t>
  </si>
  <si>
    <t>国土交通省グリーン経営認証取得済み。認証を更新できるよう現体制を維持推進する。</t>
  </si>
  <si>
    <t>大阪府泉南市泉州空港南1番地</t>
  </si>
  <si>
    <t>株式会社エイエイエスケータリング</t>
  </si>
  <si>
    <t>代表取締役社長　樋口治信</t>
  </si>
  <si>
    <t>58飲食料品小売業</t>
  </si>
  <si>
    <t>関空島内の自社工場で、関空を離発着する航空機の機内食を調製し航空機内まで納品（搭載）している。
コロナ禍で旅客需要は低迷しており施設稼働状況も2020年4月から大幅に落ち込み、固定費が重く圧し掛かっている状況が続いているが、中期的に原単位ベースで3.0％削減が達成できるよう設備改修を計画し総排出量削減に努める。</t>
  </si>
  <si>
    <t>製造する機内食調整数</t>
  </si>
  <si>
    <t>実施状況について、①照明を感応式に変えて節電　　②ボイラーの稼働時間を制限　　③エアコンの設定温度を調整して節電</t>
  </si>
  <si>
    <t>社長をトップに全社的なエネルギー省力化、温室効果ガスの排出量抑制、電気受給平準化に向けた改善活動、継続的な省エネを推進する。</t>
  </si>
  <si>
    <t>大阪市西成区花園南１丁目４番４号</t>
  </si>
  <si>
    <t>株式会社エイチ・ツー・オー商業開発</t>
  </si>
  <si>
    <t>代表取締役社長　今井　康博</t>
  </si>
  <si>
    <t>60その他の小売業</t>
  </si>
  <si>
    <t>商業施設の管理・運営。衣料・住居関連の販売</t>
  </si>
  <si>
    <t>省エネ機器（エアコン・ショーケース・ＬＥＤ電球）を館改装時に導入。事務所内の主エネ推進により毎年１％程度の削減実行。　　　　　　　　　　　　　　　　　　　　　　　　　　　　　　　　　　　　　　※事業者数が２０２１年度より３事業所閉鎖による減</t>
  </si>
  <si>
    <t>当社のグループ会社であり各テナントのイズミヤを中心に館全体のＥＭＳ体制を構築する。店長・館長を店舗管理責任者として、各種環境にかかわることの発信を行っている</t>
  </si>
  <si>
    <t>東京都港区元赤坂1-5-5</t>
  </si>
  <si>
    <t>株式会社 エイブル</t>
  </si>
  <si>
    <t>元赤坂SFビル</t>
  </si>
  <si>
    <t>代表取締役 吉田 晴雄</t>
  </si>
  <si>
    <t>不動産賃貸仲介業及び管理業</t>
  </si>
  <si>
    <t>車種見直し（ハイブリッド車を営業車全体の5%を目指す）</t>
  </si>
  <si>
    <t>安全運転推進事務局作成の事故動画＆件数配信開始
事故対象者・新卒社員に安全運転講習会開催</t>
  </si>
  <si>
    <t>大阪府高槻市今城町25-3</t>
  </si>
  <si>
    <t>株式会社エーアンドエー大阪</t>
  </si>
  <si>
    <t>取締役社長　植手　啓介</t>
  </si>
  <si>
    <t>21窯業・土石製品製造業</t>
  </si>
  <si>
    <t>主に繊維強化セメント板及び繊維強化石膏板の製造及び加工を行っている。</t>
  </si>
  <si>
    <t>生産枚数</t>
  </si>
  <si>
    <t>省エネ活動により基準年度と比較して原単位が低減しているが、コロナウイルス等による出荷数量の減少により、休転時間が増加し非効率な運転となっているため、目標値には達していない。</t>
  </si>
  <si>
    <t>・生産会議(1回/月)でエネルギーの使用状況、原単位の報告、改善を検討する。
・生産技術会議(2回/年)で他のグループ会社と省エネ活動状況の報告をうることで、水平展開を図る。
・省エネ月間(1回/年)で省エネ活動の活性化を図る。</t>
  </si>
  <si>
    <t>大阪市中央区本町橋1-20</t>
  </si>
  <si>
    <t>株式会社ケーエスケー</t>
  </si>
  <si>
    <t>代表取締役社長　　岡本　総一郎</t>
  </si>
  <si>
    <t>55その他の卸売業</t>
  </si>
  <si>
    <t>医薬品、医薬部外品、試薬、農薬、防疫用薬剤及び資材、工業用薬品、理化学用薬品、動物用医薬品、劇毒物、塗料、顔料、染料及びその他各種薬品医療機器等の販売を行っている。全国では支社・支店・営業所が37か所あり、うち大阪府内では10か所である。</t>
  </si>
  <si>
    <t>ガソリン使用量について、車両業務の見直しや、カーシェアリング導入による台数の削減や車載器を用いたエコドライブの徹底、エコカー導入を行いました。また、走行ルートを見直し、燃料使用の削減に取り組んでおります。
一般電気使用量について、社内通達による使用削減の啓蒙を行っております。また、各事業所にデマンド監視装置を導入し、電力使用量を管理しております。建物建設時は省エネ設備（LED照明、人感センサー、高効率空調等）を導入。照明器具や空調設備を計画的に省エネを意識した設備に更新しております。</t>
  </si>
  <si>
    <t>2022年1月に枚方支店に商用電気自動車を1台試験導入しました。導入した車両は今年度より本格利用しております。</t>
  </si>
  <si>
    <t>全社的に温暖化対策に取り組むため、実態報告や改善について会議等で検討するとともに削減への取り組みを継続していきます。</t>
  </si>
  <si>
    <t>大阪府寝屋川市木田元宮1-1-1</t>
  </si>
  <si>
    <t>株式会社エクセディ</t>
  </si>
  <si>
    <t>代表取締役社長　吉永　徹也</t>
  </si>
  <si>
    <t>主に、マニュアル自動車用クラッチ、及び、建設機械･産業車両･農業機械用製品の設計､開発、製造、販売を行っています。
 輸送業務については、連結子会社に委託しており、そのエネルギー使用量及び抑制対策を本計画書に含めました。</t>
  </si>
  <si>
    <t>本社に関連する製品売上高</t>
  </si>
  <si>
    <t>①前年比較
　原単位25.5%減（売上高:＋34.0％、CO2総排出量：-0.6％）
　エネルギー使用量については基準年と大きく変わりはないが、コロナ禍からの生産回復
　および、為替影響、材料費高騰による売価変動により、売上は大きく上昇
※本社は売上に寄与する工場機能のほかに、開発機能、各工場で使用する治工具（金型）製造等
マザー工場としての機能を持つため、工場での製品売上高が減少しても総量が追随しにくい特徴がある</t>
  </si>
  <si>
    <t>②実施対策
・冷房27℃設定・照明間引き、高効率照明への更新（通年）・試験機稼働抑制
・エンジンコンプレッサ併用による電力抑制・デマンド管理・省エネパトロール</t>
  </si>
  <si>
    <t>1)2000年6月にISO14001を認証取得
2)ISO14001環境マネジメントシステムによる省エネ活動の維持
　1）環境関連の総合的経営判断会議（社内呼称：EGC委員会）の実施（1回/6ヶ月）
　2）本社環境推進委員会（1回/2ヶ月）
3)2021年6月にサスティナビリティ委員会を発足
　GHG排出量削減の長期目標（2019年度比　2030年度▲46%、2050年度▲100%）を定め進捗管理</t>
  </si>
  <si>
    <t>3）全社省エネ分科会開催（1回/2ヶ月）
　　（1）空調省エネパトロール（4回/年）
　　（2）省エネ7つの着眼点にもとづくパトロール（1回/1ヶ月）</t>
  </si>
  <si>
    <t>大阪府寝屋川市葛原2丁目14番16号</t>
  </si>
  <si>
    <t>(株)エコセンター大阪</t>
  </si>
  <si>
    <t>代表取締役　下舘　芳人</t>
  </si>
  <si>
    <t>17石油製品・石炭製品製造業</t>
  </si>
  <si>
    <t>土木建築工事の所在寮の製造及び販売、産業廃棄物の収集・運搬・処分及びその再生製品の販売を行っており、大阪府内に4工場を保有しております。</t>
  </si>
  <si>
    <t>合材の製造数量。</t>
  </si>
  <si>
    <t>設備の運用見直し。①17:00～20:00のプラント停止時間内はコンプレッサも停止。②吐出圧を抑えた。③フィルタの定期的な清掃頻度を高めた。</t>
  </si>
  <si>
    <t>毎月各工場の排出量を算出し、フィードバックを行う。</t>
  </si>
  <si>
    <t>岐阜県羽島郡岐南町平成４－６８</t>
  </si>
  <si>
    <t>株式会社　エスラインギフ</t>
  </si>
  <si>
    <t>代表取締役社長　堀江　繁幸</t>
  </si>
  <si>
    <t>エスラインギフは、特別積み合わせによる輸送を主に行う貨物自動車運送業者です。全国で約４０営業所を運営し、大阪府内では５営業所を展開しています。</t>
  </si>
  <si>
    <t>エアコンの設定温度を夏２８℃・冬２０℃に設定。ｸｰﾙ（５～９月末）・ｳｫｰﾑﾋﾞｽﾞ（１１月～３月末）実施（夏季・冬季）但し、ｸｰﾙ・ｳｫｰﾑﾋﾞｽﾞともに実施期間を前倒・延長。空調機のフィルター清掃実施（通常時月１回・電力平準化時間帯時期は月２回実施）</t>
  </si>
  <si>
    <t>デジタコ導入車両への運用指導を強化し燃費改善によるエネルギー使用量の削減と積載率の向上をメインにCO2削減を進める。</t>
  </si>
  <si>
    <t>大阪府河内長野市木戸西町</t>
  </si>
  <si>
    <t>ＮＴＮ株式会社 金剛製作所</t>
  </si>
  <si>
    <t>１丁目３番１３号</t>
  </si>
  <si>
    <t>所長　三重野　勇次</t>
  </si>
  <si>
    <t>25はん用機械器具製造業</t>
  </si>
  <si>
    <t>ボールベアリング、自動車用クラッチレリーズベアリング、ベアリングユニット、複列アンギュラーベアリングの製造</t>
  </si>
  <si>
    <t>基準年度（ｺﾛﾅｳｨﾙｽ問題有り）と比較して生産量は増加（回復傾向）した。
それに伴いエネルギー総量は増加、生産面での非効率も継続しているが原単位ベースでは良化した。</t>
  </si>
  <si>
    <t>全事業所において、温暖化対策に取り組んでおり、1999年11月にISO14001を取得して以来、更新・維持審査を受けています。金剛製作所では、社長を環境統括責任者、管理部長を環境管理責任者とし、環境管理委員会の中で「環境マネジメントプログラム」の策定を行なった上で、各職場へ展開をしています。今後も継続的改善を図り、更なる省エネ推進をしていく所存です。</t>
  </si>
  <si>
    <t>東京都千代田区大手町2丁目3番1号</t>
  </si>
  <si>
    <t>ｴﾇ･ﾃｨ･ﾃｨ･ｺﾐｭﾆｹｰｼｮﾝｽﾞ株式会社</t>
  </si>
  <si>
    <t>代表取締役社長　　丸岡　亨</t>
  </si>
  <si>
    <t>37通信業</t>
  </si>
  <si>
    <t>大阪府内は８ビルで運営しており、主に下記のサービスを提供
している。
１．電話サービス　　　　　２．総合デジタル通信サービス
３．専用線サービス　　    ４．加入電話
５．回線交換　　　　　　　６．パケット交換
７．ﾌﾚｰﾑﾘﾚｰ・ｾﾙﾘﾚｰ　　 　 ８．ビデオテックス
９．ＯＣＮ　　　　　　　１０．Ｆネット　　　　　等</t>
  </si>
  <si>
    <t>2023年度までに、温室効果ガス総排出量ベースで、基準年度比の増加率を25％以内に抑える目標に対し、2022年度は基準年度比36％の減少となりました。（原油換算量では30.9％の増加）
これは排出係数の低い電力に切り替えた効果が出ているとみられます。</t>
  </si>
  <si>
    <t>「経営者」-「ｴﾈﾙｷﾞｰ管理責任者」-「ｴﾈﾙｷﾞｰ推進委員会」-「ｴﾈﾙｷﾞｰ管理員」-「入居者」
　　｜　　　　　　　　　　　　　　　　　　　　　　　　　　　｜
　   ---------------------------------------------------「ｻｽﾃﾅﾋﾞﾘﾃｨ推進室」</t>
  </si>
  <si>
    <t>東京都江東区豊洲3-3-3</t>
  </si>
  <si>
    <t>株式会社NTTデータ</t>
  </si>
  <si>
    <t>豊洲センタービル</t>
  </si>
  <si>
    <t xml:space="preserve">  ｿﾘｭｰｼｮﾝ事業本部ﾌｧｼﾘﾃｨﾏﾈｼﾞﾒﾝﾄ事業部長　大石浩一郎</t>
  </si>
  <si>
    <t>電気通信に付帯するサービス業</t>
  </si>
  <si>
    <t>2022年度についても引続き各種省エネ施策の継続実施と、グリーン電力の継続購入により、基準年度の2020年度に比し13.9％の減となった。また、エネルギー総使用量は、3.15％減となっており、ビル入居組織の暫減が影響したものと分析している。ビル入居に伴う電力量は今後は増加を想定しているが2022年度より、「熱源設備・空調設備の省エネ」に取り組んでおり、効果的な省エネ施策を立案・継続実施して行くこととする。</t>
  </si>
  <si>
    <t>株式会社NTTデータ 総務部サステナビリティ担当以下、全組織に環境担当社員を選定し、活動につとめている。またNTTデータグループの「環境方針」を定め、1. 環境に配意した事業の推進　2．法規等の順守　3．啓発活動の推進　4．コミュニケーションの推進　を柱にして環境保護活動を継続的かつ計画的に推進しています。</t>
  </si>
  <si>
    <t>東京都千代田区永田町2-11-1</t>
  </si>
  <si>
    <t>株式会社ＮＴＴドコモ</t>
  </si>
  <si>
    <t>山王ﾊﾟｰｸﾀﾜｰ</t>
  </si>
  <si>
    <t>代表取締役社長　井伊　基之</t>
  </si>
  <si>
    <t xml:space="preserve"> 事業ｾｸﾞﾒﾝﾄの区分を①通信事業､②ｽﾏｰﾄﾗｲﾌ事業､③その他の事業の3つに分類しています。
①通信事業⇒携帯電話ｻｰﾋﾞｽ(5G､Xi､FOMA)､衛星電話ｻｰﾋﾞｽ､国際ｻｰﾋﾞｽおよび各ｻｰﾋﾞｽの端末機器販売など ②ｽﾏｰﾄﾗｲﾌ事業⇒動画配信ｻｰﾋﾞｽ､音楽配信ｻｰﾋﾞｽ､電子書籍ｻｰﾋﾞｽ等のdﾏｰｹｯﾄを通じたｻｰﾋﾞｽ､金融・決済ｻｰﾋﾞｽ､ｼｮｯﾋﾟﾝｸﾞｻｰﾋﾞｽおよび生活関連ｻｰﾋﾞｽなど ③その他の事業⇒ｹｰﾀｲ補償ｻｰﾋﾞｽ､ｼｽﾃﾑ開発､販売および保守受託など 
　</t>
  </si>
  <si>
    <t>基地局・無線中継所等数</t>
  </si>
  <si>
    <t>毎年、無線中継所や基地局の省電力設備への更改や空調設備の更改等による削減効果は出ているものの、顧客ニーズによる通信品質の向上を目的とした無線中継所や基地局の設備構築やデータ量の増加に伴い、総エネルギー量は増加傾向にあります。</t>
  </si>
  <si>
    <t>弊社内にて環境目的･目標を設定し、専門部会を設置し、通信設備電力の抑制等により、CO2削減に向け取り組んでいます。</t>
  </si>
  <si>
    <t>2030年度に向け「GreenActionPlan2030」を制定し、社会のCO2削減貢献量4,000万t以上、通信事業の電力効率10倍以上、廃棄物の最終処分率1%以下等を目標に取組みを進めています。</t>
  </si>
  <si>
    <t>愛知県春日井市明知町頓明</t>
  </si>
  <si>
    <t>㈱エフベーカリーコーポレーション</t>
  </si>
  <si>
    <t>1423-26</t>
  </si>
  <si>
    <t>中島　好夫</t>
  </si>
  <si>
    <t>パン製造業
コンビニエンス向け焼き立てパン製造</t>
  </si>
  <si>
    <t>照明（1089/1853）58.8％　LED化実施
生産工程の圧縮によるガス使用量削減で効果が出ている
ボイラー使用の適正化によるガス削減実施</t>
  </si>
  <si>
    <t>環境委員会を毎月実施し工場内の省エネ廃棄物削減の各部署取り組み、課題の共有　
施設会議を毎月実施し他工場の省エネ進捗確認、省エネに関する情報共有実施　</t>
  </si>
  <si>
    <t>東京都千代田区九段北1-13-12</t>
  </si>
  <si>
    <t>MSD株式会社</t>
  </si>
  <si>
    <t>代表取締役社長ピーター・カイル・タトル</t>
  </si>
  <si>
    <t>医療用医薬品の製造販売</t>
  </si>
  <si>
    <t>コロナで車両の稼働が著しく下がっていたが、コロナが終息したことにより、自動車の稼働があがったため、削減率が下がっている。</t>
  </si>
  <si>
    <t xml:space="preserve">ハイブリッド車の利用を継続し、削減につなげたい。
</t>
  </si>
  <si>
    <t>大阪府豊中市神州町２番１２号</t>
  </si>
  <si>
    <t>ＭＧＣフィルシート㈱大阪製造所</t>
  </si>
  <si>
    <t>所長　日下部 勝治</t>
  </si>
  <si>
    <t>18プラスチック製品製造業（別掲を除く）</t>
  </si>
  <si>
    <t>ポリカーボネート樹脂（エンジニアリングプラスチック）を押出加工し、シート・フィルムを製造している。
工場は、本社のある埼玉県の所沢工場と大阪工場と白河工場の３カ所。</t>
  </si>
  <si>
    <t>エネルギー総使用量が大幅に減少しその結果炭酸ガス排出量も大幅に現象(-20%)したが、生産量がそれ以上に減少(-40%)したため、原単位としては大幅に悪化する結果(-32.3%)となった。生産量減少の理由は販売不振によるものであり、生産のための空調設備および間接部門のエネルギー使用量が大幅に下がらないため、原単位が大幅に悪化したものと考えられる。構内各所不在時の消灯、指定期間生産停止等対策を実施しているが、原単位の改善には至っていない。</t>
  </si>
  <si>
    <t xml:space="preserve">
※従来より生産量を用いた原単位管理を行ってきましたが、次回報告より会社方針に則り排出量ベースの報告に変更します。</t>
  </si>
  <si>
    <t>ＲＣ（レシポンシブル・ケア）活動にて、省エネ・節電をテーマに活動をしていく。
会社全体での体制と、大阪工場内での推進体制を継続していく。
また、各部署の代表が集まり、環境管理委員会にて、様々な議論を行っていく。</t>
  </si>
  <si>
    <t>24時間操業の工場である事から、昼夜の差は小さく、出来る平準化対策は少ないが、主に空調設備や照明設備を対象に省エネ・節電対策を実施している。</t>
  </si>
  <si>
    <t>大阪市北区茶屋町17番1号</t>
  </si>
  <si>
    <t>株式会社ＭＢＳメディアホールディングス</t>
  </si>
  <si>
    <t>代表取締役社長　髙山　将行</t>
  </si>
  <si>
    <t>テレビ、ラジオの放送業を行っており、約３１,０００㎡の本社ビル（Ｍ館）と約１８，５００㎡の本社ビル（Ｂ館）の事業所を２ヶ所運用しております。</t>
  </si>
  <si>
    <t>延べ床面積</t>
  </si>
  <si>
    <t>Ｍ館　３０,９５９㎡
Ｂ館　１８,５１３㎡
合計　４９,４７２㎡</t>
  </si>
  <si>
    <t>機器更新の際は高効率な省エネルギー機器を選定し、エネルギー消費を抑えた運用を行うことでエネルギー使用量の削減を実施しています。２０２２年度はコロナ禍における換気量の増大やマスク着用等による夏季の暑さ対策によりエネルギー使用量の削減が困難な状況にありましたが、高効率な機器の利用や運用面にて省エネルギーに努めたことで削減目標を達成いたしました。</t>
  </si>
  <si>
    <t>代表取締役を長とした省エネルギー推進委員会を設立し、省エネルギーに取り組んでいます。アフターコロナとなり出勤者、イベント、収録等の増加と地球温暖化により温室効果ガス削減が困難な状況となる懸念はありますが、省エネルギーに取り組み、温室効果ガスの削減に努めていきたいと考えます。</t>
  </si>
  <si>
    <t>大阪市北区豊崎６－１１－２７</t>
  </si>
  <si>
    <t>尾家産業株式会社</t>
  </si>
  <si>
    <t>代表取締役社長執行役員　尾家健太郎</t>
  </si>
  <si>
    <t>業務用食品の卸売及び小売り事業を全国で展開
大阪府下では本社を含め７事業所を有している</t>
  </si>
  <si>
    <t>大阪府下事業所の売上金額合計</t>
  </si>
  <si>
    <t>本社は延べ床面積を、本社以外の事業所では年間売上金額を設定方法としました。</t>
  </si>
  <si>
    <t>・LED切替実施（2023年度 全30ヶ所実施）
・業務用スーパー2点の冷凍ショーケース入替（蓋つきを採用し省エネ対応）
・倉庫内冷凍冷蔵庫のメンテナンスを定期的に実施し、効率化を図っている
・夏期（7～9月）・冬期（12～2月）に節電活動を実施し、前年比▲3%の目標達成を目指す</t>
  </si>
  <si>
    <t>・太陽光発電の活用（2023年3月現在23カ所設置）
・電力再エネプラン利用切替検討
・省エネ法における原単位年平均▲１％削減目標達成に向け進捗確認を実施
・配送効率アップに向けた、受注管理の見直し及び配送手段の見直し
・営業車両EV車切替検討</t>
  </si>
  <si>
    <t>東京都中央区銀座5-12-8</t>
  </si>
  <si>
    <t>王子コンテナー株式会社</t>
  </si>
  <si>
    <t>代表取締役社長　関野　和貴</t>
  </si>
  <si>
    <t>14パルプ・紙・紙加工品製造業</t>
  </si>
  <si>
    <t>段ボール　シート・ケースの製造販売</t>
  </si>
  <si>
    <t>段ボールシート及びケース生産高</t>
  </si>
  <si>
    <t>生産量増加によりエネルギーの総使用量は増えたが、生産性向上による電力・燃料の原単位良化に伴い削減率が良化した。併せて電力供給会社の見直しにより削減率が良化した。</t>
  </si>
  <si>
    <t>引き続きISO14001の活動目標に設定している原単位良化の目標に対して、電力や燃料の使用量削減に努める</t>
  </si>
  <si>
    <t>大阪市東淀川区南江口3-15-58</t>
  </si>
  <si>
    <t>王子ﾏﾃﾘｱ株式会社大阪工場</t>
  </si>
  <si>
    <t>工場長　岡本　健司</t>
  </si>
  <si>
    <t>当工場は板紙（段原紙）を製造しており、主に外装ﾗｲﾅｰを24時間体制で生産しています。年間生産量は約24万ﾄﾝで、西日本の供給拠点として機能しております。</t>
  </si>
  <si>
    <t>板紙生産高</t>
  </si>
  <si>
    <t>継続的に省ｴﾈ活動を実施し、工場内の電気、熱の省ｴﾈを図っていくことで
温室効果ｶﾞｽ削減につなげたい。</t>
  </si>
  <si>
    <t>2005年3月にISO14001を認証取得しており、環境管理組織のもと各部門（職場）において電力、蒸気など工場構内使用ｴﾈﾙｷﾞｰを削減（対前年度比1%削減）するという環境目標を掲げて活動を行っており、省ｴﾈによるCO2排出原単位の削減に取り組んでいる。</t>
  </si>
  <si>
    <t>大阪市西淀川区中島2－8－81</t>
  </si>
  <si>
    <t>株式会社オーアンドケー</t>
  </si>
  <si>
    <t>代表取締役　奥　一太</t>
  </si>
  <si>
    <t>線材の伸線、焼鈍、酸洗の加工を行っている工場は大阪、名古屋、群馬に4工場
倉庫が2工場ある。
大阪府内は2工場,2倉庫(西淀川区、東大阪市)。
大阪、水走工場に生産設備が有り、本社、布市工場が倉庫。</t>
  </si>
  <si>
    <t>販売量</t>
  </si>
  <si>
    <t>炉の空気比調整、LED照明の更新、効率の良い炉の操業によりCO2の販売原単位を下げる。</t>
  </si>
  <si>
    <t>2000年にISO14001を取得し省エネ活動を実施している。
毎月原単位での目標管理を実施中。
炉の定期的な空気比調整
燃焼効率の良い焼鈍炉、ボイラー、バッチ炉を稼動させている。
カーボンニュートラル、SDGｓの取り組み。</t>
  </si>
  <si>
    <t>大阪市北区天満橋一丁目8番30号</t>
  </si>
  <si>
    <t>オー・エー・ピー熱供給株式会社</t>
  </si>
  <si>
    <t>OAPタワー4階</t>
  </si>
  <si>
    <t>取締役社長　　小林　仁</t>
  </si>
  <si>
    <t>35熱供給業</t>
  </si>
  <si>
    <t>平成8年1月より、大阪市北区天満橋一丁目の旧淀川（大川）のほとりにある大阪アメニティーパーク（OAP）を供給対象とした熱供給事業である。</t>
  </si>
  <si>
    <t>販売エネルギー原油換算</t>
  </si>
  <si>
    <t>今年度は蓄熱槽の断熱防水シート更新工事を実施した。
そのことのより熱効率の悪い熱源機器を使用せざるを得ず温室効果ガスの削減目標を達成できなった。</t>
  </si>
  <si>
    <t>毎週定例会議においてプラント全体のＣＯＰの傾向を確認し、適切な運転が実現できているか検証している。</t>
  </si>
  <si>
    <t>大阪府大阪市住之江区北加賀屋3-3-44</t>
  </si>
  <si>
    <t>オーエム工業株式会社</t>
  </si>
  <si>
    <t>取締役社長　髙松　良行</t>
  </si>
  <si>
    <t>溶融亜鉛めっき加工</t>
  </si>
  <si>
    <t>溶融亜鉛めっき加工を母数に置き、目標年2023年度において温室効果ガスを3％（原単位ベース）削減する目標をかかげました。</t>
  </si>
  <si>
    <t>生産性の悪化（再めっきの増加等）によってエネルギー使用に係わる原単位が改善できなかったものと考えられる。</t>
  </si>
  <si>
    <t>各分科会（設備会議・生産改革委員会等）を毎月１回開催し、全社あげて温室効果ガス排出削減に取り組む。</t>
  </si>
  <si>
    <t>大阪府大阪市中央区西心斎橋1-3-3</t>
  </si>
  <si>
    <t>オー・エム・ビル管理株式会社</t>
  </si>
  <si>
    <t>代表取締役社長　稲富　勝宏</t>
  </si>
  <si>
    <t>地下４階、地上３２階の複合用途テナントビル
ホテル（客室６０３、宴会場、飲食）、物販店舗、飲食店舗が入居</t>
  </si>
  <si>
    <t>当事業所は、総面積の約85％がホテル用途であり、
かつエネルギーの大部分を空調用熱源機器で使用している。
コロナ禍により、宿泊者数・宴会件数が減少、また飲食テナントの休業及び時間短縮営業により、
空調用エネルギーの使用が低下した。
その結果、温室効果ガス排出量は、基準年度と比べ12.8％削減となった。</t>
  </si>
  <si>
    <t>ビル管理委託会社から毎日運転管理状況の報告を受け、月毎にデーターを整備の上、進歩状況の確認、改善対策の検討会を実施。各テナントにも毎月の使用量データーを開示しエネルギー削減について協力体制を図っている。</t>
  </si>
  <si>
    <t>和歌山市中島185-3</t>
  </si>
  <si>
    <t>株式会社オークワ</t>
  </si>
  <si>
    <t>代表取締役　大桑　弘嗣</t>
  </si>
  <si>
    <t>●システムによるチェーンストア経営　　　　　　　　　　　　　　　　　　　食料品、酒類、米類、家庭用品、住居用品、室内装飾品、DIY、レジャー用品、スポーツ用品、家庭電化製品、化粧品、医薬品、衣料品の販売を大阪府下19店舗で展開しておます。</t>
  </si>
  <si>
    <t>延床面積</t>
  </si>
  <si>
    <t>2021年度岸和田八田店、2022年度泉佐野松風台店の改装を実施。改装時に、冷蔵ケースや空調を
省エネタイプに変更しています。
　また太陽光発電に関して、2021年2月から稼働のスーパーセンター和泉納花店
に加えて2022年3月よりスーパーセンター河南店にて太陽光パネルを設置して稼働しています。
今後の予定では、わくわくシティ尾崎店にて設置を計画中です。</t>
  </si>
  <si>
    <t xml:space="preserve">総務部主催による関係各所、各事業部（店長）へ地球温暖化対策についての教育及び研修等の
実施を検討して参ります。
また、本件対策の具体的個別施策時には、各事業部（店長）への教育を行います。
</t>
  </si>
  <si>
    <t>大阪府高槻市大学町２番７号</t>
  </si>
  <si>
    <t>学校法人大阪医科薬科大学</t>
  </si>
  <si>
    <t>理事長　植木　實</t>
  </si>
  <si>
    <t>81学校教育</t>
  </si>
  <si>
    <t>教育・研究・診療を行っている。</t>
  </si>
  <si>
    <t>　２０２２年度はコロナ感染予防で行っていた利用制限をなくしたこと及び去年と同様に感染予防の
ため扉を開放するなど換気を優先し、冷暖房の効率が悪くなり通常よりもエネルギーを多く使用した
と考えています。尚、建替え計画により新旧の建物を使用していることにより延べ床面積が増えていますが省エネの新設備へ更新が出来ていることにより削減目標が達成出来ていると考えています。</t>
  </si>
  <si>
    <t>「エネルギーの使用の合理化などに関する法律」の趣旨に基づき、省エネルギー推進委員会は省エネルギー推進について多方面から審議・検討することを目的とし、推進委員会の決定に基づき省エネルギー幹事委員会が省エネルギーに関する調査・検討・実行を行っています。取り組みとして大阪医科薬科大学ホームページ上に「温暖化防止の取組み」について電力使用状況、電力消費グラフ等を記載することにより、教職員への省エネルギーの意識を高め、かつ、地域の皆様に省エネの取組みの結果として公表しています。</t>
  </si>
  <si>
    <t>　また、省エネ見回りの活動をおこない省エネルギーへの意識向上を図り、組織内情報共有システムにてクールビズなどの周知及び掲示を行い省エネ啓発活動を継続しています。</t>
  </si>
  <si>
    <t>大阪府堺市堺区南花田口町2-2-15</t>
  </si>
  <si>
    <t>大阪いずみ市民生活協同組</t>
  </si>
  <si>
    <t>専務理事　久保　幸雄</t>
  </si>
  <si>
    <t>生協（共同購入販売、店舗販売、福祉事業、他）
府内に店舗10、その他事業所（共同購入事業所15、福祉事業所24など）
車両423台</t>
  </si>
  <si>
    <t>削減計画が未達成だった原因は、共同購入センターが１つ増えたことが大きい。大型の冷凍・冷蔵庫を設置しており、宅配事業全体での電気使用量の前年比は106％であった。
この緩和のために、新設の事業所には太陽光パネルを敷き自家消費をしている。</t>
  </si>
  <si>
    <t>電気使用量は増加しているが、再エネで発電した電気や、CO2フリー電気に切り替えを進める中で、最終的にCO2排出を削減している。</t>
  </si>
  <si>
    <t>2003年度より認証を取得していたISO14001については、2020年をもって返上したが、環境マネジメントシステム自体は継続して取り組んでいる。エネルギー使用状況や、各部署の環境目標について進捗確認等を月次で行っている。2020年度に「再エネ100宣言 RE Action」に加盟した。これを機にCO2削減目標をさらに引き上げ、2030年には2013年度比で75％の削減、2050年にはゼロ排出とする目標に改めた。</t>
  </si>
  <si>
    <t>大阪市旭区赤川１－１１－８</t>
  </si>
  <si>
    <t>大阪運輸倉庫株式会社</t>
  </si>
  <si>
    <t>代表取締役　坂本正朗</t>
  </si>
  <si>
    <t>大阪市旭区に本社を置き、大阪府下を中心に小型・大型・トレーラー等の車輌、合計329両で輸配送を行っている。
倉庫部門は大阪府下の拠点を中心に荷役業務をおこなっている。</t>
  </si>
  <si>
    <t>保管・輸送等に関連する売上高</t>
  </si>
  <si>
    <t>長距離便を中心に、休息時にアイドリングストップ状態でも車内を加温又は冷却できるヘバストヒーターやヘバストクーラーを導入している。</t>
  </si>
  <si>
    <t>国際規格のISO14001認証（堺営業所）を取得し、環境負荷を低減しながら事業活動を拡大すべく日々努力している。
労働環境ではデジタコによる分析を行い労働時間の平準化をめざし、安全で、働きやすい、明るい会社、何より地域社会に貢献できる会社作りをモットーに社員一同、取り組みを実践している。</t>
  </si>
  <si>
    <t>大阪市北区梅田1-3-1-800</t>
  </si>
  <si>
    <t>大阪駅前第２ビル管理組合管理者大阪市街地開発㈱</t>
  </si>
  <si>
    <t>代表取締役社長　松元　基泰</t>
  </si>
  <si>
    <t>複合用途ビル（事務所、店舗、倉庫、駐車場、機械・電気室）</t>
  </si>
  <si>
    <t>前年度の排出量削減は約6％であった。
理由は以下のものと考えられる。
・年間を通して必要な熱負荷が減少したことによるもの
引き続き本年度も削減に努める所存である。</t>
  </si>
  <si>
    <t>・推進委員会には委員長を置く。なお、委員長は省エネ法に基づくエネルギー管理統括者が務める。
・推進委員会は管理組織図にあげる委員をもって構成する。
・推進委員会の事務局は、管理組合管理者である大阪市街地開発㈱で構成する。　　　　　　　　　　　　　　　　　　　　　　　　　　　　　　　　　　　　　　　　　　　　　　　　　　　　　　　　</t>
  </si>
  <si>
    <t>・推進委員会は必要に応じて委員長が召集する。
・委員長及び委員は、当該人の指名により代理できる。</t>
  </si>
  <si>
    <t>大阪市北区梅田1丁目3番1-500号</t>
  </si>
  <si>
    <t xml:space="preserve">大阪市街地開発株式会社 </t>
  </si>
  <si>
    <t>大阪駅前第1ビル</t>
  </si>
  <si>
    <t>代表取締役社長  松元 基泰</t>
  </si>
  <si>
    <t xml:space="preserve">複合用途ビル（事務所・店舗・倉庫並びに駐車場） </t>
  </si>
  <si>
    <t>2022年度はコロナによる自粛が減少し換気量等空調に係る消費エネルギーが増加したため、温室効果ガスの排出量も増加しました。</t>
  </si>
  <si>
    <t>第１ビル運営協議会会長を委員長とする省エネルギー推進委員会を設置している。委員は、管理部会長、運営部会長、経理部会長及び第１ビル管理者の代表からなり、管理事務所が運営を推進する。委員会は年２回程度開催し、使用実績と目標との対比や省エネに関する検討を実施し省エネルギーに努める。</t>
  </si>
  <si>
    <t>大阪府大阪市北区梅田１丁目</t>
  </si>
  <si>
    <t>大阪駅前第４ビル運営協議会</t>
  </si>
  <si>
    <t>１－１１－４００</t>
  </si>
  <si>
    <t>会長　永井治恵</t>
  </si>
  <si>
    <t>事務所及び店舗</t>
  </si>
  <si>
    <t>2022年度の対策として、空調熱源機器の放熱損失ならびに冷却塔の整備を行い冷却水温度の適正化による冷凍機の効率改善を行った。しかし、基準年度と比較して温室効果ガス総排出量は1.2％の抑制となったが、エネルギー総使用量ベースでは約２％の増加となった。原因は、新型コロナ感染症対策以前の就業状況へと戻り、空調・照明・給排水搬送機器の稼働率増加が主な要因と思われる。</t>
  </si>
  <si>
    <t>・推進組織は、前対策計画書と同様、大阪駅前第４ビル省エネルギー推進委員会と同組織で、温暖化防止対策推進委員会を構成し、委員長は運営協議会会長が務める。　　　　　　　　　　　　　　　　　　　　　　　　　　　　　・推進委員会は年２回以上開催し、対策の進捗状況を報告、改善対策の検討を行う。　　　　　　</t>
  </si>
  <si>
    <t>大阪市北区梅田1-1-3-1700</t>
  </si>
  <si>
    <t>大阪駅前第３ﾋﾞﾙ管理者　区分所有者協議会</t>
  </si>
  <si>
    <t>理事長　株式会社オノロイヤルオリジナル　代表取締役社長　小野　裕章</t>
  </si>
  <si>
    <t>92その他の事業サービス業</t>
  </si>
  <si>
    <t>複合用途ビル（事務所・店舗・倉庫並びに駐車場）【区分所有建物】</t>
  </si>
  <si>
    <t>蛍光灯・電球など事業所内の照明器具に関して、毎年順次LED化しております。　</t>
  </si>
  <si>
    <t>管理統括者を筆頭に、推進組織における協議を開催し、従業員等に定期に研修・教育を行っている。</t>
  </si>
  <si>
    <t>大阪市北区梅田３丁目２－６２</t>
  </si>
  <si>
    <t>大阪エネルギーサービス株式会社</t>
  </si>
  <si>
    <t>代表取締役社長　根木　泰司</t>
  </si>
  <si>
    <t>ＪＲ高架下店舗、ホテル、オフィスビル、ＪＲ駅、商業ビルへの冷水・蒸気・温水等の送気、送水を行っている熱供給業</t>
  </si>
  <si>
    <t>エネルギー原単位</t>
  </si>
  <si>
    <t>コロナ禍の最中だった基準年度の20年度に比べて、コロナ禍が過ぎつつあった22年度は、コロナ禍を契機としたテレワークの普及によるオフィスフロアの空室率増加による需要家の１部負荷の減少も認められたものの全般としては大きく需要家の負荷が回復したことの影響により熱源機器を最適点で運転する時間が長かったこと、21年度から引き続き低効率のガス式熱源機器の稼働抑制/高効率の電気式熱源機器の稼働増及び事務所/監視室から排出されたCO2をカーボンオフセットする取組により、CO2削減量を向上させた。</t>
  </si>
  <si>
    <t>・社内の地球環境問題に対する取組みを推進していくため、KES・環境マネジメントシステム・スタンダードステップ2Enに登録し、その規格に則り活動を行っています。社長を最高責任者として月に一度環境委員会を開き、取り組み状況の報告等を行っています。
・月に一度技術検討会議を行っています。内容は対前年度とのエネルギー使用量の比較によるエネルギーの削減方策の検討、過去の運転データに基づく熱源機器の最適運転方法の検討などです。</t>
  </si>
  <si>
    <t>大阪市北区天神橋二丁目北１番２号</t>
  </si>
  <si>
    <t>学校法人 大阪学院大学</t>
  </si>
  <si>
    <t>理事長　白 井 元 康</t>
  </si>
  <si>
    <t>学校教育
・大学（７学部８学科、大学院５研究科）
・短期大学部（１学科）
・高等学校
・専修学校（２校）</t>
  </si>
  <si>
    <t>大阪学院大学岸部キャンパスにおいて、13号館冷温水発生機(R1)の更新や2号館ラウンジ照明器具のLED化等を行ったほか、専修学校(本校舎・北校舎)においても空調設備を更新した。機器の運転・運用を中心とした省エネルギー活動(温室効果ガス削減)も含めて、全学を挙げてCO2排出の抑制に継続して取り組んだ結果、第2年度は基準年度と比較して177t-CO2の温室効果ガス総排出量の削減(削減率1.2％)、平準化補正後においても178t-CO2(0.8％)の削減となった。</t>
  </si>
  <si>
    <t>全学を統括する「省エネルギー委員会」を設置し、本法人における省エネルギーに係る目標及び目標達成のために計画的に取り組むべき事項を策定している。さらに、その目的を達成するため、本法人の設置する各学校に「省エネルギー推進会議」を置き、全学を挙げて省エネルギー・省CO2対策に取り組んでいる。</t>
  </si>
  <si>
    <t>大阪市中央区平野町４－１－２</t>
  </si>
  <si>
    <t>大阪ガス株式会社</t>
  </si>
  <si>
    <t>代表取締役社長　藤原　正隆</t>
  </si>
  <si>
    <t>34ガス業</t>
  </si>
  <si>
    <t>1. ガスの製造、供給および販売
2. LPGの供給および販売
3. 電力の発電、供給および販売
4. ガス機器の販売
5. ガス工事の受注</t>
  </si>
  <si>
    <t>※　大阪ガスの都市ガス販売量のうち、大阪府下の都市ガス製造工場である泉北第一、第二工場での製造量相当分と、大阪ガスの小売電力販売量のうち、大阪府下販売分をエネルギー量として足し合わせた値。</t>
  </si>
  <si>
    <t>ガス製造所における、コージェネレーション設備の発電量増加や、蒸気放熱ロスの削減、圧縮機の運転台数の最適化等により、温室効果ガス排出量は前年度に比べて7.7%減少した。削減原単位の分母に関しては都市ガス販売量の減少影響等により0.7%減となった。この結果原単位ベースでの温室効果ガスの削減率は基準年に比べて5.2%の減少となった。</t>
  </si>
  <si>
    <t>・当社グループでは、ESGに関する事項について組織横断的に調整・推進を行うESG推進会議において、責任者である社長のもと、役員等が環境に関する施策の審議とフォローを行い、グループ全体の環境行動を推進している。また、具体的な環境施策を立案・実施・フォローを行うために、ESG推進会議の下に「環境部会」を設置し、各組織単位にも環境行動推進体制を確立している。</t>
  </si>
  <si>
    <t>・また、ISO14001の認証取得を進め、2005年度に社内のすべての事業部にて認証を取得した。2006年度からは全社統合を進め、2007年12月に統合認証を取得した。</t>
  </si>
  <si>
    <t>大阪市西区千代崎三丁目南2-37</t>
  </si>
  <si>
    <t>大阪ガスケミカル株式会社</t>
  </si>
  <si>
    <t>ドームシティ―ガスビル　10階</t>
  </si>
  <si>
    <t>代表取締役社長 渡部 吉彦　</t>
  </si>
  <si>
    <t>1 炭素繊維、炭素繊維応用商品の製造販売
2 活性炭、繊維状活性炭、吸着材の製造販売
3 ファイン材料の製造販売
4 木材保護塗料、シロアリ防除剤（防蟻剤）、工業用保存剤の製造販売</t>
  </si>
  <si>
    <t>生産量+補正焼成量</t>
  </si>
  <si>
    <t>主たる事業所（CF材料事業部）の製造品は多品種あり、近年、焼成温度が高い高エネルギー品の割合が増加傾向にある。原単位ベースで目標削減率を設定しているため、単に「生産量」を密接な関係を持つ値とした場合、削減率は、高エネルギー品の生産割合により影響を受ける。そのため高エネルギー品の生産量については、通常品に換算し補正焼成量とし、通常品の生産量と補正焼成量を足し合わせた量を密接な関係を持つ値とする。</t>
  </si>
  <si>
    <t>温室効果ガスの発生割合の高い、CF材料事業部 酉島製造センターでは、効率的な設備稼働を実施するため生産計画の効率化をはかるとともに、デマンド監視システムの導入等により、ピークカットを合わせて実施することで省エネルギーを推進している。さらに、2022年度は、マットラインに製造装置に廃熱回収設備を導入したことで、原単位が改善された。</t>
  </si>
  <si>
    <t>枚方製造センターでは、ISO14001の認証を取得、本社では、Daigasクループ独自の環境マネジメントシステム（OGEMS）を導入し、省エネルギー活動を推進している。</t>
  </si>
  <si>
    <t>全社的な取り組みとして、環境推進会議を2ヶ月毎に開催し、進捗状況を確認しています。また、環境教育として、年1回、eラーニングを活用して実施しています。
枚方製造センターは、ISO14001の認証を取得し、本社は、Daigasクループ独自の環境マネジメントシステム（OGEMS）を導入し、省エネルギー活動を推進しています。</t>
  </si>
  <si>
    <t>CF材料事業部酉島製造センターでは、設備技術チームが省エネや非化石エネルギーの導入に資する設備の導入検討をしている。</t>
  </si>
  <si>
    <t>大阪市中央区平野町4-1-2</t>
  </si>
  <si>
    <t>大阪ガス都市開発株式会社</t>
  </si>
  <si>
    <t>代表取締役社長 友田 泰弘</t>
  </si>
  <si>
    <t>不動産の開発、賃貸、管理。都市開発に関する調査、研究、企画</t>
  </si>
  <si>
    <t>2022年度は、これまでのCO2削減施策の定常化と、建物の使用状況から最適な運用方法になるように熱源機器、空調機器の運転方法・運転時間の見直し、と言った省エネチューニングを実施。また温室効果ガス排出量を抑制するためGHPの更新やLED化も実施。
今後もさらなる照明間引き・LED化、空調温度の調整を中心に省エネを進めて、設備投資は最小限に抑えながら目標達成を目指す。</t>
  </si>
  <si>
    <t>大阪ガス都市開発グループでは全社的に温暖化対策に取り組み、省エネルギーの推進、CO2排出量削減に努めています。その中の活動として、各建物におけるエネルギー使用量を審議、フォローしグループ全体の環境活動を推進しています。</t>
  </si>
  <si>
    <t>大阪府柏原市旭ヶ丘4丁目698番地の1</t>
  </si>
  <si>
    <t>国立大学法人大阪教育大学</t>
  </si>
  <si>
    <t>学長　　岡本　幾子</t>
  </si>
  <si>
    <t>主に、教育系大学（二部含む）・大学院、附属幼稚園、附属小学校（３校）、附属中学校（３校）、附属高等学校（３校）及び附属特別支援学校において、教育・研究を行っている。</t>
  </si>
  <si>
    <t>・2022年度においては、省エネルギーキャンペーンと電気需要の平準化を実施し、また空調機の更新工事を実施し、エネルギー使用量の削減に努めました。
また二酸化炭素排出係数が低い電力を購入することにより、温室効果ガス総排出量が基準年度に比べて25.8%の削減となりました。</t>
  </si>
  <si>
    <t>・今後も引き続き。老朽化した照明設備、空調設備の効率化への更新等を行い、温室効果ガス排出の削減に努めて行きます。</t>
  </si>
  <si>
    <t>・全学的な温暖化防止対策に取り組むために「大阪教育大学エネルギーの使用の合理化等及び温室効果ガスの排出の抑制に関する規定」により、学長を委員長とした省エネルギー推進委員会を置き、省エネルギー計画を策定し年間を通じた省エネキャンペーンを実施する等、附属学校園を含めた推進活動を行っている。また、この活動結果については、省エネ推進委員会を定期的に開催し活動結果の公表を行い更なる省エネ活動を図っている。</t>
  </si>
  <si>
    <t>大阪府大阪市中央区谷町2-3-12</t>
  </si>
  <si>
    <t>大阪広域水道企業団</t>
  </si>
  <si>
    <t>マルイト谷町ビル</t>
  </si>
  <si>
    <t>企業長　永藤 英機</t>
  </si>
  <si>
    <t>36水道業</t>
  </si>
  <si>
    <t>水道用水供給事業、水道事業及び工業用水道事業
水道用水供給事業では、大阪市を除く府内４２市町村に対して、年間約５億１千万㎥の水道用水を供給している。
水道事業では、平成２９年度から四條畷市、太子町、千早赤阪村、平成３１年度から泉南市、阪南市、豊能町、忠岡町、田尻町、岬町、令和３年度から藤井寺市、大阪狭山市、熊取町、河南町の水道事業を承継し、13市町村の家庭等に水道水を供給している。
工業用水道事業では、府内約４２０事業所に対し、年間約１億５千万㎥の工業用水を供給している。</t>
  </si>
  <si>
    <t>温室効果ガスの排出抑制への取組の結果、基準年度（令和２年度）比2.3％の減少となり、対策計画における削減目標（３％減）には達しなかった。これは、令和３年度から新たに４水道事業を統合（藤井寺市、大阪狭山市、熊取町、河南町の水道事業を承継）し、事業所数が増加したことが原因と考えられる。</t>
  </si>
  <si>
    <t>推進本部長（副企業長）をトップに、各所属に推進責任者及び推進委員を設置する環境活動推進体制を構築するとともに、第三者の意見を聴きながら、ＰＤＣＡサイクルによる進行管理を行う。</t>
  </si>
  <si>
    <t>大阪市中央区大手前４丁目１番７６号</t>
  </si>
  <si>
    <t>大阪合同庁舎第２・４号館所管庁</t>
  </si>
  <si>
    <t>大阪合同庁舎第４号館</t>
  </si>
  <si>
    <t>近畿財務局長　関 口 祐 司</t>
  </si>
  <si>
    <t>97国家公務</t>
  </si>
  <si>
    <t>官公庁</t>
  </si>
  <si>
    <t>　当庁舎においては、共用部において、空調の適正利用、照明のＬＥＤ化や間引きなどを実施し、また専用部においても、各入居官署に徹底した節電対策を要請するなど、過去より温室効果ガス総排出量の削減に積極的に努めてきたところである。</t>
  </si>
  <si>
    <t>　エネルギー管理員を配置したうえ、合同庁舎管理官を長とし、毎月の省エネ推進状況の報告や改善策の検討をしており、本体制を継続していく。</t>
  </si>
  <si>
    <t>大阪府大阪市中央区大手前１丁目５番65号</t>
  </si>
  <si>
    <t>大阪国税局</t>
  </si>
  <si>
    <t>大阪合同庁舎第三号館</t>
  </si>
  <si>
    <t>大阪国税局長　堀内　斉</t>
  </si>
  <si>
    <t>国の機関（大阪国税局及び大阪府下31税務署）</t>
  </si>
  <si>
    <t>　令和４年度のエネルギー総使用量は、基準年度（令和２年度）に比して約3.5％の増加となりましたが、令和３年度から電気事業者が変更となり、CO₂排出係数が減少したことから、温室効果ガス総排出量は、基準年度に比して４.6％減少しました。
　なお、温室効果ガス総排出量の削減率は、令和４年度において、令和３年度より鈍化していますが、これはコロナ禍による行動制限等の緩和に伴い、業務での車の利用が増加したことによります。</t>
  </si>
  <si>
    <t>　大阪国税局を中心に、各税務署において削減目標等が盛り込まれた「財務省実行計画」に基づき、温室効果ガスの排出量の削減の取組みを行っています。</t>
  </si>
  <si>
    <t>大阪府和泉市あゆみ野2丁目7番1号</t>
  </si>
  <si>
    <t>(地独）大阪産業技術研究所</t>
  </si>
  <si>
    <t>理事長　小林　哲彦</t>
  </si>
  <si>
    <t>当研究所は、産業技術に関する試験、研究その他の支援を行うとともに、これらの成果の普及及び実用化を促進することにより、産業技術とものづくりを支える知と技術の支援拠点として、中小企業の振興等を図り、大阪経済及び産業の発展並びに住民生活の向上に寄与することを目的とする地方独立行政法人です。
大阪府内に和泉センター、森之宮センターの２拠点を所有しています。</t>
  </si>
  <si>
    <t>総延べ床面積</t>
  </si>
  <si>
    <t>2022年度の省エネルギー対策として、
・第1～第6実験棟照明器具更新（LED化）
・局所排気設備用排気ファンの高効率タイプへの更新
を実施しました。
また一部空調の運転時間の見直しを行うなどの各職員の省エネ活動により、温室効果ガスの排出量を削減することができました。</t>
  </si>
  <si>
    <t>省エネ推進委員会（2012年6月1日付設置）に於いて、電気使用量削減方法の検討及び目標達成状況の確認を行っています。また、毎月のエネルギー使用量を所内掲示板に提示し各部門の電気使用量を把握してもらい省エネ意識の向上に努めています。2014年度には本館棟及び各実験棟に「エネルギーみえる化システム」を設置して電力利用の多い部屋の運転状況を見直すなど省エネに取り組んでいます。</t>
  </si>
  <si>
    <t>大阪府大東市中垣内3-1-1</t>
  </si>
  <si>
    <t>学校法人　大阪産業大学</t>
  </si>
  <si>
    <t>理事長　北前　雅人</t>
  </si>
  <si>
    <t>学校経営（大学、高等学校、中学校）</t>
  </si>
  <si>
    <t>キャンパス内建物延床面積</t>
  </si>
  <si>
    <t>前年度報告期間（2021年度）は新型コロナウイルスの影響で、オンライン授業等の活用により空調負荷や照明の点灯時間が減少したことでエネルギー使用量が一時的に減少したが、今年度報告期間（2022年度）においては授業が通常運用に戻りつつある中で、その反動としてエネルギー使用量が増加したもの、との受け止めです。</t>
  </si>
  <si>
    <t>大学における省エネ対策は法人本部事務局が所管し、設備対策、同運用対策を財務部の役割として取
り組みます。また全学的に学校環境マネジメントシステム（略称ＯＳＵ－ＥＭＳ）活動の「省エネ・
３Ｒ部会」にて学生も含めた省エネ活動を継続して行います。</t>
  </si>
  <si>
    <t>大阪市北区中之島1-3-20</t>
  </si>
  <si>
    <t>大阪市</t>
  </si>
  <si>
    <t>大阪市長　横山　英幸</t>
  </si>
  <si>
    <t>大阪市域における地方自治</t>
  </si>
  <si>
    <t>全体では2020年度比1.7％（約0.6万ｔ-CO2）の減少となった。主な要因は、公共施設における照明LED化やESCO事業による省エネルギー・省CO2化の取組みのほか、庁内環境管理計画に基づく省エネルギーの取組みを推進したことなどが考えられる。</t>
  </si>
  <si>
    <t>　市長を本部長、副市長を副本部長とし、各所属長をメンバーとする「大阪市地球温暖化対策推進本部」を設置し、全庁的に地球温暖化対策を推進しています。2022年10月に改定した大阪市地球温暖化対策実行計画〔事務事業編〕に基づき、全市有施設へのLED照明の導入やESCO事業の実施等による「公共施設における省エネルギー・省CO₂化の推進」、再生可能エネルギー電力の導入の実施等による「再生可能エネルギーの導入拡大の推進」、「大阪市庁内環境管理計画」に基づく</t>
  </si>
  <si>
    <t>「職員による環境マネジメントの徹底」などの取組みを推進しています。</t>
  </si>
  <si>
    <t>大阪市北区梅田1丁目3番1-800号</t>
  </si>
  <si>
    <t>大阪市街地開発株式会社</t>
  </si>
  <si>
    <t>大阪駅前第1ﾋﾞﾙ8階</t>
  </si>
  <si>
    <t>代表取締役　松元基泰</t>
  </si>
  <si>
    <t>・市街地再開発事業により建設された建築物の管理及び運営
・市街地再開発事業に関連する施設の建設及び経営
・前各号に関する建築、設備工事の設計及び監理
・その他前各号に付帯する事業</t>
  </si>
  <si>
    <t>近年は猛暑による熱源負荷が増加する傾向にあるため、引き続き注視するとともに運転スケジュールの改善を図っていく。</t>
  </si>
  <si>
    <t>既設設備の更新を視野に入れた、効率的なエネルギー管理の運営検討を行っていく。</t>
  </si>
  <si>
    <t>大阪市中央区大手前１-５-１７</t>
  </si>
  <si>
    <t>学校法人大阪歯科大学</t>
  </si>
  <si>
    <t>理事長　　川添　堯彬</t>
  </si>
  <si>
    <t>大学及び病院</t>
  </si>
  <si>
    <t>2023年度までの目標削減率に対して、2022年度は大きく削減できた昨年度よりさらに削減することができました。継続的な活動周知により、省エネへの意識が少しずつですが根付いているものと感じています。また一部照明のLED化、中央熱源機器の一部更新が完了したことによる効果も発揮されているものと考えられます。現時点では削減目標達成となっていますが、2023年度も引き続きエネルギー使用の削減に努めて参ります。</t>
  </si>
  <si>
    <t>常務理事（エネルギー管理統括者）を委員長とする「省エネルギー推進委員会」にて、クールビズ、ウォームビズ等を学内ホームページに掲載するなど啓蒙活動の周知徹底及びエレベーター運転の夏季ピーク時カット等、講義や附属病院利用者にも支障がない範囲での対策を今後も継続していきます。</t>
  </si>
  <si>
    <t>大阪府大阪市西区千代崎3丁目</t>
  </si>
  <si>
    <t>株式会社大阪シティドーム</t>
  </si>
  <si>
    <t>中2-1</t>
  </si>
  <si>
    <t>代表取締役　湊　通夫</t>
  </si>
  <si>
    <t>主に、プロ野球、コンサート、その他展示場、物販会場としての会場を提供している。</t>
  </si>
  <si>
    <t>貸館時間</t>
  </si>
  <si>
    <t>【2022年度省エネ対策】新型コロナウイルス感染防止対策のもと制限等の緩和によりイベント開催数が増え、入場者及び貸館時間も増加した。その中において機器更新計画による高効率型機器への取り入れの効果によりエネルギー使用量は低下した。運用面では利用休止しているエリアなどで無駄なエネルギー消費がないよう巡回、監視を行いながら、利用しているエリアの照明・空調の効果的な運用と関係者動線照明の間引き点灯等を行い省エネに努めた。</t>
  </si>
  <si>
    <t>設備面ではアリーナ系統コンコース照明・スタンド席照明・外灯照明をHIDランプ及び蛍光灯型から省エネタイプのLEDランプ型の器具へ更新完了し削減に貢献した。</t>
  </si>
  <si>
    <t>①省エネルギーの推進とCO2排出量の削減に対して関係者の意識付けを行い、イベント関係先各方面からの問い合わせに真摯に対応できるようにチェック体制の強化を図る。　　　　　　　　　　　　　　　　　　　②ビルメンテナンス会社と協力し、無駄のないよう機器のこまめな運用確認を心がけ、エネルギー使用の抑制を図る。</t>
  </si>
  <si>
    <t>大阪府東大阪市中石切町5-7-59</t>
  </si>
  <si>
    <t>大阪精工株式会社</t>
  </si>
  <si>
    <t>取締役社長　澤田　展明</t>
  </si>
  <si>
    <t>鉄鋼メーカーからの線材を焼鈍処理、酸洗皮膜処理及び伸線加工を行い、主に自動車部品メーカー向けの冷間圧造用鋼線の製造並びに販売する。</t>
  </si>
  <si>
    <t>焼鈍生産量（トン）</t>
  </si>
  <si>
    <t>焼鈍設備　設備メンテナンスによる故障率削減。燃料調整によるバーナー燃焼の効率化。
工場内LED照明化推進。</t>
  </si>
  <si>
    <t>高効率ボイラーへの切替</t>
  </si>
  <si>
    <t>＊ISO14001に基づく環境活動計画の推進　　　　　　　　　　　　　　　　　　　　　　　　　　　　　　　　　＊製造コスト低減活動の展開による省エネ推進</t>
  </si>
  <si>
    <t>大阪市西淀川区佃七丁目１番６０号</t>
  </si>
  <si>
    <t>大阪製紙株式会社</t>
  </si>
  <si>
    <t>代表取締役社長　垣本 正寿</t>
  </si>
  <si>
    <t>古紙及び購入パルプにより、白板紙の製造・販売を行っている。</t>
  </si>
  <si>
    <t>　弊社の生産設備は基本２４時間操業となっています。また、エネルギーはコージェネレーション設備により電気･蒸気共１００％自家発となっています。夏季･冬季などの長期の生産設備停止時以外はコージェネレーション設備も連続運転となります。よって、エネルギー使用量と直結する生産量を原単位の分母とする。</t>
  </si>
  <si>
    <t>白板紙の生産量が前年度より増量となった。また、生産調整が少なくなりマシンの停止回数も少なくなり停止に伴う運転効率ロス（マシン洗滌や原料作りなどに使用する電力使用量増加＝ガスタービン運転時間(燃料使用量)の増加に伴う無駄な燃料使用量増加）の向上により約３％の原単位の向上となった。</t>
  </si>
  <si>
    <t>　環境マネジメントシステム（ＩＳＯ１４００１：２０１５年版）を活用し、目標に省資源を掲げエネルギー原単位の削減に取り組むべく省エネへの取組として２０１９年度より「省エネ委員会」を従来の施設課単体から製造部全体で検討し、運転時間の削減やポンプ容量の見直しなど省エネ事案を掘り起こしていく。また、取り組んだ省エネ項目に関して削減量や金額を業績会議で発表している。</t>
  </si>
  <si>
    <t>大阪府大阪市道修町3-6-1</t>
  </si>
  <si>
    <t>大阪製鐵株式会社</t>
  </si>
  <si>
    <t>代表取締役　 野村 泰介</t>
  </si>
  <si>
    <t>主に、一般構造用圧延鋼材の製造販売を行っている。</t>
  </si>
  <si>
    <t>粗鋼生産量</t>
  </si>
  <si>
    <t>2022年度は、原単位ﾍﾞｰｽで、基準年より原単位が悪化した。これは主力の堺工場でコロナ影響もあり生産量が低下し原単位悪化したためである。</t>
  </si>
  <si>
    <t>・当社では平成15年にISO14001を認証所得して以来、社内体制の整備に務め、
　環境ﾏﾈｼﾞﾒﾝﾄｼｽﾃﾑの円滑な運営を続けている。
・社長を委員長とする環境管理委員会では各種課題の検討・対策実施を行い現状改善に取り組んでいる。
・毎月エネルギー原単位のフォローをし、また生産技術部主体による設備予算検討会を行い、
　省エネルギー・温暖化対策に取り組んでいる。</t>
  </si>
  <si>
    <t>大阪府三島郡島本町山崎2-1-1</t>
  </si>
  <si>
    <t>大阪染工株式会社</t>
  </si>
  <si>
    <t>代表取締役社長　細川　勇夫</t>
  </si>
  <si>
    <t>綿を中心とした天然繊維の織物とﾆｯﾄ晒、染、ﾌﾟﾘﾝﾄ及び加工まで総合的に行う染色加工会社である。</t>
  </si>
  <si>
    <t>基準年度に対し生産量が2割強減少、昨年同様非効率な操業を強いられる事も有ったがまとめ運転等による
対策を執り第一年度と比較し原単位の改善は見られた。</t>
  </si>
  <si>
    <t>社長を主管者とした省エネ委員会を開催し、エネルギー原単位を監視するとともに、省エネパトロールを実施、各部門でのエネルギー管理標準の遵守状況を確認、省ｴﾈﾙｷﾞｰ、温室効果ｶﾞｽ排出抑制に取り組んでいる。</t>
  </si>
  <si>
    <t>大阪市北区芝田二丁目4番24号</t>
  </si>
  <si>
    <t>大阪ターミナルビル株式会社</t>
  </si>
  <si>
    <t>JR西日本本社ビル12階</t>
  </si>
  <si>
    <t>平野　賀久</t>
  </si>
  <si>
    <t>【サウスゲートビル】百貨店・ホテル・飲食・クリニック等のテナントを誘致して貸事務所業を行っている。自社で空調熱源設備を保有して各テナントに冷水・温水・蒸気等を供給している。
【ノースゲートビル】専門店・シネマ・フィットネス等が主なテナントであり、高層棟には、貸事務所を設けている。空調熱源は、大阪エネルギーサービス㈱より冷水・温水の供給を受けている。
【本社事務所】JR西日本本社ビル12階に構えている。（移転日2022年5月9日）</t>
  </si>
  <si>
    <t>共用床面積</t>
  </si>
  <si>
    <t>エネルギー使用量｢GJ｣前年度比
全体▲13,860(92.4%)、SGB▲17,822(43.5%)、NGB4,092(104.3%)、本社▲130(93.5%)
【本社】本社移転に伴う設備環境の変化。(個別メーターが無く他社含む複数エリアとの面積按分となった。）面積1,009㎡⇒1,004㎡
【SGB】熱源設備の運用改善による効果があった。（冷却塔槽内に簡易的に清掃が出来るフィルターを設置しYスト詰りを抑制したことで、電気冷凍機運転不可期間の大幅な短縮を図った）</t>
  </si>
  <si>
    <t>【NGB】商業テナント一部を除き、営業時間が2019年度水準に戻ったため前年度より長くなり、共用部にエネルギー増として影響が出た。</t>
  </si>
  <si>
    <t>・サウスゲートビルディングと本社事務所は2020年度にISO14001を返上したが、ノースゲートビルディングと同じようにISO14001の手法を参考にして温暖化防止対策に取組んでいる。
・社長をトップとした環境部会を発足し、省エネルギー等環境保全体制を整備し、定期的に情報収集及び省エネルギー及び需要期ピークカットの啓発・意識向上を継続して推進している。</t>
  </si>
  <si>
    <t>大阪府吹田市山田丘１－１</t>
  </si>
  <si>
    <t>国立大学法人大阪大学</t>
  </si>
  <si>
    <t>学長　西尾　章治郎</t>
  </si>
  <si>
    <t>大阪大学は、教育・研究・医療活動を行う総合大学である。教職員数、学生数は併せて約3万人であり、主なキャンパスとして吹田、豊中、箕面、その他府内に数か所の研究施設等を有している。</t>
  </si>
  <si>
    <t>2022年に学内フロン規程を定め、古い空調機器の計画的な更新等により、ハイドロフルオロカーボンの排出量削減に務めた。</t>
  </si>
  <si>
    <t>国立大学法人大阪大学エネルギーマネジメント規程に基づき、学長以下、全学的に省エネを推進する体制づくりをしています。
理事をトップとするサステイナブルキャンパスオフィスを中心に、カーボンニュートラル・キャンパスの実現に向けた取り組みを進めています。主な取り組みとしては、省エネ計画の策定、及び毎年開催される省エネルギー推進会議において省エネ計画の周知徹底を行っています。</t>
  </si>
  <si>
    <t>大阪市中央区千日前2-1-15</t>
  </si>
  <si>
    <t>大阪地下街株式会社</t>
  </si>
  <si>
    <t>なんばウォークビル</t>
  </si>
  <si>
    <t>代表取締役社長　井上　亮</t>
  </si>
  <si>
    <t>ホワイティうめだ、なんばウォーク1・2・3番街、あべちか、NAMBAなんなん、コムズガーデン、ドーチカの6地下街の管理運営を行っている。</t>
  </si>
  <si>
    <t>2022年度は、2020年度、2021年度まで施設の休業や時短営業を行っており、昨対比では増加しているが今回設定した2017年～2019年度の平均の基準値からは-6.1％となっている
2023年度は現時点では通常通りの施設営業しているが、基準値からは削減できる見込みである。
引き続き省エネを意識した管理・運用を継続する予定である。</t>
  </si>
  <si>
    <t>省エネルギー法のエネルギー管理指定工場の指定を受けている「ホワイティうめだ」、「なんばウォーク2・3番街」はエネルギー管理員を設置しているが、他地下街にもエネルギー管理員を選任し、取締役を委員長とする省エネルギー推進委員会を設立しており、エネルギー管理員に省エネルギー化を努めさせ、温室効果ガスの削減並びに人工排熱の抑制を図る。</t>
  </si>
  <si>
    <t>大阪市北区中之島６丁目２‐２７</t>
  </si>
  <si>
    <t>大阪地区開発株式会社</t>
  </si>
  <si>
    <t>中之島センタービル</t>
  </si>
  <si>
    <t>取締役社長　浅野　眞一朗</t>
  </si>
  <si>
    <t>1．中之島センタービルの約55％を所有した事務所地の賃貸業
2．同ビルの空調機、エレベーター、受電設備等の管理
3．ホテルNCBの経営</t>
  </si>
  <si>
    <t>・昨年度に比べコロナ収束に伴い社会活動が回復傾向にありエネルギーの消費量は増加した。
・照明のLED化や空調用ポンプの更新等省エネ機器の導入を計画的に実施している。</t>
  </si>
  <si>
    <t>　省エネ推進の体制は、引続き、設備部長をリーダーとして、エネルギー使用部門（設備の運転管理箇所）関係者により構成する。
　本体制を踏えて、経営者（エネルギー管理統括者）に毎月定様式により、エネルギーの使用実績及び省エネ対策の進捗状況を報告するとともに、ビルの区分所有者等の関係者にも年度報告を実施していく。</t>
  </si>
  <si>
    <t>大阪府大東市南郷町８－８</t>
  </si>
  <si>
    <t>大阪中央ダイカスト株式会社</t>
  </si>
  <si>
    <t>代表取締役　神田恵吉</t>
  </si>
  <si>
    <t>アルミニウム、亜鉛合金ダイカストの鋳造、加工、表面処理、組立及び樹脂の成形、仕上、組立</t>
  </si>
  <si>
    <t>換算生産量</t>
  </si>
  <si>
    <t>省エネ法の届出（定期報告書）と同様の原単位にて評価致します。
換算生産量（t) = 溶解量(ショット重量)(t) + ショット回数 × 係数(0.79765)</t>
  </si>
  <si>
    <t>2021年度より実施している省エネ活動を主体とした活動の成果と、太陽光パネル設置の効果により、基準年度(2020年)と比較すると、大きくCO2の削減が出来ている（原単位ベース）。
また、2022年9月末で株式会社エネットが高圧電力の供給を停止したため、関西電力への契約切替を行った。関西電力はエネットと比較しCO2排出係数が低く、その効果もあり、CO2排出量が下がっている。</t>
  </si>
  <si>
    <t>社長をトップとするMSを推進し、その中で省エネ（二酸化炭素の削減も含む）活動を実施しています。現場主体のテーマ募集による省エネ活動や経営層による省エネに向けた投資（太陽光発電設備、省エネタイプの生産機への入替）によりエネルギー削減、並びにCO2削減に向け活動しています。
社内の活動については、社内のMS会議により必要なメンバーへ情報共有される仕組みとなっています。</t>
  </si>
  <si>
    <t>大阪府寝屋川市初町18-8</t>
  </si>
  <si>
    <t>学校法人　大阪電気通信大学</t>
  </si>
  <si>
    <t>理事長　　大　石　利　光</t>
  </si>
  <si>
    <t>学校法人大阪電気通信大学は学校教育を事業の基とし、設置学校として
大阪電気通信大学（寝屋川・高宮・四條畷）と大阪電気通信大学高等学校（守口学舎）の２校を運営している。</t>
  </si>
  <si>
    <t xml:space="preserve">
電気事業者を変更したことによりCO2排出係数が小さくなったことも要因であります。
またN号館屋上に設置の吸収式冷温水機が、M号館解体工事に伴い停止となった。
それに加え、D号館１Fのエレクトロニクス基礎研究所移転に伴い、D号館屋上に設置のGHPの
稼働率が減少した。
以上のことから2022年度は2021年度と比較してエネルギー使用量を削減できたためCO2排出量も削減できました。
</t>
  </si>
  <si>
    <t>エネルギーの使用の管理に関する体制を定めて取り組んでいます。
　　①　エネルギー管理方針の作成
　　②　教職員および学生の全員参加、参画の促進</t>
  </si>
  <si>
    <t>大阪市福島区福島５－１７－２</t>
  </si>
  <si>
    <t>大阪トヨタ自動車株式会社</t>
  </si>
  <si>
    <t>代表取締役　勝間　敬浩</t>
  </si>
  <si>
    <t>大阪府において、主に新車・中古車の小売、自動車の整備を行っております。</t>
  </si>
  <si>
    <t>・春および秋に全社でエアコン全ＯＦＦ運動を実施
・電動車の率先推販（ＨＥＶ・ＰＨＥＶ・ＦＣＥＶ・ＢＥＶ）</t>
  </si>
  <si>
    <t>カーボンニュートラル・ＳＤＧｓの取組み部署としてＣＳＲ部が主体の部署となって継続的に環境への配慮を続ける</t>
  </si>
  <si>
    <t>大阪市西区立売堀３－１－１</t>
  </si>
  <si>
    <t>大阪トヨペット株式会社</t>
  </si>
  <si>
    <t>代表取締役　横山　昭一郎</t>
  </si>
  <si>
    <t>主に自動車販売、整備、自動車用部品販売、リース事業、保険事業、通信事業を行っており、大阪府内で新車５５店舗、Ｕ－Ｃａｒ９店舗、レクサス９店舗の出店を行っている。</t>
  </si>
  <si>
    <t>ライトダウンキャンペーンに参加。クールビズ、ウォームビズ・こまめな消灯・適切な　　　　　　　　　　　　　　　　　　　　　　　　　　　室温設定等省エネ活動を積極的に取り組んでいる。</t>
  </si>
  <si>
    <t>温暖化対策につきまして、全店舗に温暖化防止に関する資料等を送付して意識向上を図る。</t>
  </si>
  <si>
    <t>大阪府寝屋川市寝屋南１－３－１</t>
  </si>
  <si>
    <t>大阪中西金属株式会社</t>
  </si>
  <si>
    <t>取締役社長　中西 竜雄</t>
  </si>
  <si>
    <t>コロ軸受け・玉軸受け製造業</t>
  </si>
  <si>
    <t>売上</t>
  </si>
  <si>
    <t>対策計画を実行しました。
売上増加になっても、温室効果ガスの増加を防ぐことが出来ました。
売上増加により、原単位ベースで削減目標が達成できた。</t>
  </si>
  <si>
    <t>1.環境会議（12回/年）・エコ活動（12回/年）・ＥＰ（省エネ）会議（12回/年）を実施
なお、エコ活動においては、高い省エネ効果を上げたチームを表彰しています。
2.室内の温湿度管理・エアー漏れのパトロール（2回/年）を実施
3.電気とガスの使用量の見える化を実施</t>
  </si>
  <si>
    <t>4.ガスエンジン・コージェネレーション設備（105kW）で、発電した電気を社内設備に使用し排熱を冷暖房に利用
5.コンプレッサーの台数制御運転</t>
  </si>
  <si>
    <t>大阪市西淀川区佃5-6-45</t>
  </si>
  <si>
    <t>株式会社大阪鉛錫精錬所</t>
  </si>
  <si>
    <t>代表取締役社長　廣末幸子</t>
  </si>
  <si>
    <t>廃鉛蓄電池等のリサイクル資源を原料として、コークスを熱源と
した精錬炉にて鉛地金(中間品としての粗鉛)を生産している。さ
らに、粗鉛を都市ガスを熱源とした溶解炉で溶解、乾式精製や合
金調合の工程を経て、精製鉛地金や鉛合金を製造し製品としてい
る。大阪市西淀川区内と此花区内にそれぞれ1箇所ずつ事業所を有
しており、前者では廃鉛蓄電池の解体と原料供給を、後者では精
錬および製品製造を分担している。</t>
  </si>
  <si>
    <t>①基準年度である2020年度の原単位に対し、削減率は18.6%と極めて大きい。
②大きな削減率ではあるが、これは酉島事業所においてCO2排出係数ゼロの電力を購入したことによる
　寄与が大きい。仮にCO2排出係数ゼロの電力でなかった場合の原単位削減率を試算したところ、4.8%
　に止まる。すなわち、現場努力による削減率が4.8%、CO2排出係数ゼロの電力使用による削減率が
　13.8%となる。</t>
  </si>
  <si>
    <t>③現場努力による削減率(4.8%)としては、事業所からのCO2排出量に大きな比率(6割以上)を占める
　コークスの使用量削減による寄与が大きい。(2020年度に対し、コークスの原単位は約10%削減)</t>
  </si>
  <si>
    <t xml:space="preserve">酉島事業所は省エネルギー法における第一種指定工場であり、エネルギー使用量もCO2排出量も
事業者全体の90%以上を占めており、この事業所における原単位削減が主要課題である。エネル
ギーの種類ごとに及び工程や主要設備ごとに原単位の推移の解析を行っている。解析の結果は毎
月1回開催する生産会議(各生産工程の責任者出席)の場で報告している。
</t>
  </si>
  <si>
    <t>上記のように生産会議の場で報告するとともに、質疑応答を通じて要因の洗出しやエネルギーや
CO2の削減の努力喚起を行っている。なお平準化対策については24時間連続操業のため自ずから
実施できている。</t>
  </si>
  <si>
    <t>大阪市西区九条南1-2-20</t>
  </si>
  <si>
    <t>大阪西運送株式会社</t>
  </si>
  <si>
    <t>　ﾄﾞｰﾑ前いずみﾋﾞﾙ　6階</t>
  </si>
  <si>
    <t>　代表取締役社長　小林　泰雄</t>
  </si>
  <si>
    <t>讀賣新聞社様の新聞輸送、機密書類の回収処理業務、賃貸ビル事業等を主に行っており、新聞輸送用のトラック他を大阪府下で108台保有している。</t>
  </si>
  <si>
    <t>前年来の京都シフトの進展による大阪府下でのトラック保有台数の減少および一部定期便の減少等により大阪府下での軽油消費量が削減され、CO2が削減された。</t>
  </si>
  <si>
    <t>事業用トラックへのﾃﾞｼﾞﾀﾙタコメーターの装着、エコドライブの徹底などの推進を継続。また、車両更新時、新規車両の購入時に低燃費・低公害車を積極的に導入する。</t>
  </si>
  <si>
    <t>全社一体となり省エネ意識の向上させる為、教育・指導を徹底する。結果状況を周知し後の対策に活かす。</t>
  </si>
  <si>
    <t>大阪府摂津市鳥飼本町2丁目6-16</t>
  </si>
  <si>
    <t>株式会社大阪西物流</t>
  </si>
  <si>
    <t>代表取締役　　農頭　　了</t>
  </si>
  <si>
    <t>一般貨物自動車運送事業</t>
  </si>
  <si>
    <t>　主要荷主のスーパー関係の物量が増加したことと、協力会社の弱体化の影響で自社車両の稼働が増加したことにより燃料の消費削減が出来ず目標達成には至りませんでした。</t>
  </si>
  <si>
    <t>経営者をリーダーとして、安全面はもちろんのこと環境面（温暖化対策）へも積極的な取り組みを目指す。</t>
  </si>
  <si>
    <t>大阪府枚方市招提田近1-8-3</t>
  </si>
  <si>
    <t>株式会社大阪螺子製作所</t>
  </si>
  <si>
    <t>代表取締役社長　西田英夫</t>
  </si>
  <si>
    <t>自動車用ボルト・パーツ部品の製造販売</t>
  </si>
  <si>
    <t>鋼材の使用量</t>
  </si>
  <si>
    <t>基準年度はコロナ禍により、設備停止など行った。
2022年度は、新製品の加工に原材料（1t）当たりにかかる加工工程（使用設備）が増えた。</t>
  </si>
  <si>
    <t>環境管理責任者が各部門を調整し、温室効果ガスの削減を推進する。</t>
  </si>
  <si>
    <t>大阪市都島区東野田町1-5-26</t>
  </si>
  <si>
    <t>生活協同組合おおさかパルコープ</t>
  </si>
  <si>
    <t>理事長　奥井　和久</t>
  </si>
  <si>
    <t>87協同組合（他に分類されないもの）</t>
  </si>
  <si>
    <t>小売業（共同購入・店舗事業）・共済事業･福祉事業を行っており、支所が15ヶ所、店舗が9か所である。</t>
  </si>
  <si>
    <t>供給高</t>
  </si>
  <si>
    <t>基準年(2020年度)に比べると、2020年～2021年にかけて7配送センターのエアコン更新や冷凍・冷蔵庫の更新を行ないました、また店舗につきましても2店舗リニューアル工事を行い、売り場の冷蔵冷凍ショーケースや、バックヤードの冷蔵冷凍庫の更新を行った為、電気の使用量が最新の機器になった為、電気使用量がかなり削減された事が温室効果ガスが基準年より３％削減された原因と思われます。</t>
  </si>
  <si>
    <t>当生協では1999年から環境マネジメントシステムを導入、2001年にはISO14001を取得、2010年には活動の活性化を目指し、エコアクション２１を認証取得しています。　環境事務局を置き、マネジメントシステムを活用して日常的に管理を行っています。　毎月のリスク管理会議には水光熱、車両燃料使用量の進捗状況を報告し共有しています。配送センターと各店舗についても毎月光熱費を掲示して省エネを推進しています。</t>
  </si>
  <si>
    <t>大阪市北区梅田1丁目8番8号</t>
  </si>
  <si>
    <t>大阪ヒルトン株式会社</t>
  </si>
  <si>
    <t>ティモシー・E・ソーパー</t>
  </si>
  <si>
    <t>ホテルおよびそれに付帯する営業業務</t>
  </si>
  <si>
    <t>今年度の削減率は新型コロナウイルスにより営業を規制されたこととホテル利用者が大幅に減ったことによります。
昨年と同様に冷暖房時に、空調機の外気導入量と循環量を夏季、冬季に細かく調整の実施。
チラーの運転の組み合わせの見直しや出口温度を調整することで使用電力量の削減を実施。</t>
  </si>
  <si>
    <t>エネルギーと環境のコンサルタント会社の協力によって省エネ体制を整えている</t>
  </si>
  <si>
    <t>大阪市中央区大手前２丁目</t>
  </si>
  <si>
    <t>大阪府</t>
  </si>
  <si>
    <t>知事　吉村　洋文</t>
  </si>
  <si>
    <t>庁舎における事務活動、下水道事業、学校教育　等</t>
  </si>
  <si>
    <t>2022年4月1日に、大阪市立高校等24校が大阪府に移管された。そのため、2022年度実績だけでなく、2020年度実績も移管された高校等24校の値を含むものに再計算した。
ただし、移管された高校等24校の2020年度における電気需要平準化時間帯買電量は把握できていないため、2020年度の平準化補正後の温室効果ガス総排出量には加算していない。
対策計画書では、排出量ベースで、2021～2023年度の３ヶ年で2020年度比8.8%削減（前年度比3%/年削減）を目標としている。</t>
  </si>
  <si>
    <t>2022年度実績については基準年度比（2020年度比）で排出量ベースにて4.7％（18,537トン）削減した。</t>
  </si>
  <si>
    <t>地球温暖化対策に取り組むため2009年４月からISO14001の規格に準じた府独自の環境マネジメントシステムを導入し、全庁一丸となって環境配慮活動を推進している。また、環境マネジメントシステムにより、目標の達成状況の確認、レビュー等推進状況の管理を行っている。さらに、令和４年７月にカーボンニュートラル推進本部を設置し、2050年カーボンニュートラルを目指し検討を行っている。</t>
  </si>
  <si>
    <t>大阪府大阪市中央区大手前3-1-69</t>
  </si>
  <si>
    <t>地方独立行政法人大阪府立病院機構</t>
  </si>
  <si>
    <t>大阪国際がんセンター6階</t>
  </si>
  <si>
    <t>理事長　遠山正彌</t>
  </si>
  <si>
    <t>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t>
  </si>
  <si>
    <t>①省エネの取組みとして、「諸室・廊下等」の間引き点灯の実施や夏場のクールビズを実施。
②原油換算量ベースの削減に比べ、CO2削減率が大きくなっている。これは、各センターとも電力契約先が変わった結果、CO2排出量計算に使用する排出係数が約18%低くなり、結果としてCO2排出量が低減したと考えられる。</t>
  </si>
  <si>
    <t>・コロナ禍もあり特に空調に関するエネルギー削減が難しい状況ではあるが、省エネを前提とした設備更新を進めるとともに省エネの啓発等を行い、引き続き省エネを推進する。</t>
  </si>
  <si>
    <t xml:space="preserve"> エネルギーの使用の合理化等に関する法律第４条並びに告示「判断基準」に示された基準部分と大阪府温暖化の防止等に関する条例に基づき、事業所全体を統括する事業者がエネルギーの使用の合理化を図るための管理方針、管理体制、取組方針等を定めることを目的とした「エネルギーに関する取扱要領」を平成29年４月１日付で制定した。</t>
  </si>
  <si>
    <t>大阪府大阪市旭区高殿4-22-40</t>
  </si>
  <si>
    <t>大阪マツダ販売株式会社</t>
  </si>
  <si>
    <t>代表取締役　前田　安彦</t>
  </si>
  <si>
    <t>大阪府内のみに13ヶ所の営業拠点があり、主に自動車の販売と整備を行っている。</t>
  </si>
  <si>
    <t>大阪府の拠点の総売上高</t>
  </si>
  <si>
    <t>2022年度も2021年度同様にコロナ過の影響が継続。店舗への集客量の減少。訪問活動の減少。主となる営業活動の減少により、電気使用量、燃料使用量も減少しているというのが現状である。</t>
  </si>
  <si>
    <t>引き続き、安全運転とエコ運転への取組み強化とペーパーレス化促進、エアコン設定温度、早帰り促進で温室効果ガスの削減に取り組む。経営幹部会議等で環境負荷低減のための取組みについて確認。</t>
  </si>
  <si>
    <t>大阪市此花区島屋五丁目1番202号</t>
  </si>
  <si>
    <t>大阪臨海熱供給株式会社</t>
  </si>
  <si>
    <t>代表取締役専務　砥山　浩司</t>
  </si>
  <si>
    <t>大阪ベイエリア（大阪府・兵庫県）の３地区で熱供給事業を行なっており、うち２地区は大阪府内にある。</t>
  </si>
  <si>
    <t>大阪市内の販売熱量合計</t>
  </si>
  <si>
    <t>温室効果ガスの原単位ベース算出では（大阪市内の販売熱量で割る）、削減している。より効率の高い機器を優先運転し、エネルギー総使用量が減少を継続する。</t>
  </si>
  <si>
    <t>地域環境および地球環境の保全と汚染の予防、改善に取り組むため、本社、此花熱供給センター、南港熱供給センターにて、取締役技術部長を主査とし両エネルギーセンター所長及び、技術課長、保全課長をメンバーとする省エネ推進会議を月１回行い、設備の運用状況、効率的なエネルギーの使用状況等の確認、フォローの実施及び、設備更新計画の立案等を行っている。</t>
  </si>
  <si>
    <t>大阪府堺市北区長曽根町1179-3</t>
  </si>
  <si>
    <t>独立行政法人 労働者健康安全機構 大阪労災病院</t>
  </si>
  <si>
    <t>院長　樂木　宏実</t>
  </si>
  <si>
    <t>　当院は、診療科目が27科目、病床数が678床の南大阪地区の中核病院です。
　全国に展開する労災病院グループの一つとして、働く人びとの健康を支援する勤労者医療を使命の一つとしつつ、地域の急性期医療を中心的に担ってきました。2022年1月からは新病院が稼働し、高度専門医療の拡充、救急医療を含む急性期医療の充実を図っております。今後は、地域医療連携の推進や地域の皆さまへの啓蒙活動の拡充など更なる南大阪地区の地域医療の発展に向けて取り組んでいきます。</t>
  </si>
  <si>
    <t>手術件数</t>
  </si>
  <si>
    <t>手術によるエネルギー使用量を数値として考えます。</t>
  </si>
  <si>
    <t>2022年1月より全面増改築を行った新病院が稼働しました。2022年度の1年間は、2棟の建物（新病院と解体前の旧病院）でエネルギー使用があったため、温室効果ガスの削減率がマイナスとなっています。
しかし、新病院のみに着目すると、断熱効果のある複層ガラスやLED照明器具を導入し、省エネルギーに配慮した施設となっており、温室効果ガスの削減率の増加が期待されます。</t>
  </si>
  <si>
    <t xml:space="preserve">当院では、医師・看護師・医療職・事務職等の各所属部署の代表者で構成される省エネルギー推進委員会を開催しています。委員会では、前年度のエネルギー使用量を基に、今年度の削減目標値を割出し、その目標を達成するための具体的な取組事案を提示しています。
また、全職員への省エネルギー活動の呼び掛けや積極的なクールビズの実施を行い、更なる温室効果ガスの削減に取り組んでいます。
</t>
  </si>
  <si>
    <t>大阪市西区千代崎三丁目南２-３７</t>
  </si>
  <si>
    <t>株式会社オージス総研</t>
  </si>
  <si>
    <t>ＩＣＣビル</t>
  </si>
  <si>
    <t>代表取締役社長　中沢　正和</t>
  </si>
  <si>
    <t>39情報サービス業</t>
  </si>
  <si>
    <t>IT分野におけるコンサルティング/情報化戦略立案からシステムの設計/開発、運用/管理といった、システム構築の上流から下流までの一貫したサービスを提供している。その他ハードウエア類の販売、PCリサイクル事業などの事業も展開している。 　　　　　　　　　　　　　　　　　　　　　　なお、本報告書に記載している事業所の他に東京都 、愛知県、米国、中国にも事業所を設置している。</t>
  </si>
  <si>
    <t>2022年度の売上は2017年度比18.9％増加。
主にエネルギー使用量増加を伴わない売上が増加しているため、原単位ベースで大きく削減ができている。
空調設定温度の管理、照明間引き、フロア内不要箇所の消灯こまめな節電等も実施。</t>
  </si>
  <si>
    <t>平成１７年度より環境マネジメントシステムを導入しており､同システムに基づく環境負荷低減策を展開している。上記削減目標についても環境マネジメントシステムの推進体制を有効に活用し推進するものとする。</t>
  </si>
  <si>
    <t>大阪府大阪市福島区福島6-14-1</t>
  </si>
  <si>
    <t>株式会社　大塚商会</t>
  </si>
  <si>
    <t>代表取締役社長　大塚裕司</t>
  </si>
  <si>
    <t>システムインテグレーション事業/コンピュータ、複写機、通信機器
ソフトウェアーの販売および受託ソフトの開発等/
サービス＆サポート事業/サプライ供給、保守、教育支援等</t>
  </si>
  <si>
    <t>・社有車(リース)347台中、43台入替･新規導入時にHV車または、低燃費車にて契約。
・社員食堂厨房機器等入替
　7月　冷凍ストッカー入替・・・入替により消費電力削減
・お手洗い設置手洗い温水器4台入替・・・入替により消費電力削減</t>
  </si>
  <si>
    <t>・2022年7月　ブラジル・アマゾンにおける森林再生プロジェクト開始</t>
  </si>
  <si>
    <t>環境方針、中期行動計画である「大塚エコ・アクション・プラン」を定め具体的に行動。
ISO14001の認証取得、ECO体制確立し、サイトのECO-GM(責任者)･ECOリーダー長・各フロアのECOリーダー･ECO担当者によりISO14001のマネジメントシステムを最大限に活用･運営し、規格の要求事項に真摯に取り組むことで環境保全活動を推進しています。</t>
  </si>
  <si>
    <t>環境eラーニングを全従業員に年1回受講を義務付け。総合テストを実施し、合格必須としています。
また中途入社者には入社のタイミングで教育を実施。</t>
  </si>
  <si>
    <t>大阪市中央区久太郎町3-4-12</t>
  </si>
  <si>
    <t>株式会社　大西</t>
  </si>
  <si>
    <t>代表取締役　　大西　裕</t>
  </si>
  <si>
    <t>主として管理事務を行う、本社等</t>
  </si>
  <si>
    <t>2022年度も同様に熱源の稼働抑制に加え、空調機器のこまめな温度設定変更を実施。また、空調や照明の不要箇所の停止や消灯処置の徹底。</t>
  </si>
  <si>
    <t>全社的に温暖化対策に取り組むため環境マネジメントシステムの導入を検討しております。</t>
  </si>
  <si>
    <t>東京都千代田区神田猿楽町2-8-8</t>
  </si>
  <si>
    <t>大林道路株式会社</t>
  </si>
  <si>
    <t>住友不動産猿楽町ビル</t>
  </si>
  <si>
    <t>代表取締役社長　黒川 修治</t>
  </si>
  <si>
    <t>7職別工事業（設備工事業を除く）</t>
  </si>
  <si>
    <t>舗装工事、土木工事を主体に建設業を営むと共に、アスファルト合材の製造販売を行っており、製造施設としては、全国にプラント４６箇所保有し、大阪府下に２箇所保有している。別途営業拠点を府内に３箇所保有する。</t>
  </si>
  <si>
    <t>アスファルト合材の製造数量</t>
  </si>
  <si>
    <t>当社では、舗装工事で使用するアスファルト合材の製造販売を行っていることから、合材製造数量を母体に排出単位を設定し、目標年度である２０２３年度には、大阪府内において温室効果ガスを１．0 ％（原単位ベース）削減する目標を掲げています。</t>
  </si>
  <si>
    <t>全社でＩＳＯ１４００１の認証を受け、環境保全のための取り組みの一環として、製造部門における温室効果ガスの排出抑制策を、Ｐ・Ｄ・Ｃ・Ａのサイクルで継続して実施していきます。</t>
  </si>
  <si>
    <t>柏原市河原町4番5号</t>
  </si>
  <si>
    <t>岡村製油株式会社</t>
  </si>
  <si>
    <t>代表取締役　岡村博光</t>
  </si>
  <si>
    <t>1.食品油である綿実油、菜種油等の製造販売　　　　　　　  　　　　　2.食品のキシロースの製造販売  　　　　　　　　　　　　　　　　　　　　　 3.化成品である二塩基酸の製造販売</t>
  </si>
  <si>
    <t>生産数量(トン)</t>
  </si>
  <si>
    <t>本社工場での新型コロナウイルス感染者が多数発生し、安定した工場の操業が出来ませんでした。その為、生産量の減少と工場の発停回数増加に伴う始動エネルギーが増大した事により、排量が大幅に増えてしましました。LED照明、高効率モータの導入等を進めているものの、その増加分を吸収出来ませんでした。</t>
  </si>
  <si>
    <t>・当社では環境マネジメントシステムISO14001を導入しています。その環境方針に省エネルギーを掲げ、当社から排出される温室効果ガスのほぼ全量を占めるエネルギー使用を起源とする二酸化炭素の排出削減に取り組んでいます。　　　　　　　　　　　　　　　　　　　　　　　　　　　　　　　　　　　　　　　　　　・毎月エネルギーの使用量を把握して会議で報告し、改善方法などを検討して対策を継続実施しています。</t>
  </si>
  <si>
    <t>岡山市北区清心町４番３１号</t>
  </si>
  <si>
    <t>岡山県貨物運送株式会社</t>
  </si>
  <si>
    <t>代表取締役社長　原田　和充</t>
  </si>
  <si>
    <t>道路貨物運送営業所数７３店所　大阪府下に５店所</t>
  </si>
  <si>
    <t>ＣＮＧ車両の減少や、酷暑による熱中症対策のための夏期の冷房使用など、削減が難しい部分が増えている</t>
  </si>
  <si>
    <t>グリーン経営認証を取得し、低燃費車両への代替やエコドライブ等のＣＯ２排出削減対策に取り組んでいる。</t>
  </si>
  <si>
    <t>大阪府守口市佐太中町２－５－３</t>
  </si>
  <si>
    <t>奥村機械株式会社</t>
  </si>
  <si>
    <t>代表取締役　奥村弘幸</t>
  </si>
  <si>
    <t>１．土木建設機械器具設備の賃貸業
２. 自動車の貸渡業（レンタカー）及び販売業
３. 土木建設機械器具設備の設計・製作・販売業
４. 鋼材・型枠及びハウス等の請負・組立・施工業
５. 土木建設機械器具及び自動車の整備修理業
６. 上記に付帯又は関連する一切の業務</t>
  </si>
  <si>
    <t>不要な照明・パソコンのスイッチオフを徹底を継続しておこなった。</t>
  </si>
  <si>
    <t>推進担当者の設置により、対策実施の促進をおこなう。
定期的に実施状況の確認作業をおこなう。</t>
  </si>
  <si>
    <t>大阪府貝塚市港15番地</t>
  </si>
  <si>
    <t>奥本製粉株式会社</t>
  </si>
  <si>
    <t>代表取締役社長　小河原　賢二</t>
  </si>
  <si>
    <t>主に小麦粉、フスマ、パスタ、プレミックス及び食品添加物の開発、製造、販売を行っている。</t>
  </si>
  <si>
    <t>・LED照明の導入　138台　年間44,545kWhの電力量削減
・エア漏れ対策　エアシリンダ交換、配管補修他　年間14,000kWhの電力量削減
・トランス増設　負荷分配による変圧ロス低減　年間15,000kWhの電力量削減
・キュービクル更新　高効率トランス導入　年間13,000kWhの電力量削減</t>
  </si>
  <si>
    <t>2023年5月にエコアクション21の認証を取得しました。環境方針に則った企業活動を行う中で、省エネによる二酸化炭素排出量の削減を推進していきます。</t>
  </si>
  <si>
    <t>大阪府大阪市中央区久太郎町1-8-2</t>
  </si>
  <si>
    <t>小野薬品工業株式会社</t>
  </si>
  <si>
    <t>代表取締役社長　相良　暁</t>
  </si>
  <si>
    <t>医療用医薬品の製造及び販売</t>
  </si>
  <si>
    <t>毎年度、全事業所において節電の啓蒙活動や空調スケジュール運転の最適化、熱源空調機器全体効率が向上するような温度設定等を行うと共に、老朽化設備のトップランナー機器への更新を実施している。
主な事業所である水無瀬研究所では、2022年度は2021年度の改修工事時の停止機器の本稼働及びコロナ対策緩和による出社率の増加等の要因があり、設備投資や熱源の運転効率化などの削減活動も実施したが98.43t-CO2の排出量の増加となった。</t>
  </si>
  <si>
    <t>なお、設備投資や運用改善の他に、電力会社と再エネ由来電力の供給契約にて693.6t-CO2の排出量を削減した。その他の事業所では照明器具LED化等を実施し、全体で289t-CO2の排出量を削減した。</t>
  </si>
  <si>
    <t xml:space="preserve">当社は持続可能な社会の実現のため、2050年に向けた中長期環境ビジョン「ECO VISION 2050」を策定している。この環境ビジョンを実現するために、SBTiから最も厳しい「1.5℃目標」と分類されている中長期温室効果ガス排出量削減目標を設定し、全社で削減活動に取り組んでいる。
また、管理者や実務担当者で構成する気候変動分科会を組織し、削減施策の検討や中長期計画の立案を行い、上位組織である環境委員会に上程する。
</t>
  </si>
  <si>
    <t>環境委員会は四半期に1回以上の頻度で開催し、分科会から上程された施策や計画について検討を行い、中長期環境ビジョンの実現に向けて運営管理する。</t>
  </si>
  <si>
    <t>大阪市中央区城見2-1-5</t>
  </si>
  <si>
    <t>株式会社オプテージ</t>
  </si>
  <si>
    <t>オプテージビル</t>
  </si>
  <si>
    <t>代表取締役社長　名部　正彦</t>
  </si>
  <si>
    <t>・電気通信事業
・有線一般放送事業
・小売電気事業
・警備業
・情報システム、電気通信ならびに放送に関するシステム開発、運用、保守業務の受託
◆設立：1988年4月2日
◆資本金：330億円</t>
  </si>
  <si>
    <t>利用顧客数</t>
  </si>
  <si>
    <t>　事業運営上必要となったサーバ類を増設、お客さま機器による負荷増大により、エネルギー使用量が増加したが、通信局の統廃合による使用量削減を推進したことにより総使用量は微増程度に留まり、原単位ベースでは削減できた。
以下のエネルギー使用合理化施策を推進。
・執務室での不必要箇所の照明類の消灯
・通信局設備の統廃合</t>
  </si>
  <si>
    <t xml:space="preserve"> 代表取締役社長以下、サステナビリティ・リスク管理委員会、CSR・コンプライアンス部会による情報共有体制のもと、各部にて省エネルギー、温室効果ガスの削減に取り組んでいる。</t>
  </si>
  <si>
    <t>大阪府吹田市南吹田4-4-1</t>
  </si>
  <si>
    <t>オリエンタル酵母工業株式会社</t>
  </si>
  <si>
    <t>大阪工場長　坂口　友康</t>
  </si>
  <si>
    <t>イースト　その他の酵母関連製品の製造</t>
  </si>
  <si>
    <t>トン　生産数量</t>
  </si>
  <si>
    <t>削減効果
①生産のシャットダウンにより電力及び蒸気使用量削減
②蒸発濃縮装置の運用（蒸発器への原液調整弁の制御）を変更し、蒸気使用量削減
増加理由
①原料の溶解、雑菌対策で蒸気使用量が増加
②ブライン冷凍機の運転時間が増え、電力使用量が増加。</t>
  </si>
  <si>
    <t>①当社グループの温室効果ガス総排出量の削減を目的とした委員会活動の推進
②当該事業場の省エネルギー・環境保全委員会活動の推進</t>
  </si>
  <si>
    <t>大阪市中央区南本町１－７－１５</t>
  </si>
  <si>
    <t>オリヱント化学工業株式会社</t>
  </si>
  <si>
    <t>明治安田生命堺筋本町ビル11階</t>
  </si>
  <si>
    <t>代表取締役社長　髙橋　昭博</t>
  </si>
  <si>
    <t>工業用着色剤、情報記録材料、機能性材料の製造・販売を行っており、製造拠点は大阪と新潟の２ヶ所、営業所は大阪と東京（サテライト）の2ヶ所である。</t>
  </si>
  <si>
    <t>年間1％の削減を目標としていたが、数字を見る限り目標を大きく上回った。コロナ禍後の経済回復により生産量及びエネルギー使用量が増加し、固定分の割合が圧縮された為。削減率が大きくなった。引き続き、エネルギー使用量の固定分削減の為、照明のＬＥＤ化を計画的に進めています(2021，2022年度に続き2023年度も計画的な実施は見送り)。また、2020年度以降、太陽光発電設置の計画を進めています（2023年度の実施は見送り)。</t>
  </si>
  <si>
    <t>・全社的に温暖化対策に取り組むための環境マネジメントシステムを導入しており、継続的改善に努めています。　　　　　　　　　　　　　　　　　　　　　　　　　　　　　　　　　　　　　　　　　　　　　　　　　　　　・生産本部長を長とする省エネ委員会で、毎月、対策の進捗状況を報告し、現状改善などを検討しています。</t>
  </si>
  <si>
    <t>電気の需要の平準化のための対策として、コージェネによる自家発電をベースとして運用し、排熱を、蒸気と温水吸収式チラーとして利用している。</t>
  </si>
  <si>
    <t>東京都港区芝３丁目２２番８号</t>
  </si>
  <si>
    <t>オリックス自動車株式会社</t>
  </si>
  <si>
    <t>　代表取締役　上谷内　祐二</t>
  </si>
  <si>
    <t>自動車リース・レンタル・カーシェアリング・中古車販売</t>
  </si>
  <si>
    <t>レンタル車両数　　</t>
  </si>
  <si>
    <t>・ガソリンレンタカーが昨年より30台増えたことでガソリンの使用量が増えCO2排出量も増えた。
・軽油レンタカーは昨年より8台減ったが軽油の使用量は昨年とほぼ同量となった。
・レンタカー台数は需要見て台数増減を決めているがより注意して進める所存です。</t>
  </si>
  <si>
    <t>・当社社員が運転する営業車両には全てテレマティクス機器を装着し、リアルタイムで運転挙動を
　把握し、燃費悪化の原因となる急加速、急減速、アイドリング時間を運転者個人ごとに管理し、
　上司が徹底して指導を行う。</t>
  </si>
  <si>
    <t>・新規導入車両の選択にあたっては、燃費性能を重要なポイントに置くとともに、アイドリングストップ装置付き車両などレンタルユーザーを選ばず燃費向上効果のある車両導入などで稼働車両全体の燃費の底上げを図る</t>
  </si>
  <si>
    <t>東京都千代田区大手町２－３－２</t>
  </si>
  <si>
    <t>オリックス生命保険株式会社</t>
  </si>
  <si>
    <t>大手町プレイスイーストタワー</t>
  </si>
  <si>
    <t>代表取締役社長　片岡　一則</t>
  </si>
  <si>
    <t>67保険業（保険媒介代理業，保険サ－ビス業を含む）</t>
  </si>
  <si>
    <t>生命保険の販売</t>
  </si>
  <si>
    <t>建物管理会社(オリックス・ファシリティーズ㈱)のレポートに基づき管理体制の強化を
図っている。</t>
  </si>
  <si>
    <t>ビル共用部の照明等をLED化に実施しCO2削減に努めた。更なるCO2削減に向けてLED化対象箇所を
検討している。(テナント退去後の原状回復時にLED化対策等)</t>
  </si>
  <si>
    <t>東京都港区浜松町二丁目4番1号</t>
  </si>
  <si>
    <t>オリックス・ホテルマネジメント株式会社</t>
  </si>
  <si>
    <t>代表取締役　似内　隆晃</t>
  </si>
  <si>
    <t>ホテル、研修施設等の施設運営を行っており、大阪府内では4施設の運営を行っている。</t>
  </si>
  <si>
    <t>コロナ禍の影響は殆ど無くなり、ホテル客室稼働率も回復傾向となっているが、基準年度対比ではエネルギー使用量は減少となっている。
主な事業所ホテルユニバーサルポートでは、タイムスケジュール及び調光スケジュールを設定し、適正照度（演出）並びに未使用場所の消灯を実施。
また電気の需要の平準化対策として、夜間電力を利用した氷蓄熱空調システムを導入しピークシフトを実施。</t>
  </si>
  <si>
    <t>主な事業所のホテルユニバーサルポートでは省エネ推進委員会の活動を強化し省エネ推進を図る。
総支配人の下に、各スタッフ部門があり管理部門が中心となり温室効果ガス排出削減を推進する。
防災センター（施設運用管理担当）は、管理部門の指示により温室効果ガス排出削減推進を補佐し、
施設運用管理面での温室効果ガス排出削減を推進する。</t>
  </si>
  <si>
    <t>神戸市中央区御幸通4丁目2番20号</t>
  </si>
  <si>
    <t>オリックスレンタカー関西株式会社</t>
  </si>
  <si>
    <t>三宮中央ビル3階</t>
  </si>
  <si>
    <t>代表取締役　豊浦　正之</t>
  </si>
  <si>
    <t>レンタカー業</t>
  </si>
  <si>
    <t>新型コロナが落ち着き、緩やかな回復傾向が続いた後、２０２２年１０月に始まった“全国旅行支援”の効果もあり、稼働の上昇で走行距離が増加した為、２０２２年度温室効果ガス削減率（排出量ベース）が２％になりました。</t>
  </si>
  <si>
    <t>①．削減計画推進のため、車両部を責任者で構成される実施計画推進委員会を引き続き設置する。　　　　　　　　　　　　　　　　　　　　　②．車両部は目標達成の見込みを把握するとともに達成するための必要な対策を行う。　　　　　　　　　　　　　　　　　　　　③．店舗毎に、車両メンテナンス研修会を実施しており継続していきます。</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</si>
  <si>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</si>
  <si>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</si>
  <si>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</si>
  <si>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</si>
  <si>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</si>
  <si>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</si>
  <si>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あ</t>
  </si>
  <si>
    <t>い</t>
  </si>
  <si>
    <t>う</t>
  </si>
  <si>
    <t>え</t>
  </si>
  <si>
    <t>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</si>
</sst>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51">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6" fillId="0" borderId="6" xfId="3" applyFont="1" applyBorder="1">
      <alignment vertical="center"/>
    </xf>
    <xf numFmtId="0" fontId="6" fillId="0" borderId="15"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6" fillId="0" borderId="12" xfId="3" applyFont="1" applyBorder="1">
      <alignment vertical="center"/>
    </xf>
    <xf numFmtId="0" fontId="6" fillId="0" borderId="1" xfId="3" applyFont="1" applyBorder="1" applyAlignment="1">
      <alignment vertical="center" wrapText="1"/>
    </xf>
    <xf numFmtId="0" fontId="2" fillId="0" borderId="1" xfId="3" applyBorder="1">
      <alignment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13" fillId="0" borderId="0" xfId="4" applyAlignment="1">
      <alignment horizontal="left" vertical="center"/>
    </xf>
    <xf numFmtId="0" fontId="13" fillId="0" borderId="0" xfId="4">
      <alignment vertical="center"/>
    </xf>
    <xf numFmtId="0" fontId="1" fillId="0" borderId="0" xfId="5">
      <alignment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7" fillId="2" borderId="35" xfId="6" applyFont="1" applyFill="1" applyBorder="1" applyAlignment="1" applyProtection="1">
      <alignment horizontal="center" vertical="center"/>
    </xf>
    <xf numFmtId="0" fontId="13" fillId="0" borderId="0" xfId="4" applyAlignment="1">
      <alignment horizontal="center"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3" fillId="0" borderId="36" xfId="4" applyBorder="1">
      <alignment vertical="center"/>
    </xf>
    <xf numFmtId="0" fontId="19" fillId="0" borderId="0" xfId="6" applyFont="1" applyAlignment="1" applyProtection="1">
      <alignment horizontal="right"/>
    </xf>
    <xf numFmtId="0" fontId="20" fillId="3" borderId="37" xfId="4" applyFont="1" applyFill="1" applyBorder="1" applyAlignment="1">
      <alignment horizontal="center" vertical="center"/>
    </xf>
    <xf numFmtId="0" fontId="20" fillId="3" borderId="38" xfId="4" applyFont="1" applyFill="1" applyBorder="1" applyAlignment="1">
      <alignment horizontal="center" vertical="center"/>
    </xf>
    <xf numFmtId="0" fontId="20" fillId="3" borderId="39" xfId="4" applyFont="1" applyFill="1" applyBorder="1" applyAlignment="1">
      <alignment horizontal="center" vertical="center"/>
    </xf>
    <xf numFmtId="0" fontId="13" fillId="0" borderId="30" xfId="4" applyBorder="1" applyAlignment="1">
      <alignment horizontal="center" vertical="center"/>
    </xf>
    <xf numFmtId="0" fontId="13" fillId="0" borderId="30" xfId="4" applyBorder="1">
      <alignment vertical="center"/>
    </xf>
    <xf numFmtId="0" fontId="17" fillId="0" borderId="40" xfId="6" applyFont="1" applyBorder="1" applyAlignment="1" applyProtection="1">
      <alignment horizontal="center" vertical="center"/>
    </xf>
    <xf numFmtId="0" fontId="13" fillId="0" borderId="12" xfId="4" applyBorder="1" applyAlignment="1">
      <alignment horizontal="center" vertical="center"/>
    </xf>
    <xf numFmtId="0" fontId="13" fillId="0" borderId="12" xfId="4" applyBorder="1">
      <alignment vertical="center"/>
    </xf>
    <xf numFmtId="0" fontId="17" fillId="0" borderId="41" xfId="6" applyFont="1" applyBorder="1" applyAlignment="1" applyProtection="1">
      <alignment horizontal="center" vertical="center"/>
    </xf>
    <xf numFmtId="0" fontId="17" fillId="0" borderId="43" xfId="6" applyFont="1" applyBorder="1" applyAlignment="1" applyProtection="1">
      <alignment horizontal="center" vertical="center"/>
    </xf>
    <xf numFmtId="0" fontId="0" fillId="0" borderId="44" xfId="4" applyFont="1" applyBorder="1" applyAlignment="1">
      <alignment horizontal="center" vertical="center"/>
    </xf>
    <xf numFmtId="0" fontId="13" fillId="0" borderId="45" xfId="4" applyBorder="1" applyAlignment="1">
      <alignment horizontal="center" vertical="center"/>
    </xf>
    <xf numFmtId="0" fontId="13" fillId="0" borderId="45" xfId="4" applyBorder="1">
      <alignment vertical="center"/>
    </xf>
    <xf numFmtId="0" fontId="17" fillId="0" borderId="46" xfId="6" applyFont="1" applyBorder="1" applyAlignment="1" applyProtection="1">
      <alignment horizontal="center" vertical="center"/>
    </xf>
    <xf numFmtId="0" fontId="0" fillId="0" borderId="47" xfId="4" applyFont="1" applyBorder="1" applyAlignment="1">
      <alignment horizontal="center" vertical="center"/>
    </xf>
    <xf numFmtId="0" fontId="0" fillId="0" borderId="48" xfId="4" applyFont="1" applyBorder="1" applyAlignment="1">
      <alignment horizontal="center" vertical="center"/>
    </xf>
    <xf numFmtId="0" fontId="0" fillId="0" borderId="12" xfId="4" applyFont="1" applyBorder="1">
      <alignment vertical="center"/>
    </xf>
    <xf numFmtId="0" fontId="13" fillId="0" borderId="0" xfId="4" applyAlignment="1">
      <alignment horizontal="center" vertical="center"/>
    </xf>
    <xf numFmtId="0" fontId="13" fillId="0" borderId="49" xfId="4" applyBorder="1" applyAlignment="1">
      <alignment horizontal="center" vertical="center"/>
    </xf>
    <xf numFmtId="0" fontId="0" fillId="0" borderId="50" xfId="4" applyFont="1" applyBorder="1" applyAlignment="1">
      <alignment horizontal="center" vertical="center"/>
    </xf>
    <xf numFmtId="0" fontId="1" fillId="0" borderId="0" xfId="5" applyAlignment="1">
      <alignment horizontal="center" vertical="center"/>
    </xf>
    <xf numFmtId="0" fontId="13" fillId="0" borderId="29" xfId="4" applyBorder="1" applyAlignment="1">
      <alignment horizontal="center" vertical="center"/>
    </xf>
    <xf numFmtId="0" fontId="13" fillId="0" borderId="29" xfId="4" applyBorder="1">
      <alignment vertical="center"/>
    </xf>
    <xf numFmtId="0" fontId="17" fillId="0" borderId="51" xfId="6" applyFont="1" applyBorder="1" applyAlignment="1" applyProtection="1">
      <alignment horizontal="center" vertical="center"/>
    </xf>
    <xf numFmtId="0" fontId="1" fillId="0" borderId="12" xfId="5" applyBorder="1">
      <alignment vertical="center"/>
    </xf>
    <xf numFmtId="0" fontId="13" fillId="0" borderId="47" xfId="4" applyBorder="1" applyAlignment="1">
      <alignment horizontal="center" vertical="center"/>
    </xf>
    <xf numFmtId="0" fontId="13" fillId="0" borderId="50" xfId="4" applyBorder="1" applyAlignment="1">
      <alignment horizontal="center" vertical="center"/>
    </xf>
    <xf numFmtId="0" fontId="1" fillId="0" borderId="42" xfId="5" applyBorder="1">
      <alignment vertical="center"/>
    </xf>
    <xf numFmtId="0" fontId="1" fillId="0" borderId="12" xfId="5" applyBorder="1" applyAlignment="1">
      <alignment horizontal="center" vertical="center"/>
    </xf>
    <xf numFmtId="0" fontId="1" fillId="0" borderId="42" xfId="5" applyBorder="1" applyAlignment="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22AE49CE-CBB7-4DBD-8715-94BEA461D052}"/>
    <cellStyle name="標準 4" xfId="5" xr:uid="{A305721F-9DDC-4506-8880-62147283916A}"/>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AF41-D8C4-4A65-AC54-444138B1ECE6}">
  <sheetPr codeName="Sheet1"/>
  <dimension ref="B2:E134"/>
  <sheetViews>
    <sheetView tabSelected="1" view="pageBreakPreview" zoomScale="118" zoomScaleNormal="100" zoomScaleSheetLayoutView="118" workbookViewId="0">
      <selection activeCell="D1" sqref="D1"/>
    </sheetView>
  </sheetViews>
  <sheetFormatPr defaultRowHeight="18.75" x14ac:dyDescent="0.4"/>
  <cols>
    <col min="1" max="1" width="3.75" style="112" customWidth="1"/>
    <col min="2" max="2" width="8.5" style="112" customWidth="1"/>
    <col min="3" max="3" width="4.875" style="141" bestFit="1" customWidth="1"/>
    <col min="4" max="4" width="48.375" style="112" bestFit="1" customWidth="1"/>
    <col min="5" max="5" width="8.875" style="112" customWidth="1"/>
    <col min="6" max="6" width="3.75" style="112" customWidth="1"/>
    <col min="7" max="16384" width="9" style="112"/>
  </cols>
  <sheetData>
    <row r="2" spans="2:5" ht="19.5" thickBot="1" x14ac:dyDescent="0.45">
      <c r="B2" s="110" t="s">
        <v>997</v>
      </c>
      <c r="C2" s="138"/>
      <c r="D2" s="111"/>
      <c r="E2" s="111"/>
    </row>
    <row r="3" spans="2:5" ht="20.25" thickBot="1" x14ac:dyDescent="0.45">
      <c r="B3" s="111"/>
      <c r="C3" s="113"/>
      <c r="D3" s="114"/>
      <c r="E3" s="115" t="str" cm="1">
        <f t="array" ref="E3">HYPERLINK("#"&amp;"D"&amp; SUMPRODUCT(($D$7:$D$134=D4)*(ROW($D$7:$D$134))),"🔍")</f>
        <v>🔍</v>
      </c>
    </row>
    <row r="4" spans="2:5" hidden="1" x14ac:dyDescent="0.4">
      <c r="B4" s="116"/>
      <c r="C4" s="116"/>
      <c r="D4" s="111" t="str">
        <f>VLOOKUP("*" &amp; C3 &amp; "*",D7:D134,1,FALSE)</f>
        <v>アート引越センター株式会社</v>
      </c>
      <c r="E4" s="117"/>
    </row>
    <row r="5" spans="2:5" ht="19.5" thickBot="1" x14ac:dyDescent="0.3">
      <c r="B5" s="118"/>
      <c r="C5" s="138"/>
      <c r="D5" s="119"/>
      <c r="E5" s="120" t="s">
        <v>998</v>
      </c>
    </row>
    <row r="6" spans="2:5" ht="19.5" thickBot="1" x14ac:dyDescent="0.45">
      <c r="B6" s="121" t="s">
        <v>999</v>
      </c>
      <c r="C6" s="122" t="s">
        <v>1000</v>
      </c>
      <c r="D6" s="122" t="s">
        <v>1001</v>
      </c>
      <c r="E6" s="123" t="s">
        <v>1002</v>
      </c>
    </row>
    <row r="7" spans="2:5" ht="19.5" thickTop="1" x14ac:dyDescent="0.4">
      <c r="B7" s="139" t="s">
        <v>1003</v>
      </c>
      <c r="C7" s="124">
        <v>1</v>
      </c>
      <c r="D7" s="125" t="s">
        <v>5</v>
      </c>
      <c r="E7" s="126" t="str">
        <f>HYPERLINK("#'"&amp;D7&amp;"'!A1","➡")</f>
        <v>➡</v>
      </c>
    </row>
    <row r="8" spans="2:5" x14ac:dyDescent="0.4">
      <c r="B8" s="146"/>
      <c r="C8" s="127">
        <v>2</v>
      </c>
      <c r="D8" s="128" t="s">
        <v>59</v>
      </c>
      <c r="E8" s="129" t="str">
        <f t="shared" ref="E8:E71" si="0">HYPERLINK("#'"&amp;D8&amp;"'!A1","➡")</f>
        <v>➡</v>
      </c>
    </row>
    <row r="9" spans="2:5" x14ac:dyDescent="0.4">
      <c r="B9" s="146"/>
      <c r="C9" s="127">
        <v>3</v>
      </c>
      <c r="D9" s="128" t="s">
        <v>68</v>
      </c>
      <c r="E9" s="129" t="str">
        <f t="shared" si="0"/>
        <v>➡</v>
      </c>
    </row>
    <row r="10" spans="2:5" x14ac:dyDescent="0.4">
      <c r="B10" s="146"/>
      <c r="C10" s="127">
        <v>4</v>
      </c>
      <c r="D10" s="128" t="s">
        <v>77</v>
      </c>
      <c r="E10" s="129" t="str">
        <f t="shared" si="0"/>
        <v>➡</v>
      </c>
    </row>
    <row r="11" spans="2:5" x14ac:dyDescent="0.4">
      <c r="B11" s="146"/>
      <c r="C11" s="127">
        <v>5</v>
      </c>
      <c r="D11" s="128" t="s">
        <v>84</v>
      </c>
      <c r="E11" s="129" t="str">
        <f t="shared" si="0"/>
        <v>➡</v>
      </c>
    </row>
    <row r="12" spans="2:5" x14ac:dyDescent="0.4">
      <c r="B12" s="146"/>
      <c r="C12" s="127">
        <v>6</v>
      </c>
      <c r="D12" s="128" t="s">
        <v>91</v>
      </c>
      <c r="E12" s="129" t="str">
        <f t="shared" si="0"/>
        <v>➡</v>
      </c>
    </row>
    <row r="13" spans="2:5" x14ac:dyDescent="0.4">
      <c r="B13" s="146"/>
      <c r="C13" s="127">
        <v>7</v>
      </c>
      <c r="D13" s="128" t="s">
        <v>99</v>
      </c>
      <c r="E13" s="129" t="str">
        <f t="shared" si="0"/>
        <v>➡</v>
      </c>
    </row>
    <row r="14" spans="2:5" x14ac:dyDescent="0.4">
      <c r="B14" s="146"/>
      <c r="C14" s="127">
        <v>8</v>
      </c>
      <c r="D14" s="128" t="s">
        <v>107</v>
      </c>
      <c r="E14" s="129" t="str">
        <f t="shared" si="0"/>
        <v>➡</v>
      </c>
    </row>
    <row r="15" spans="2:5" x14ac:dyDescent="0.4">
      <c r="B15" s="146"/>
      <c r="C15" s="127">
        <v>9</v>
      </c>
      <c r="D15" s="128" t="s">
        <v>114</v>
      </c>
      <c r="E15" s="129" t="str">
        <f t="shared" si="0"/>
        <v>➡</v>
      </c>
    </row>
    <row r="16" spans="2:5" x14ac:dyDescent="0.4">
      <c r="B16" s="146"/>
      <c r="C16" s="127">
        <v>10</v>
      </c>
      <c r="D16" s="128" t="s">
        <v>123</v>
      </c>
      <c r="E16" s="129" t="str">
        <f t="shared" si="0"/>
        <v>➡</v>
      </c>
    </row>
    <row r="17" spans="2:5" x14ac:dyDescent="0.4">
      <c r="B17" s="146"/>
      <c r="C17" s="127">
        <v>11</v>
      </c>
      <c r="D17" s="128" t="s">
        <v>133</v>
      </c>
      <c r="E17" s="129" t="str">
        <f t="shared" si="0"/>
        <v>➡</v>
      </c>
    </row>
    <row r="18" spans="2:5" x14ac:dyDescent="0.4">
      <c r="B18" s="146"/>
      <c r="C18" s="127">
        <v>12</v>
      </c>
      <c r="D18" s="128" t="s">
        <v>141</v>
      </c>
      <c r="E18" s="129" t="str">
        <f t="shared" si="0"/>
        <v>➡</v>
      </c>
    </row>
    <row r="19" spans="2:5" x14ac:dyDescent="0.4">
      <c r="B19" s="146"/>
      <c r="C19" s="127">
        <v>13</v>
      </c>
      <c r="D19" s="128" t="s">
        <v>150</v>
      </c>
      <c r="E19" s="129" t="str">
        <f t="shared" si="0"/>
        <v>➡</v>
      </c>
    </row>
    <row r="20" spans="2:5" x14ac:dyDescent="0.4">
      <c r="B20" s="146"/>
      <c r="C20" s="127">
        <v>14</v>
      </c>
      <c r="D20" s="128" t="s">
        <v>158</v>
      </c>
      <c r="E20" s="129" t="str">
        <f t="shared" si="0"/>
        <v>➡</v>
      </c>
    </row>
    <row r="21" spans="2:5" x14ac:dyDescent="0.4">
      <c r="B21" s="146"/>
      <c r="C21" s="127">
        <v>15</v>
      </c>
      <c r="D21" s="128" t="s">
        <v>166</v>
      </c>
      <c r="E21" s="129" t="str">
        <f t="shared" si="0"/>
        <v>➡</v>
      </c>
    </row>
    <row r="22" spans="2:5" x14ac:dyDescent="0.4">
      <c r="B22" s="146"/>
      <c r="C22" s="127">
        <v>16</v>
      </c>
      <c r="D22" s="128" t="s">
        <v>172</v>
      </c>
      <c r="E22" s="129" t="str">
        <f t="shared" si="0"/>
        <v>➡</v>
      </c>
    </row>
    <row r="23" spans="2:5" x14ac:dyDescent="0.4">
      <c r="B23" s="146"/>
      <c r="C23" s="127">
        <v>17</v>
      </c>
      <c r="D23" s="128" t="s">
        <v>179</v>
      </c>
      <c r="E23" s="129" t="str">
        <f t="shared" si="0"/>
        <v>➡</v>
      </c>
    </row>
    <row r="24" spans="2:5" x14ac:dyDescent="0.4">
      <c r="B24" s="146"/>
      <c r="C24" s="127">
        <v>18</v>
      </c>
      <c r="D24" s="128" t="s">
        <v>188</v>
      </c>
      <c r="E24" s="129" t="str">
        <f t="shared" si="0"/>
        <v>➡</v>
      </c>
    </row>
    <row r="25" spans="2:5" x14ac:dyDescent="0.4">
      <c r="B25" s="146"/>
      <c r="C25" s="127">
        <v>19</v>
      </c>
      <c r="D25" s="128" t="s">
        <v>196</v>
      </c>
      <c r="E25" s="129" t="str">
        <f t="shared" si="0"/>
        <v>➡</v>
      </c>
    </row>
    <row r="26" spans="2:5" x14ac:dyDescent="0.4">
      <c r="B26" s="146"/>
      <c r="C26" s="127">
        <v>20</v>
      </c>
      <c r="D26" s="128" t="s">
        <v>203</v>
      </c>
      <c r="E26" s="129" t="str">
        <f t="shared" si="0"/>
        <v>➡</v>
      </c>
    </row>
    <row r="27" spans="2:5" x14ac:dyDescent="0.4">
      <c r="B27" s="146"/>
      <c r="C27" s="127">
        <v>21</v>
      </c>
      <c r="D27" s="128" t="s">
        <v>211</v>
      </c>
      <c r="E27" s="129" t="str">
        <f t="shared" si="0"/>
        <v>➡</v>
      </c>
    </row>
    <row r="28" spans="2:5" x14ac:dyDescent="0.4">
      <c r="B28" s="146"/>
      <c r="C28" s="127">
        <v>22</v>
      </c>
      <c r="D28" s="128" t="s">
        <v>220</v>
      </c>
      <c r="E28" s="129" t="str">
        <f t="shared" si="0"/>
        <v>➡</v>
      </c>
    </row>
    <row r="29" spans="2:5" x14ac:dyDescent="0.4">
      <c r="B29" s="146"/>
      <c r="C29" s="127">
        <v>23</v>
      </c>
      <c r="D29" s="128" t="s">
        <v>227</v>
      </c>
      <c r="E29" s="129" t="str">
        <f t="shared" si="0"/>
        <v>➡</v>
      </c>
    </row>
    <row r="30" spans="2:5" ht="19.5" thickBot="1" x14ac:dyDescent="0.45">
      <c r="B30" s="147"/>
      <c r="C30" s="142">
        <v>24</v>
      </c>
      <c r="D30" s="143" t="s">
        <v>235</v>
      </c>
      <c r="E30" s="144" t="str">
        <f t="shared" si="0"/>
        <v>➡</v>
      </c>
    </row>
    <row r="31" spans="2:5" x14ac:dyDescent="0.4">
      <c r="B31" s="131" t="s">
        <v>1004</v>
      </c>
      <c r="C31" s="132">
        <v>1</v>
      </c>
      <c r="D31" s="133" t="s">
        <v>242</v>
      </c>
      <c r="E31" s="134" t="str">
        <f t="shared" si="0"/>
        <v>➡</v>
      </c>
    </row>
    <row r="32" spans="2:5" x14ac:dyDescent="0.4">
      <c r="B32" s="135"/>
      <c r="C32" s="127">
        <v>2</v>
      </c>
      <c r="D32" s="128" t="s">
        <v>248</v>
      </c>
      <c r="E32" s="129" t="str">
        <f t="shared" si="0"/>
        <v>➡</v>
      </c>
    </row>
    <row r="33" spans="2:5" x14ac:dyDescent="0.4">
      <c r="B33" s="135"/>
      <c r="C33" s="127">
        <v>3</v>
      </c>
      <c r="D33" s="128" t="s">
        <v>257</v>
      </c>
      <c r="E33" s="129" t="str">
        <f t="shared" si="0"/>
        <v>➡</v>
      </c>
    </row>
    <row r="34" spans="2:5" x14ac:dyDescent="0.4">
      <c r="B34" s="135"/>
      <c r="C34" s="127">
        <v>4</v>
      </c>
      <c r="D34" s="128" t="s">
        <v>264</v>
      </c>
      <c r="E34" s="129" t="str">
        <f t="shared" si="0"/>
        <v>➡</v>
      </c>
    </row>
    <row r="35" spans="2:5" x14ac:dyDescent="0.4">
      <c r="B35" s="135"/>
      <c r="C35" s="127">
        <v>5</v>
      </c>
      <c r="D35" s="128" t="s">
        <v>270</v>
      </c>
      <c r="E35" s="129" t="str">
        <f t="shared" si="0"/>
        <v>➡</v>
      </c>
    </row>
    <row r="36" spans="2:5" x14ac:dyDescent="0.4">
      <c r="B36" s="135"/>
      <c r="C36" s="127">
        <v>6</v>
      </c>
      <c r="D36" s="128" t="s">
        <v>276</v>
      </c>
      <c r="E36" s="129" t="str">
        <f t="shared" si="0"/>
        <v>➡</v>
      </c>
    </row>
    <row r="37" spans="2:5" x14ac:dyDescent="0.4">
      <c r="B37" s="135"/>
      <c r="C37" s="127">
        <v>7</v>
      </c>
      <c r="D37" s="128" t="s">
        <v>282</v>
      </c>
      <c r="E37" s="129" t="str">
        <f t="shared" si="0"/>
        <v>➡</v>
      </c>
    </row>
    <row r="38" spans="2:5" x14ac:dyDescent="0.4">
      <c r="B38" s="135"/>
      <c r="C38" s="127">
        <v>8</v>
      </c>
      <c r="D38" s="128" t="s">
        <v>289</v>
      </c>
      <c r="E38" s="129" t="str">
        <f t="shared" si="0"/>
        <v>➡</v>
      </c>
    </row>
    <row r="39" spans="2:5" x14ac:dyDescent="0.4">
      <c r="B39" s="135"/>
      <c r="C39" s="127">
        <v>9</v>
      </c>
      <c r="D39" s="128" t="s">
        <v>295</v>
      </c>
      <c r="E39" s="129" t="str">
        <f t="shared" si="0"/>
        <v>➡</v>
      </c>
    </row>
    <row r="40" spans="2:5" x14ac:dyDescent="0.4">
      <c r="B40" s="135"/>
      <c r="C40" s="127">
        <v>10</v>
      </c>
      <c r="D40" s="128" t="s">
        <v>302</v>
      </c>
      <c r="E40" s="129" t="str">
        <f t="shared" si="0"/>
        <v>➡</v>
      </c>
    </row>
    <row r="41" spans="2:5" x14ac:dyDescent="0.4">
      <c r="B41" s="135"/>
      <c r="C41" s="127">
        <v>11</v>
      </c>
      <c r="D41" s="128" t="s">
        <v>309</v>
      </c>
      <c r="E41" s="129" t="str">
        <f t="shared" si="0"/>
        <v>➡</v>
      </c>
    </row>
    <row r="42" spans="2:5" x14ac:dyDescent="0.4">
      <c r="B42" s="135"/>
      <c r="C42" s="127">
        <v>12</v>
      </c>
      <c r="D42" s="128" t="s">
        <v>315</v>
      </c>
      <c r="E42" s="129" t="str">
        <f t="shared" si="0"/>
        <v>➡</v>
      </c>
    </row>
    <row r="43" spans="2:5" x14ac:dyDescent="0.4">
      <c r="B43" s="135"/>
      <c r="C43" s="127">
        <v>13</v>
      </c>
      <c r="D43" s="128" t="s">
        <v>325</v>
      </c>
      <c r="E43" s="129" t="str">
        <f t="shared" si="0"/>
        <v>➡</v>
      </c>
    </row>
    <row r="44" spans="2:5" x14ac:dyDescent="0.4">
      <c r="B44" s="135"/>
      <c r="C44" s="127">
        <v>14</v>
      </c>
      <c r="D44" s="128" t="s">
        <v>333</v>
      </c>
      <c r="E44" s="129" t="str">
        <f t="shared" si="0"/>
        <v>➡</v>
      </c>
    </row>
    <row r="45" spans="2:5" ht="19.5" thickBot="1" x14ac:dyDescent="0.45">
      <c r="B45" s="140"/>
      <c r="C45" s="142">
        <v>15</v>
      </c>
      <c r="D45" s="143" t="s">
        <v>339</v>
      </c>
      <c r="E45" s="144" t="str">
        <f t="shared" si="0"/>
        <v>➡</v>
      </c>
    </row>
    <row r="46" spans="2:5" x14ac:dyDescent="0.4">
      <c r="B46" s="131" t="s">
        <v>1005</v>
      </c>
      <c r="C46" s="132">
        <v>1</v>
      </c>
      <c r="D46" s="133" t="s">
        <v>347</v>
      </c>
      <c r="E46" s="134" t="str">
        <f t="shared" si="0"/>
        <v>➡</v>
      </c>
    </row>
    <row r="47" spans="2:5" x14ac:dyDescent="0.4">
      <c r="B47" s="135"/>
      <c r="C47" s="127">
        <v>2</v>
      </c>
      <c r="D47" s="128" t="s">
        <v>353</v>
      </c>
      <c r="E47" s="129" t="str">
        <f t="shared" si="0"/>
        <v>➡</v>
      </c>
    </row>
    <row r="48" spans="2:5" ht="19.5" thickBot="1" x14ac:dyDescent="0.45">
      <c r="B48" s="140"/>
      <c r="C48" s="142">
        <v>3</v>
      </c>
      <c r="D48" s="143" t="s">
        <v>360</v>
      </c>
      <c r="E48" s="144" t="str">
        <f t="shared" si="0"/>
        <v>➡</v>
      </c>
    </row>
    <row r="49" spans="2:5" x14ac:dyDescent="0.4">
      <c r="B49" s="131" t="s">
        <v>1006</v>
      </c>
      <c r="C49" s="132">
        <v>1</v>
      </c>
      <c r="D49" s="133" t="s">
        <v>368</v>
      </c>
      <c r="E49" s="134" t="str">
        <f t="shared" si="0"/>
        <v>➡</v>
      </c>
    </row>
    <row r="50" spans="2:5" x14ac:dyDescent="0.4">
      <c r="B50" s="135"/>
      <c r="C50" s="127">
        <v>2</v>
      </c>
      <c r="D50" s="128" t="s">
        <v>376</v>
      </c>
      <c r="E50" s="129" t="str">
        <f t="shared" si="0"/>
        <v>➡</v>
      </c>
    </row>
    <row r="51" spans="2:5" x14ac:dyDescent="0.4">
      <c r="B51" s="135"/>
      <c r="C51" s="127">
        <v>3</v>
      </c>
      <c r="D51" s="128" t="s">
        <v>383</v>
      </c>
      <c r="E51" s="129" t="str">
        <f t="shared" si="0"/>
        <v>➡</v>
      </c>
    </row>
    <row r="52" spans="2:5" x14ac:dyDescent="0.4">
      <c r="B52" s="135"/>
      <c r="C52" s="127">
        <v>4</v>
      </c>
      <c r="D52" s="128" t="s">
        <v>390</v>
      </c>
      <c r="E52" s="129" t="str">
        <f t="shared" si="0"/>
        <v>➡</v>
      </c>
    </row>
    <row r="53" spans="2:5" x14ac:dyDescent="0.4">
      <c r="B53" s="135"/>
      <c r="C53" s="127">
        <v>5</v>
      </c>
      <c r="D53" s="128" t="s">
        <v>398</v>
      </c>
      <c r="E53" s="129" t="str">
        <f t="shared" si="0"/>
        <v>➡</v>
      </c>
    </row>
    <row r="54" spans="2:5" x14ac:dyDescent="0.4">
      <c r="B54" s="135"/>
      <c r="C54" s="127">
        <v>6</v>
      </c>
      <c r="D54" s="128" t="s">
        <v>406</v>
      </c>
      <c r="E54" s="129" t="str">
        <f t="shared" si="0"/>
        <v>➡</v>
      </c>
    </row>
    <row r="55" spans="2:5" x14ac:dyDescent="0.4">
      <c r="B55" s="135"/>
      <c r="C55" s="127">
        <v>7</v>
      </c>
      <c r="D55" s="128" t="s">
        <v>415</v>
      </c>
      <c r="E55" s="129" t="str">
        <f t="shared" si="0"/>
        <v>➡</v>
      </c>
    </row>
    <row r="56" spans="2:5" x14ac:dyDescent="0.4">
      <c r="B56" s="135"/>
      <c r="C56" s="127">
        <v>8</v>
      </c>
      <c r="D56" s="128" t="s">
        <v>423</v>
      </c>
      <c r="E56" s="129" t="str">
        <f t="shared" si="0"/>
        <v>➡</v>
      </c>
    </row>
    <row r="57" spans="2:5" x14ac:dyDescent="0.4">
      <c r="B57" s="135"/>
      <c r="C57" s="127">
        <v>9</v>
      </c>
      <c r="D57" s="128" t="s">
        <v>429</v>
      </c>
      <c r="E57" s="129" t="str">
        <f t="shared" si="0"/>
        <v>➡</v>
      </c>
    </row>
    <row r="58" spans="2:5" x14ac:dyDescent="0.4">
      <c r="B58" s="135"/>
      <c r="C58" s="127">
        <v>10</v>
      </c>
      <c r="D58" s="128" t="s">
        <v>437</v>
      </c>
      <c r="E58" s="129" t="str">
        <f t="shared" si="0"/>
        <v>➡</v>
      </c>
    </row>
    <row r="59" spans="2:5" x14ac:dyDescent="0.4">
      <c r="B59" s="135"/>
      <c r="C59" s="127">
        <v>11</v>
      </c>
      <c r="D59" s="128" t="s">
        <v>444</v>
      </c>
      <c r="E59" s="129" t="str">
        <f t="shared" si="0"/>
        <v>➡</v>
      </c>
    </row>
    <row r="60" spans="2:5" x14ac:dyDescent="0.4">
      <c r="B60" s="135"/>
      <c r="C60" s="127">
        <v>12</v>
      </c>
      <c r="D60" s="128" t="s">
        <v>451</v>
      </c>
      <c r="E60" s="129" t="str">
        <f t="shared" si="0"/>
        <v>➡</v>
      </c>
    </row>
    <row r="61" spans="2:5" x14ac:dyDescent="0.4">
      <c r="B61" s="135"/>
      <c r="C61" s="127">
        <v>13</v>
      </c>
      <c r="D61" s="128" t="s">
        <v>460</v>
      </c>
      <c r="E61" s="129" t="str">
        <f t="shared" si="0"/>
        <v>➡</v>
      </c>
    </row>
    <row r="62" spans="2:5" x14ac:dyDescent="0.4">
      <c r="B62" s="135"/>
      <c r="C62" s="127">
        <v>14</v>
      </c>
      <c r="D62" s="128" t="s">
        <v>467</v>
      </c>
      <c r="E62" s="129" t="str">
        <f t="shared" si="0"/>
        <v>➡</v>
      </c>
    </row>
    <row r="63" spans="2:5" x14ac:dyDescent="0.4">
      <c r="B63" s="135"/>
      <c r="C63" s="127">
        <v>15</v>
      </c>
      <c r="D63" s="128" t="s">
        <v>473</v>
      </c>
      <c r="E63" s="129" t="str">
        <f t="shared" si="0"/>
        <v>➡</v>
      </c>
    </row>
    <row r="64" spans="2:5" ht="19.5" thickBot="1" x14ac:dyDescent="0.45">
      <c r="B64" s="140"/>
      <c r="C64" s="142">
        <v>16</v>
      </c>
      <c r="D64" s="143" t="s">
        <v>482</v>
      </c>
      <c r="E64" s="144" t="str">
        <f t="shared" si="0"/>
        <v>➡</v>
      </c>
    </row>
    <row r="65" spans="2:5" x14ac:dyDescent="0.4">
      <c r="B65" s="131" t="s">
        <v>1007</v>
      </c>
      <c r="C65" s="132">
        <v>1</v>
      </c>
      <c r="D65" s="133" t="s">
        <v>490</v>
      </c>
      <c r="E65" s="134" t="str">
        <f t="shared" si="0"/>
        <v>➡</v>
      </c>
    </row>
    <row r="66" spans="2:5" x14ac:dyDescent="0.4">
      <c r="B66" s="135"/>
      <c r="C66" s="127">
        <v>2</v>
      </c>
      <c r="D66" s="128" t="s">
        <v>498</v>
      </c>
      <c r="E66" s="129" t="str">
        <f t="shared" si="0"/>
        <v>➡</v>
      </c>
    </row>
    <row r="67" spans="2:5" x14ac:dyDescent="0.4">
      <c r="B67" s="135"/>
      <c r="C67" s="127">
        <v>3</v>
      </c>
      <c r="D67" s="128" t="s">
        <v>506</v>
      </c>
      <c r="E67" s="129" t="str">
        <f t="shared" si="0"/>
        <v>➡</v>
      </c>
    </row>
    <row r="68" spans="2:5" x14ac:dyDescent="0.4">
      <c r="B68" s="135"/>
      <c r="C68" s="127">
        <v>4</v>
      </c>
      <c r="D68" s="128" t="s">
        <v>513</v>
      </c>
      <c r="E68" s="129" t="str">
        <f t="shared" si="0"/>
        <v>➡</v>
      </c>
    </row>
    <row r="69" spans="2:5" x14ac:dyDescent="0.4">
      <c r="B69" s="135"/>
      <c r="C69" s="127">
        <v>5</v>
      </c>
      <c r="D69" s="128" t="s">
        <v>520</v>
      </c>
      <c r="E69" s="129" t="str">
        <f t="shared" si="0"/>
        <v>➡</v>
      </c>
    </row>
    <row r="70" spans="2:5" x14ac:dyDescent="0.4">
      <c r="B70" s="135"/>
      <c r="C70" s="127">
        <v>6</v>
      </c>
      <c r="D70" s="128" t="s">
        <v>529</v>
      </c>
      <c r="E70" s="129" t="str">
        <f t="shared" si="0"/>
        <v>➡</v>
      </c>
    </row>
    <row r="71" spans="2:5" x14ac:dyDescent="0.4">
      <c r="B71" s="135"/>
      <c r="C71" s="127">
        <v>7</v>
      </c>
      <c r="D71" s="128" t="s">
        <v>536</v>
      </c>
      <c r="E71" s="129" t="str">
        <f t="shared" si="0"/>
        <v>➡</v>
      </c>
    </row>
    <row r="72" spans="2:5" x14ac:dyDescent="0.4">
      <c r="B72" s="135"/>
      <c r="C72" s="127">
        <v>8</v>
      </c>
      <c r="D72" s="128" t="s">
        <v>542</v>
      </c>
      <c r="E72" s="129" t="str">
        <f t="shared" ref="E72:E134" si="1">HYPERLINK("#'"&amp;D72&amp;"'!A1","➡")</f>
        <v>➡</v>
      </c>
    </row>
    <row r="73" spans="2:5" x14ac:dyDescent="0.4">
      <c r="B73" s="135"/>
      <c r="C73" s="127">
        <v>9</v>
      </c>
      <c r="D73" s="128" t="s">
        <v>549</v>
      </c>
      <c r="E73" s="129" t="str">
        <f t="shared" si="1"/>
        <v>➡</v>
      </c>
    </row>
    <row r="74" spans="2:5" x14ac:dyDescent="0.4">
      <c r="B74" s="135"/>
      <c r="C74" s="127">
        <v>10</v>
      </c>
      <c r="D74" s="128" t="s">
        <v>557</v>
      </c>
      <c r="E74" s="129" t="str">
        <f t="shared" si="1"/>
        <v>➡</v>
      </c>
    </row>
    <row r="75" spans="2:5" x14ac:dyDescent="0.4">
      <c r="B75" s="135"/>
      <c r="C75" s="127">
        <v>11</v>
      </c>
      <c r="D75" s="128" t="s">
        <v>564</v>
      </c>
      <c r="E75" s="129" t="str">
        <f t="shared" si="1"/>
        <v>➡</v>
      </c>
    </row>
    <row r="76" spans="2:5" x14ac:dyDescent="0.4">
      <c r="B76" s="135"/>
      <c r="C76" s="127">
        <v>12</v>
      </c>
      <c r="D76" s="128" t="s">
        <v>571</v>
      </c>
      <c r="E76" s="129" t="str">
        <f t="shared" si="1"/>
        <v>➡</v>
      </c>
    </row>
    <row r="77" spans="2:5" x14ac:dyDescent="0.4">
      <c r="B77" s="135"/>
      <c r="C77" s="127">
        <v>13</v>
      </c>
      <c r="D77" s="128" t="s">
        <v>578</v>
      </c>
      <c r="E77" s="129" t="str">
        <f t="shared" si="1"/>
        <v>➡</v>
      </c>
    </row>
    <row r="78" spans="2:5" x14ac:dyDescent="0.4">
      <c r="B78" s="135"/>
      <c r="C78" s="127">
        <v>14</v>
      </c>
      <c r="D78" s="128" t="s">
        <v>585</v>
      </c>
      <c r="E78" s="129" t="str">
        <f t="shared" si="1"/>
        <v>➡</v>
      </c>
    </row>
    <row r="79" spans="2:5" x14ac:dyDescent="0.4">
      <c r="B79" s="135"/>
      <c r="C79" s="127">
        <v>15</v>
      </c>
      <c r="D79" s="128" t="s">
        <v>592</v>
      </c>
      <c r="E79" s="129" t="str">
        <f t="shared" si="1"/>
        <v>➡</v>
      </c>
    </row>
    <row r="80" spans="2:5" x14ac:dyDescent="0.4">
      <c r="B80" s="135"/>
      <c r="C80" s="127">
        <v>16</v>
      </c>
      <c r="D80" s="128" t="s">
        <v>599</v>
      </c>
      <c r="E80" s="129" t="str">
        <f t="shared" si="1"/>
        <v>➡</v>
      </c>
    </row>
    <row r="81" spans="2:5" x14ac:dyDescent="0.4">
      <c r="B81" s="135"/>
      <c r="C81" s="127">
        <v>17</v>
      </c>
      <c r="D81" s="128" t="s">
        <v>606</v>
      </c>
      <c r="E81" s="129" t="str">
        <f t="shared" si="1"/>
        <v>➡</v>
      </c>
    </row>
    <row r="82" spans="2:5" x14ac:dyDescent="0.4">
      <c r="B82" s="135"/>
      <c r="C82" s="127">
        <v>18</v>
      </c>
      <c r="D82" s="128" t="s">
        <v>612</v>
      </c>
      <c r="E82" s="129" t="str">
        <f t="shared" si="1"/>
        <v>➡</v>
      </c>
    </row>
    <row r="83" spans="2:5" x14ac:dyDescent="0.4">
      <c r="B83" s="135"/>
      <c r="C83" s="127">
        <v>19</v>
      </c>
      <c r="D83" s="128" t="s">
        <v>621</v>
      </c>
      <c r="E83" s="129" t="str">
        <f t="shared" si="1"/>
        <v>➡</v>
      </c>
    </row>
    <row r="84" spans="2:5" x14ac:dyDescent="0.4">
      <c r="B84" s="135"/>
      <c r="C84" s="127">
        <v>20</v>
      </c>
      <c r="D84" s="128" t="s">
        <v>632</v>
      </c>
      <c r="E84" s="129" t="str">
        <f t="shared" si="1"/>
        <v>➡</v>
      </c>
    </row>
    <row r="85" spans="2:5" x14ac:dyDescent="0.4">
      <c r="B85" s="135"/>
      <c r="C85" s="127">
        <v>21</v>
      </c>
      <c r="D85" s="128" t="s">
        <v>638</v>
      </c>
      <c r="E85" s="129" t="str">
        <f t="shared" si="1"/>
        <v>➡</v>
      </c>
    </row>
    <row r="86" spans="2:5" x14ac:dyDescent="0.4">
      <c r="B86" s="135"/>
      <c r="C86" s="127">
        <v>22</v>
      </c>
      <c r="D86" s="128" t="s">
        <v>645</v>
      </c>
      <c r="E86" s="129" t="str">
        <f t="shared" si="1"/>
        <v>➡</v>
      </c>
    </row>
    <row r="87" spans="2:5" x14ac:dyDescent="0.4">
      <c r="B87" s="135"/>
      <c r="C87" s="127">
        <v>23</v>
      </c>
      <c r="D87" s="128" t="s">
        <v>653</v>
      </c>
      <c r="E87" s="129" t="str">
        <f t="shared" si="1"/>
        <v>➡</v>
      </c>
    </row>
    <row r="88" spans="2:5" x14ac:dyDescent="0.4">
      <c r="B88" s="135"/>
      <c r="C88" s="127">
        <v>24</v>
      </c>
      <c r="D88" s="128" t="s">
        <v>661</v>
      </c>
      <c r="E88" s="129" t="str">
        <f t="shared" si="1"/>
        <v>➡</v>
      </c>
    </row>
    <row r="89" spans="2:5" x14ac:dyDescent="0.4">
      <c r="B89" s="135"/>
      <c r="C89" s="127">
        <v>25</v>
      </c>
      <c r="D89" s="137" t="s">
        <v>668</v>
      </c>
      <c r="E89" s="129" t="str">
        <f t="shared" si="1"/>
        <v>➡</v>
      </c>
    </row>
    <row r="90" spans="2:5" x14ac:dyDescent="0.4">
      <c r="B90" s="135"/>
      <c r="C90" s="127">
        <v>26</v>
      </c>
      <c r="D90" s="128" t="s">
        <v>675</v>
      </c>
      <c r="E90" s="129" t="str">
        <f t="shared" si="1"/>
        <v>➡</v>
      </c>
    </row>
    <row r="91" spans="2:5" x14ac:dyDescent="0.4">
      <c r="B91" s="135"/>
      <c r="C91" s="127">
        <v>27</v>
      </c>
      <c r="D91" s="128" t="s">
        <v>682</v>
      </c>
      <c r="E91" s="129" t="str">
        <f t="shared" si="1"/>
        <v>➡</v>
      </c>
    </row>
    <row r="92" spans="2:5" x14ac:dyDescent="0.4">
      <c r="B92" s="135"/>
      <c r="C92" s="127">
        <v>28</v>
      </c>
      <c r="D92" s="128" t="s">
        <v>689</v>
      </c>
      <c r="E92" s="129" t="str">
        <f t="shared" si="1"/>
        <v>➡</v>
      </c>
    </row>
    <row r="93" spans="2:5" x14ac:dyDescent="0.4">
      <c r="B93" s="135"/>
      <c r="C93" s="127">
        <v>29</v>
      </c>
      <c r="D93" s="128" t="s">
        <v>696</v>
      </c>
      <c r="E93" s="129" t="str">
        <f t="shared" si="1"/>
        <v>➡</v>
      </c>
    </row>
    <row r="94" spans="2:5" x14ac:dyDescent="0.4">
      <c r="B94" s="135"/>
      <c r="C94" s="127">
        <v>30</v>
      </c>
      <c r="D94" s="128" t="s">
        <v>702</v>
      </c>
      <c r="E94" s="129" t="str">
        <f t="shared" si="1"/>
        <v>➡</v>
      </c>
    </row>
    <row r="95" spans="2:5" x14ac:dyDescent="0.4">
      <c r="B95" s="135"/>
      <c r="C95" s="127">
        <v>31</v>
      </c>
      <c r="D95" s="128" t="s">
        <v>711</v>
      </c>
      <c r="E95" s="129" t="str">
        <f t="shared" si="1"/>
        <v>➡</v>
      </c>
    </row>
    <row r="96" spans="2:5" x14ac:dyDescent="0.4">
      <c r="B96" s="135"/>
      <c r="C96" s="127">
        <v>32</v>
      </c>
      <c r="D96" s="128" t="s">
        <v>719</v>
      </c>
      <c r="E96" s="129" t="str">
        <f t="shared" si="1"/>
        <v>➡</v>
      </c>
    </row>
    <row r="97" spans="2:5" x14ac:dyDescent="0.4">
      <c r="B97" s="135"/>
      <c r="C97" s="127">
        <v>33</v>
      </c>
      <c r="D97" s="128" t="s">
        <v>726</v>
      </c>
      <c r="E97" s="129" t="str">
        <f t="shared" si="1"/>
        <v>➡</v>
      </c>
    </row>
    <row r="98" spans="2:5" x14ac:dyDescent="0.4">
      <c r="B98" s="135"/>
      <c r="C98" s="127">
        <v>34</v>
      </c>
      <c r="D98" s="128" t="s">
        <v>733</v>
      </c>
      <c r="E98" s="129" t="str">
        <f t="shared" si="1"/>
        <v>➡</v>
      </c>
    </row>
    <row r="99" spans="2:5" x14ac:dyDescent="0.4">
      <c r="B99" s="135"/>
      <c r="C99" s="127">
        <v>35</v>
      </c>
      <c r="D99" s="128" t="s">
        <v>739</v>
      </c>
      <c r="E99" s="129" t="str">
        <f t="shared" si="1"/>
        <v>➡</v>
      </c>
    </row>
    <row r="100" spans="2:5" x14ac:dyDescent="0.4">
      <c r="B100" s="135"/>
      <c r="C100" s="127">
        <v>36</v>
      </c>
      <c r="D100" s="128" t="s">
        <v>748</v>
      </c>
      <c r="E100" s="129" t="str">
        <f t="shared" si="1"/>
        <v>➡</v>
      </c>
    </row>
    <row r="101" spans="2:5" x14ac:dyDescent="0.4">
      <c r="B101" s="135"/>
      <c r="C101" s="127">
        <v>37</v>
      </c>
      <c r="D101" s="128" t="s">
        <v>754</v>
      </c>
      <c r="E101" s="129" t="str">
        <f t="shared" si="1"/>
        <v>➡</v>
      </c>
    </row>
    <row r="102" spans="2:5" x14ac:dyDescent="0.4">
      <c r="B102" s="135"/>
      <c r="C102" s="127">
        <v>38</v>
      </c>
      <c r="D102" s="128" t="s">
        <v>761</v>
      </c>
      <c r="E102" s="129" t="str">
        <f t="shared" si="1"/>
        <v>➡</v>
      </c>
    </row>
    <row r="103" spans="2:5" x14ac:dyDescent="0.4">
      <c r="B103" s="135"/>
      <c r="C103" s="127">
        <v>39</v>
      </c>
      <c r="D103" s="128" t="s">
        <v>768</v>
      </c>
      <c r="E103" s="129" t="str">
        <f t="shared" si="1"/>
        <v>➡</v>
      </c>
    </row>
    <row r="104" spans="2:5" x14ac:dyDescent="0.4">
      <c r="B104" s="135"/>
      <c r="C104" s="127">
        <v>40</v>
      </c>
      <c r="D104" s="128" t="s">
        <v>776</v>
      </c>
      <c r="E104" s="129" t="str">
        <f t="shared" si="1"/>
        <v>➡</v>
      </c>
    </row>
    <row r="105" spans="2:5" x14ac:dyDescent="0.4">
      <c r="B105" s="135"/>
      <c r="C105" s="127">
        <v>41</v>
      </c>
      <c r="D105" s="128" t="s">
        <v>782</v>
      </c>
      <c r="E105" s="129" t="str">
        <f t="shared" si="1"/>
        <v>➡</v>
      </c>
    </row>
    <row r="106" spans="2:5" x14ac:dyDescent="0.4">
      <c r="B106" s="135"/>
      <c r="C106" s="127">
        <v>42</v>
      </c>
      <c r="D106" s="128" t="s">
        <v>788</v>
      </c>
      <c r="E106" s="129" t="str">
        <f t="shared" si="1"/>
        <v>➡</v>
      </c>
    </row>
    <row r="107" spans="2:5" x14ac:dyDescent="0.4">
      <c r="B107" s="135"/>
      <c r="C107" s="127">
        <v>43</v>
      </c>
      <c r="D107" s="128" t="s">
        <v>794</v>
      </c>
      <c r="E107" s="129" t="str">
        <f t="shared" si="1"/>
        <v>➡</v>
      </c>
    </row>
    <row r="108" spans="2:5" x14ac:dyDescent="0.4">
      <c r="B108" s="135"/>
      <c r="C108" s="127">
        <v>44</v>
      </c>
      <c r="D108" s="128" t="s">
        <v>802</v>
      </c>
      <c r="E108" s="129" t="str">
        <f t="shared" si="1"/>
        <v>➡</v>
      </c>
    </row>
    <row r="109" spans="2:5" x14ac:dyDescent="0.4">
      <c r="B109" s="135"/>
      <c r="C109" s="127">
        <v>45</v>
      </c>
      <c r="D109" s="128" t="s">
        <v>810</v>
      </c>
      <c r="E109" s="129" t="str">
        <f t="shared" si="1"/>
        <v>➡</v>
      </c>
    </row>
    <row r="110" spans="2:5" x14ac:dyDescent="0.4">
      <c r="B110" s="135"/>
      <c r="C110" s="127">
        <v>46</v>
      </c>
      <c r="D110" s="128" t="s">
        <v>818</v>
      </c>
      <c r="E110" s="129" t="str">
        <f t="shared" si="1"/>
        <v>➡</v>
      </c>
    </row>
    <row r="111" spans="2:5" x14ac:dyDescent="0.4">
      <c r="B111" s="135"/>
      <c r="C111" s="149">
        <v>47</v>
      </c>
      <c r="D111" s="145" t="s">
        <v>824</v>
      </c>
      <c r="E111" s="129" t="str">
        <f t="shared" si="1"/>
        <v>➡</v>
      </c>
    </row>
    <row r="112" spans="2:5" x14ac:dyDescent="0.4">
      <c r="B112" s="135"/>
      <c r="C112" s="149">
        <v>48</v>
      </c>
      <c r="D112" s="145" t="s">
        <v>831</v>
      </c>
      <c r="E112" s="129" t="str">
        <f t="shared" si="1"/>
        <v>➡</v>
      </c>
    </row>
    <row r="113" spans="2:5" x14ac:dyDescent="0.4">
      <c r="B113" s="135"/>
      <c r="C113" s="149">
        <v>49</v>
      </c>
      <c r="D113" s="145" t="s">
        <v>839</v>
      </c>
      <c r="E113" s="129" t="str">
        <f t="shared" si="1"/>
        <v>➡</v>
      </c>
    </row>
    <row r="114" spans="2:5" x14ac:dyDescent="0.4">
      <c r="B114" s="135"/>
      <c r="C114" s="149">
        <v>50</v>
      </c>
      <c r="D114" s="145" t="s">
        <v>845</v>
      </c>
      <c r="E114" s="129" t="str">
        <f t="shared" si="1"/>
        <v>➡</v>
      </c>
    </row>
    <row r="115" spans="2:5" x14ac:dyDescent="0.4">
      <c r="B115" s="135"/>
      <c r="C115" s="149">
        <v>51</v>
      </c>
      <c r="D115" s="145" t="s">
        <v>852</v>
      </c>
      <c r="E115" s="129" t="str">
        <f t="shared" si="1"/>
        <v>➡</v>
      </c>
    </row>
    <row r="116" spans="2:5" x14ac:dyDescent="0.4">
      <c r="B116" s="135"/>
      <c r="C116" s="149">
        <v>52</v>
      </c>
      <c r="D116" s="145" t="s">
        <v>860</v>
      </c>
      <c r="E116" s="129" t="str">
        <f t="shared" si="1"/>
        <v>➡</v>
      </c>
    </row>
    <row r="117" spans="2:5" x14ac:dyDescent="0.4">
      <c r="B117" s="135"/>
      <c r="C117" s="149">
        <v>53</v>
      </c>
      <c r="D117" s="145" t="s">
        <v>867</v>
      </c>
      <c r="E117" s="129" t="str">
        <f t="shared" si="1"/>
        <v>➡</v>
      </c>
    </row>
    <row r="118" spans="2:5" x14ac:dyDescent="0.4">
      <c r="B118" s="135"/>
      <c r="C118" s="149">
        <v>54</v>
      </c>
      <c r="D118" s="145" t="s">
        <v>874</v>
      </c>
      <c r="E118" s="129" t="str">
        <f t="shared" si="1"/>
        <v>➡</v>
      </c>
    </row>
    <row r="119" spans="2:5" x14ac:dyDescent="0.4">
      <c r="B119" s="135"/>
      <c r="C119" s="149">
        <v>55</v>
      </c>
      <c r="D119" s="145" t="s">
        <v>882</v>
      </c>
      <c r="E119" s="129" t="str">
        <f t="shared" si="1"/>
        <v>➡</v>
      </c>
    </row>
    <row r="120" spans="2:5" x14ac:dyDescent="0.4">
      <c r="B120" s="135"/>
      <c r="C120" s="149">
        <v>56</v>
      </c>
      <c r="D120" s="145" t="s">
        <v>890</v>
      </c>
      <c r="E120" s="129" t="str">
        <f t="shared" si="1"/>
        <v>➡</v>
      </c>
    </row>
    <row r="121" spans="2:5" x14ac:dyDescent="0.4">
      <c r="B121" s="135"/>
      <c r="C121" s="149">
        <v>57</v>
      </c>
      <c r="D121" s="145" t="s">
        <v>898</v>
      </c>
      <c r="E121" s="129" t="str">
        <f t="shared" si="1"/>
        <v>➡</v>
      </c>
    </row>
    <row r="122" spans="2:5" x14ac:dyDescent="0.4">
      <c r="B122" s="135"/>
      <c r="C122" s="149">
        <v>58</v>
      </c>
      <c r="D122" s="145" t="s">
        <v>904</v>
      </c>
      <c r="E122" s="129" t="str">
        <f t="shared" si="1"/>
        <v>➡</v>
      </c>
    </row>
    <row r="123" spans="2:5" x14ac:dyDescent="0.4">
      <c r="B123" s="135"/>
      <c r="C123" s="149">
        <v>59</v>
      </c>
      <c r="D123" s="145" t="s">
        <v>913</v>
      </c>
      <c r="E123" s="129" t="str">
        <f t="shared" si="1"/>
        <v>➡</v>
      </c>
    </row>
    <row r="124" spans="2:5" x14ac:dyDescent="0.4">
      <c r="B124" s="135"/>
      <c r="C124" s="149">
        <v>60</v>
      </c>
      <c r="D124" s="145" t="s">
        <v>920</v>
      </c>
      <c r="E124" s="129" t="str">
        <f t="shared" si="1"/>
        <v>➡</v>
      </c>
    </row>
    <row r="125" spans="2:5" x14ac:dyDescent="0.4">
      <c r="B125" s="135"/>
      <c r="C125" s="149">
        <v>61</v>
      </c>
      <c r="D125" s="145" t="s">
        <v>926</v>
      </c>
      <c r="E125" s="129" t="str">
        <f t="shared" si="1"/>
        <v>➡</v>
      </c>
    </row>
    <row r="126" spans="2:5" x14ac:dyDescent="0.4">
      <c r="B126" s="135"/>
      <c r="C126" s="149">
        <v>62</v>
      </c>
      <c r="D126" s="145" t="s">
        <v>932</v>
      </c>
      <c r="E126" s="129" t="str">
        <f t="shared" si="1"/>
        <v>➡</v>
      </c>
    </row>
    <row r="127" spans="2:5" x14ac:dyDescent="0.4">
      <c r="B127" s="135"/>
      <c r="C127" s="149">
        <v>63</v>
      </c>
      <c r="D127" s="145" t="s">
        <v>938</v>
      </c>
      <c r="E127" s="129" t="str">
        <f t="shared" si="1"/>
        <v>➡</v>
      </c>
    </row>
    <row r="128" spans="2:5" x14ac:dyDescent="0.4">
      <c r="B128" s="135"/>
      <c r="C128" s="149">
        <v>64</v>
      </c>
      <c r="D128" s="145" t="s">
        <v>946</v>
      </c>
      <c r="E128" s="129" t="str">
        <f t="shared" si="1"/>
        <v>➡</v>
      </c>
    </row>
    <row r="129" spans="2:5" x14ac:dyDescent="0.4">
      <c r="B129" s="135"/>
      <c r="C129" s="149">
        <v>65</v>
      </c>
      <c r="D129" s="145" t="s">
        <v>954</v>
      </c>
      <c r="E129" s="129" t="str">
        <f t="shared" si="1"/>
        <v>➡</v>
      </c>
    </row>
    <row r="130" spans="2:5" x14ac:dyDescent="0.4">
      <c r="B130" s="135"/>
      <c r="C130" s="149">
        <v>66</v>
      </c>
      <c r="D130" s="145" t="s">
        <v>961</v>
      </c>
      <c r="E130" s="129" t="str">
        <f t="shared" si="1"/>
        <v>➡</v>
      </c>
    </row>
    <row r="131" spans="2:5" x14ac:dyDescent="0.4">
      <c r="B131" s="135"/>
      <c r="C131" s="149">
        <v>67</v>
      </c>
      <c r="D131" s="145" t="s">
        <v>969</v>
      </c>
      <c r="E131" s="129" t="str">
        <f t="shared" si="1"/>
        <v>➡</v>
      </c>
    </row>
    <row r="132" spans="2:5" x14ac:dyDescent="0.4">
      <c r="B132" s="135"/>
      <c r="C132" s="149">
        <v>68</v>
      </c>
      <c r="D132" s="145" t="s">
        <v>977</v>
      </c>
      <c r="E132" s="129" t="str">
        <f t="shared" si="1"/>
        <v>➡</v>
      </c>
    </row>
    <row r="133" spans="2:5" x14ac:dyDescent="0.4">
      <c r="B133" s="135"/>
      <c r="C133" s="149">
        <v>69</v>
      </c>
      <c r="D133" s="145" t="s">
        <v>985</v>
      </c>
      <c r="E133" s="129" t="str">
        <f t="shared" si="1"/>
        <v>➡</v>
      </c>
    </row>
    <row r="134" spans="2:5" ht="19.5" thickBot="1" x14ac:dyDescent="0.45">
      <c r="B134" s="136"/>
      <c r="C134" s="150">
        <v>70</v>
      </c>
      <c r="D134" s="148" t="s">
        <v>991</v>
      </c>
      <c r="E134" s="130" t="str">
        <f>HYPERLINK("#'"&amp;D134&amp;"'!A1","➡")</f>
        <v>➡</v>
      </c>
    </row>
  </sheetData>
  <sheetProtection algorithmName="SHA-512" hashValue="zJqkG4TOvUlFQ7/LIsMoLA9EvnNZcUHklol3O3XqlN5bGJVmq372LwDTufcDEtD3NRjM1xWu5g7jTTt+6bbbug==" saltValue="A1Re/pL5b2a4GKL3oBGIaQ==" spinCount="100000" sheet="1" objects="1" scenarios="1"/>
  <mergeCells count="7">
    <mergeCell ref="B7:B30"/>
    <mergeCell ref="B31:B45"/>
    <mergeCell ref="B46:B48"/>
    <mergeCell ref="B49:B64"/>
    <mergeCell ref="B65:B134"/>
    <mergeCell ref="C3:D3"/>
    <mergeCell ref="B4:C4"/>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v>
      </c>
      <c r="D4" s="106"/>
      <c r="E4" s="106"/>
      <c r="F4" s="106"/>
      <c r="G4" s="106"/>
      <c r="H4" s="88"/>
      <c r="I4" s="86" t="s">
        <v>4</v>
      </c>
      <c r="J4" s="106" t="s">
        <v>5</v>
      </c>
      <c r="K4" s="106"/>
      <c r="L4" s="106"/>
      <c r="M4" s="106"/>
      <c r="N4" s="106"/>
      <c r="O4" s="88"/>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16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1677</v>
      </c>
      <c r="H17" s="82"/>
      <c r="I17" s="12" t="s">
        <v>29</v>
      </c>
      <c r="J17" s="13"/>
      <c r="K17" s="11"/>
      <c r="L17" s="83">
        <v>1527</v>
      </c>
      <c r="M17" s="83"/>
      <c r="N17" s="12" t="s">
        <v>29</v>
      </c>
      <c r="O17" s="13"/>
    </row>
    <row r="18" spans="1:15" ht="15.95" customHeight="1" x14ac:dyDescent="0.4">
      <c r="A18" s="63" t="s">
        <v>30</v>
      </c>
      <c r="B18" s="64"/>
      <c r="C18" s="64"/>
      <c r="D18" s="64"/>
      <c r="E18" s="65"/>
      <c r="F18" s="14"/>
      <c r="G18" s="66">
        <v>1727</v>
      </c>
      <c r="H18" s="66"/>
      <c r="I18" s="15" t="s">
        <v>29</v>
      </c>
      <c r="J18" s="16"/>
      <c r="K18" s="14"/>
      <c r="L18" s="67">
        <v>1588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12</v>
      </c>
      <c r="I24" s="23" t="s">
        <v>43</v>
      </c>
      <c r="J24" s="24">
        <v>19.2</v>
      </c>
      <c r="K24" s="23" t="s">
        <v>43</v>
      </c>
      <c r="L24" s="24">
        <v>16</v>
      </c>
      <c r="M24" s="23" t="s">
        <v>43</v>
      </c>
      <c r="N24" s="24">
        <v>0</v>
      </c>
      <c r="O24" s="25" t="s">
        <v>43</v>
      </c>
    </row>
    <row r="25" spans="1:15" ht="15" customHeight="1" x14ac:dyDescent="0.4">
      <c r="A25" s="60" t="s">
        <v>45</v>
      </c>
      <c r="B25" s="61"/>
      <c r="C25" s="61"/>
      <c r="D25" s="61"/>
      <c r="E25" s="61"/>
      <c r="F25" s="61"/>
      <c r="G25" s="62"/>
      <c r="H25" s="26">
        <v>12</v>
      </c>
      <c r="I25" s="23" t="s">
        <v>43</v>
      </c>
      <c r="J25" s="27">
        <v>18.5</v>
      </c>
      <c r="K25" s="23" t="s">
        <v>43</v>
      </c>
      <c r="L25" s="27">
        <v>15.2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58</v>
      </c>
      <c r="D4" s="106"/>
      <c r="E4" s="106"/>
      <c r="F4" s="106"/>
      <c r="G4" s="106"/>
      <c r="H4" s="88"/>
      <c r="I4" s="86" t="s">
        <v>4</v>
      </c>
      <c r="J4" s="106" t="s">
        <v>59</v>
      </c>
      <c r="K4" s="106"/>
      <c r="L4" s="106"/>
      <c r="M4" s="106"/>
      <c r="N4" s="106"/>
      <c r="O4" s="88"/>
    </row>
    <row r="5" spans="1:15" ht="15" customHeight="1" x14ac:dyDescent="0.4">
      <c r="A5" s="105"/>
      <c r="B5" s="105"/>
      <c r="C5" s="107" t="s">
        <v>60</v>
      </c>
      <c r="D5" s="107"/>
      <c r="E5" s="107"/>
      <c r="F5" s="107"/>
      <c r="G5" s="107"/>
      <c r="H5" s="108"/>
      <c r="I5" s="105"/>
      <c r="J5" s="107" t="s">
        <v>61</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63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1950</v>
      </c>
      <c r="H17" s="82"/>
      <c r="I17" s="12" t="s">
        <v>29</v>
      </c>
      <c r="J17" s="13"/>
      <c r="K17" s="11"/>
      <c r="L17" s="83">
        <v>1636</v>
      </c>
      <c r="M17" s="83"/>
      <c r="N17" s="12" t="s">
        <v>29</v>
      </c>
      <c r="O17" s="13"/>
    </row>
    <row r="18" spans="1:15" ht="15.95" customHeight="1" x14ac:dyDescent="0.4">
      <c r="A18" s="63" t="s">
        <v>30</v>
      </c>
      <c r="B18" s="64"/>
      <c r="C18" s="64"/>
      <c r="D18" s="64"/>
      <c r="E18" s="65"/>
      <c r="F18" s="14"/>
      <c r="G18" s="66">
        <v>1977</v>
      </c>
      <c r="H18" s="66"/>
      <c r="I18" s="15" t="s">
        <v>29</v>
      </c>
      <c r="J18" s="16"/>
      <c r="K18" s="14"/>
      <c r="L18" s="67">
        <v>1705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13</v>
      </c>
      <c r="K24" s="23" t="s">
        <v>43</v>
      </c>
      <c r="L24" s="24">
        <v>30.6</v>
      </c>
      <c r="M24" s="23" t="s">
        <v>43</v>
      </c>
      <c r="N24" s="24">
        <v>0</v>
      </c>
      <c r="O24" s="25" t="s">
        <v>43</v>
      </c>
    </row>
    <row r="25" spans="1:15" ht="15" customHeight="1" x14ac:dyDescent="0.4">
      <c r="A25" s="60" t="s">
        <v>45</v>
      </c>
      <c r="B25" s="61"/>
      <c r="C25" s="61"/>
      <c r="D25" s="61"/>
      <c r="E25" s="61"/>
      <c r="F25" s="61"/>
      <c r="G25" s="62"/>
      <c r="H25" s="26">
        <v>3</v>
      </c>
      <c r="I25" s="23" t="s">
        <v>43</v>
      </c>
      <c r="J25" s="27">
        <v>10</v>
      </c>
      <c r="K25" s="23" t="s">
        <v>43</v>
      </c>
      <c r="L25" s="27">
        <v>28.6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67</v>
      </c>
      <c r="D4" s="106"/>
      <c r="E4" s="106"/>
      <c r="F4" s="106"/>
      <c r="G4" s="106"/>
      <c r="H4" s="88"/>
      <c r="I4" s="86" t="s">
        <v>4</v>
      </c>
      <c r="J4" s="106" t="s">
        <v>68</v>
      </c>
      <c r="K4" s="106"/>
      <c r="L4" s="106"/>
      <c r="M4" s="106"/>
      <c r="N4" s="106"/>
      <c r="O4" s="88"/>
    </row>
    <row r="5" spans="1:15" ht="15" customHeight="1" x14ac:dyDescent="0.4">
      <c r="A5" s="105"/>
      <c r="B5" s="105"/>
      <c r="C5" s="107" t="s">
        <v>69</v>
      </c>
      <c r="D5" s="107"/>
      <c r="E5" s="107"/>
      <c r="F5" s="107"/>
      <c r="G5" s="107"/>
      <c r="H5" s="108"/>
      <c r="I5" s="105"/>
      <c r="J5" s="107" t="s">
        <v>70</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4422</v>
      </c>
      <c r="H17" s="82"/>
      <c r="I17" s="12" t="s">
        <v>29</v>
      </c>
      <c r="J17" s="13"/>
      <c r="K17" s="11"/>
      <c r="L17" s="83">
        <v>7205</v>
      </c>
      <c r="M17" s="83"/>
      <c r="N17" s="12" t="s">
        <v>29</v>
      </c>
      <c r="O17" s="13"/>
    </row>
    <row r="18" spans="1:15" ht="15.95" customHeight="1" x14ac:dyDescent="0.4">
      <c r="A18" s="63" t="s">
        <v>30</v>
      </c>
      <c r="B18" s="64"/>
      <c r="C18" s="64"/>
      <c r="D18" s="64"/>
      <c r="E18" s="65"/>
      <c r="F18" s="14"/>
      <c r="G18" s="66">
        <v>5100</v>
      </c>
      <c r="H18" s="66"/>
      <c r="I18" s="15" t="s">
        <v>29</v>
      </c>
      <c r="J18" s="16"/>
      <c r="K18" s="14"/>
      <c r="L18" s="67">
        <v>8333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-9.1999999999999993</v>
      </c>
      <c r="K24" s="23" t="s">
        <v>43</v>
      </c>
      <c r="L24" s="24">
        <v>-63</v>
      </c>
      <c r="M24" s="23" t="s">
        <v>43</v>
      </c>
      <c r="N24" s="24">
        <v>0</v>
      </c>
      <c r="O24" s="25" t="s">
        <v>43</v>
      </c>
    </row>
    <row r="25" spans="1:15" ht="15" customHeight="1" x14ac:dyDescent="0.4">
      <c r="A25" s="60" t="s">
        <v>45</v>
      </c>
      <c r="B25" s="61"/>
      <c r="C25" s="61"/>
      <c r="D25" s="61"/>
      <c r="E25" s="61"/>
      <c r="F25" s="61"/>
      <c r="G25" s="62"/>
      <c r="H25" s="26">
        <v>2.6</v>
      </c>
      <c r="I25" s="23" t="s">
        <v>43</v>
      </c>
      <c r="J25" s="27">
        <v>-9.1999999999999993</v>
      </c>
      <c r="K25" s="23" t="s">
        <v>43</v>
      </c>
      <c r="L25" s="27">
        <v>-63.4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76</v>
      </c>
      <c r="D4" s="106"/>
      <c r="E4" s="106"/>
      <c r="F4" s="106"/>
      <c r="G4" s="106"/>
      <c r="H4" s="88"/>
      <c r="I4" s="86" t="s">
        <v>4</v>
      </c>
      <c r="J4" s="106" t="s">
        <v>77</v>
      </c>
      <c r="K4" s="106"/>
      <c r="L4" s="106"/>
      <c r="M4" s="106"/>
      <c r="N4" s="106"/>
      <c r="O4" s="88"/>
    </row>
    <row r="5" spans="1:15" ht="15" customHeight="1" x14ac:dyDescent="0.4">
      <c r="A5" s="105"/>
      <c r="B5" s="105"/>
      <c r="C5" s="107" t="s">
        <v>53</v>
      </c>
      <c r="D5" s="107"/>
      <c r="E5" s="107"/>
      <c r="F5" s="107"/>
      <c r="G5" s="107"/>
      <c r="H5" s="108"/>
      <c r="I5" s="105"/>
      <c r="J5" s="107" t="s">
        <v>78</v>
      </c>
      <c r="K5" s="107"/>
      <c r="L5" s="107"/>
      <c r="M5" s="107"/>
      <c r="N5" s="107"/>
      <c r="O5" s="109"/>
    </row>
    <row r="6" spans="1:15" ht="15" customHeight="1" x14ac:dyDescent="0.4">
      <c r="A6" s="86" t="s">
        <v>8</v>
      </c>
      <c r="B6" s="86"/>
      <c r="C6" s="86"/>
      <c r="D6" s="86"/>
      <c r="E6" s="86"/>
      <c r="F6" s="86" t="s">
        <v>79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4534</v>
      </c>
      <c r="H17" s="82"/>
      <c r="I17" s="12" t="s">
        <v>29</v>
      </c>
      <c r="J17" s="13"/>
      <c r="K17" s="11"/>
      <c r="L17" s="83">
        <v>3317</v>
      </c>
      <c r="M17" s="83"/>
      <c r="N17" s="12" t="s">
        <v>29</v>
      </c>
      <c r="O17" s="13"/>
    </row>
    <row r="18" spans="1:15" ht="15.95" customHeight="1" x14ac:dyDescent="0.4">
      <c r="A18" s="63" t="s">
        <v>30</v>
      </c>
      <c r="B18" s="64"/>
      <c r="C18" s="64"/>
      <c r="D18" s="64"/>
      <c r="E18" s="65"/>
      <c r="F18" s="14"/>
      <c r="G18" s="66">
        <v>4742</v>
      </c>
      <c r="H18" s="66"/>
      <c r="I18" s="15" t="s">
        <v>29</v>
      </c>
      <c r="J18" s="16"/>
      <c r="K18" s="14"/>
      <c r="L18" s="67">
        <v>3492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20</v>
      </c>
      <c r="I23" s="23" t="s">
        <v>43</v>
      </c>
      <c r="J23" s="24">
        <v>27.2</v>
      </c>
      <c r="K23" s="23" t="s">
        <v>43</v>
      </c>
      <c r="L23" s="24">
        <v>26.9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14.8</v>
      </c>
      <c r="I25" s="23" t="s">
        <v>43</v>
      </c>
      <c r="J25" s="27">
        <v>27.9</v>
      </c>
      <c r="K25" s="23" t="s">
        <v>43</v>
      </c>
      <c r="L25" s="27">
        <v>26.4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83</v>
      </c>
      <c r="D4" s="106"/>
      <c r="E4" s="106"/>
      <c r="F4" s="106"/>
      <c r="G4" s="106"/>
      <c r="H4" s="88"/>
      <c r="I4" s="86" t="s">
        <v>4</v>
      </c>
      <c r="J4" s="106" t="s">
        <v>84</v>
      </c>
      <c r="K4" s="106"/>
      <c r="L4" s="106"/>
      <c r="M4" s="106"/>
      <c r="N4" s="106"/>
      <c r="O4" s="88"/>
    </row>
    <row r="5" spans="1:15" ht="15" customHeight="1" x14ac:dyDescent="0.4">
      <c r="A5" s="105"/>
      <c r="B5" s="105"/>
      <c r="C5" s="107" t="s">
        <v>53</v>
      </c>
      <c r="D5" s="107"/>
      <c r="E5" s="107"/>
      <c r="F5" s="107"/>
      <c r="G5" s="107"/>
      <c r="H5" s="108"/>
      <c r="I5" s="105"/>
      <c r="J5" s="107" t="s">
        <v>85</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7123</v>
      </c>
      <c r="H17" s="82"/>
      <c r="I17" s="12" t="s">
        <v>29</v>
      </c>
      <c r="J17" s="13"/>
      <c r="K17" s="11"/>
      <c r="L17" s="83">
        <v>6511</v>
      </c>
      <c r="M17" s="83"/>
      <c r="N17" s="12" t="s">
        <v>29</v>
      </c>
      <c r="O17" s="13"/>
    </row>
    <row r="18" spans="1:15" ht="15.95" customHeight="1" x14ac:dyDescent="0.4">
      <c r="A18" s="63" t="s">
        <v>30</v>
      </c>
      <c r="B18" s="64"/>
      <c r="C18" s="64"/>
      <c r="D18" s="64"/>
      <c r="E18" s="65"/>
      <c r="F18" s="14"/>
      <c r="G18" s="66">
        <v>7456</v>
      </c>
      <c r="H18" s="66"/>
      <c r="I18" s="15" t="s">
        <v>29</v>
      </c>
      <c r="J18" s="16"/>
      <c r="K18" s="14"/>
      <c r="L18" s="67">
        <v>6795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11.2</v>
      </c>
      <c r="K23" s="23" t="s">
        <v>43</v>
      </c>
      <c r="L23" s="24">
        <v>8.6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11.4</v>
      </c>
      <c r="K25" s="23" t="s">
        <v>43</v>
      </c>
      <c r="L25" s="27">
        <v>8.9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90</v>
      </c>
      <c r="D4" s="106"/>
      <c r="E4" s="106"/>
      <c r="F4" s="106"/>
      <c r="G4" s="106"/>
      <c r="H4" s="88"/>
      <c r="I4" s="86" t="s">
        <v>4</v>
      </c>
      <c r="J4" s="106" t="s">
        <v>91</v>
      </c>
      <c r="K4" s="106"/>
      <c r="L4" s="106"/>
      <c r="M4" s="106"/>
      <c r="N4" s="106"/>
      <c r="O4" s="88"/>
    </row>
    <row r="5" spans="1:15" ht="15" customHeight="1" x14ac:dyDescent="0.4">
      <c r="A5" s="105"/>
      <c r="B5" s="105"/>
      <c r="C5" s="107" t="s">
        <v>92</v>
      </c>
      <c r="D5" s="107"/>
      <c r="E5" s="107"/>
      <c r="F5" s="107"/>
      <c r="G5" s="107"/>
      <c r="H5" s="108"/>
      <c r="I5" s="105"/>
      <c r="J5" s="107" t="s">
        <v>93</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20951</v>
      </c>
      <c r="H17" s="82"/>
      <c r="I17" s="12" t="s">
        <v>29</v>
      </c>
      <c r="J17" s="13"/>
      <c r="K17" s="11"/>
      <c r="L17" s="83">
        <v>21506</v>
      </c>
      <c r="M17" s="83"/>
      <c r="N17" s="12" t="s">
        <v>29</v>
      </c>
      <c r="O17" s="13"/>
    </row>
    <row r="18" spans="1:15" ht="15.95" customHeight="1" x14ac:dyDescent="0.4">
      <c r="A18" s="63" t="s">
        <v>30</v>
      </c>
      <c r="B18" s="64"/>
      <c r="C18" s="64"/>
      <c r="D18" s="64"/>
      <c r="E18" s="65"/>
      <c r="F18" s="14"/>
      <c r="G18" s="66">
        <v>22226</v>
      </c>
      <c r="H18" s="66"/>
      <c r="I18" s="15" t="s">
        <v>29</v>
      </c>
      <c r="J18" s="16"/>
      <c r="K18" s="14"/>
      <c r="L18" s="67">
        <v>22844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-7.3</v>
      </c>
      <c r="K23" s="23" t="s">
        <v>43</v>
      </c>
      <c r="L23" s="24">
        <v>-2.7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-7.5</v>
      </c>
      <c r="K25" s="23" t="s">
        <v>43</v>
      </c>
      <c r="L25" s="27">
        <v>-2.8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98</v>
      </c>
      <c r="D4" s="106"/>
      <c r="E4" s="106"/>
      <c r="F4" s="106"/>
      <c r="G4" s="106"/>
      <c r="H4" s="88"/>
      <c r="I4" s="86" t="s">
        <v>4</v>
      </c>
      <c r="J4" s="106" t="s">
        <v>99</v>
      </c>
      <c r="K4" s="106"/>
      <c r="L4" s="106"/>
      <c r="M4" s="106"/>
      <c r="N4" s="106"/>
      <c r="O4" s="88"/>
    </row>
    <row r="5" spans="1:15" ht="15" customHeight="1" x14ac:dyDescent="0.4">
      <c r="A5" s="105"/>
      <c r="B5" s="105"/>
      <c r="C5" s="107" t="s">
        <v>100</v>
      </c>
      <c r="D5" s="107"/>
      <c r="E5" s="107"/>
      <c r="F5" s="107"/>
      <c r="G5" s="107"/>
      <c r="H5" s="108"/>
      <c r="I5" s="105"/>
      <c r="J5" s="107" t="s">
        <v>101</v>
      </c>
      <c r="K5" s="107"/>
      <c r="L5" s="107"/>
      <c r="M5" s="107"/>
      <c r="N5" s="107"/>
      <c r="O5" s="109"/>
    </row>
    <row r="6" spans="1:15" ht="15" customHeight="1" x14ac:dyDescent="0.4">
      <c r="A6" s="86" t="s">
        <v>8</v>
      </c>
      <c r="B6" s="86"/>
      <c r="C6" s="86"/>
      <c r="D6" s="86"/>
      <c r="E6" s="86"/>
      <c r="F6" s="86" t="s">
        <v>102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103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827</v>
      </c>
      <c r="H17" s="82"/>
      <c r="I17" s="12" t="s">
        <v>29</v>
      </c>
      <c r="J17" s="13"/>
      <c r="K17" s="11"/>
      <c r="L17" s="83">
        <v>795</v>
      </c>
      <c r="M17" s="83"/>
      <c r="N17" s="12" t="s">
        <v>29</v>
      </c>
      <c r="O17" s="13"/>
    </row>
    <row r="18" spans="1:15" ht="15.95" customHeight="1" x14ac:dyDescent="0.4">
      <c r="A18" s="63" t="s">
        <v>30</v>
      </c>
      <c r="B18" s="64"/>
      <c r="C18" s="64"/>
      <c r="D18" s="64"/>
      <c r="E18" s="65"/>
      <c r="F18" s="14"/>
      <c r="G18" s="66">
        <v>841</v>
      </c>
      <c r="H18" s="66"/>
      <c r="I18" s="15" t="s">
        <v>29</v>
      </c>
      <c r="J18" s="16"/>
      <c r="K18" s="14"/>
      <c r="L18" s="67">
        <v>806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-1.4</v>
      </c>
      <c r="K23" s="23" t="s">
        <v>43</v>
      </c>
      <c r="L23" s="24">
        <v>3.9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-0.9</v>
      </c>
      <c r="K25" s="23" t="s">
        <v>43</v>
      </c>
      <c r="L25" s="27">
        <v>4.2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104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105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106</v>
      </c>
      <c r="D4" s="106"/>
      <c r="E4" s="106"/>
      <c r="F4" s="106"/>
      <c r="G4" s="106"/>
      <c r="H4" s="88"/>
      <c r="I4" s="86" t="s">
        <v>4</v>
      </c>
      <c r="J4" s="106" t="s">
        <v>107</v>
      </c>
      <c r="K4" s="106"/>
      <c r="L4" s="106"/>
      <c r="M4" s="106"/>
      <c r="N4" s="106"/>
      <c r="O4" s="88"/>
    </row>
    <row r="5" spans="1:15" ht="15" customHeight="1" x14ac:dyDescent="0.4">
      <c r="A5" s="105"/>
      <c r="B5" s="105"/>
      <c r="C5" s="107" t="s">
        <v>53</v>
      </c>
      <c r="D5" s="107"/>
      <c r="E5" s="107"/>
      <c r="F5" s="107"/>
      <c r="G5" s="107"/>
      <c r="H5" s="108"/>
      <c r="I5" s="105"/>
      <c r="J5" s="107" t="s">
        <v>108</v>
      </c>
      <c r="K5" s="107"/>
      <c r="L5" s="107"/>
      <c r="M5" s="107"/>
      <c r="N5" s="107"/>
      <c r="O5" s="109"/>
    </row>
    <row r="6" spans="1:15" ht="15" customHeight="1" x14ac:dyDescent="0.4">
      <c r="A6" s="86" t="s">
        <v>8</v>
      </c>
      <c r="B6" s="86"/>
      <c r="C6" s="86"/>
      <c r="D6" s="86"/>
      <c r="E6" s="86"/>
      <c r="F6" s="86" t="s">
        <v>109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110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9320</v>
      </c>
      <c r="H17" s="82"/>
      <c r="I17" s="12" t="s">
        <v>29</v>
      </c>
      <c r="J17" s="13"/>
      <c r="K17" s="11"/>
      <c r="L17" s="83">
        <v>8454</v>
      </c>
      <c r="M17" s="83"/>
      <c r="N17" s="12" t="s">
        <v>29</v>
      </c>
      <c r="O17" s="13"/>
    </row>
    <row r="18" spans="1:15" ht="15.95" customHeight="1" x14ac:dyDescent="0.4">
      <c r="A18" s="63" t="s">
        <v>30</v>
      </c>
      <c r="B18" s="64"/>
      <c r="C18" s="64"/>
      <c r="D18" s="64"/>
      <c r="E18" s="65"/>
      <c r="F18" s="14"/>
      <c r="G18" s="66">
        <v>10182</v>
      </c>
      <c r="H18" s="66"/>
      <c r="I18" s="15" t="s">
        <v>29</v>
      </c>
      <c r="J18" s="16"/>
      <c r="K18" s="14"/>
      <c r="L18" s="67">
        <v>9177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0.5</v>
      </c>
      <c r="I23" s="23" t="s">
        <v>43</v>
      </c>
      <c r="J23" s="24">
        <v>4.3</v>
      </c>
      <c r="K23" s="23" t="s">
        <v>43</v>
      </c>
      <c r="L23" s="24">
        <v>9.3000000000000007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0.4</v>
      </c>
      <c r="I25" s="23" t="s">
        <v>43</v>
      </c>
      <c r="J25" s="27">
        <v>4.5999999999999996</v>
      </c>
      <c r="K25" s="23" t="s">
        <v>43</v>
      </c>
      <c r="L25" s="27">
        <v>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111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112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113</v>
      </c>
      <c r="D4" s="106"/>
      <c r="E4" s="106"/>
      <c r="F4" s="106"/>
      <c r="G4" s="106"/>
      <c r="H4" s="88"/>
      <c r="I4" s="86" t="s">
        <v>4</v>
      </c>
      <c r="J4" s="106" t="s">
        <v>114</v>
      </c>
      <c r="K4" s="106"/>
      <c r="L4" s="106"/>
      <c r="M4" s="106"/>
      <c r="N4" s="106"/>
      <c r="O4" s="88"/>
    </row>
    <row r="5" spans="1:15" ht="15" customHeight="1" x14ac:dyDescent="0.4">
      <c r="A5" s="105"/>
      <c r="B5" s="105"/>
      <c r="C5" s="107" t="s">
        <v>53</v>
      </c>
      <c r="D5" s="107"/>
      <c r="E5" s="107"/>
      <c r="F5" s="107"/>
      <c r="G5" s="107"/>
      <c r="H5" s="108"/>
      <c r="I5" s="105"/>
      <c r="J5" s="107" t="s">
        <v>115</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6031</v>
      </c>
      <c r="H17" s="82"/>
      <c r="I17" s="12" t="s">
        <v>29</v>
      </c>
      <c r="J17" s="13"/>
      <c r="K17" s="11"/>
      <c r="L17" s="83">
        <v>4891</v>
      </c>
      <c r="M17" s="83"/>
      <c r="N17" s="12" t="s">
        <v>29</v>
      </c>
      <c r="O17" s="13"/>
    </row>
    <row r="18" spans="1:15" ht="15.95" customHeight="1" x14ac:dyDescent="0.4">
      <c r="A18" s="63" t="s">
        <v>30</v>
      </c>
      <c r="B18" s="64"/>
      <c r="C18" s="64"/>
      <c r="D18" s="64"/>
      <c r="E18" s="65"/>
      <c r="F18" s="14"/>
      <c r="G18" s="66">
        <v>6074</v>
      </c>
      <c r="H18" s="66"/>
      <c r="I18" s="15" t="s">
        <v>29</v>
      </c>
      <c r="J18" s="16"/>
      <c r="K18" s="14"/>
      <c r="L18" s="67">
        <v>4931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-6.6</v>
      </c>
      <c r="K24" s="23" t="s">
        <v>43</v>
      </c>
      <c r="L24" s="24">
        <v>9</v>
      </c>
      <c r="M24" s="23" t="s">
        <v>43</v>
      </c>
      <c r="N24" s="24">
        <v>0</v>
      </c>
      <c r="O24" s="25" t="s">
        <v>43</v>
      </c>
    </row>
    <row r="25" spans="1:15" ht="15" customHeight="1" x14ac:dyDescent="0.4">
      <c r="A25" s="60" t="s">
        <v>45</v>
      </c>
      <c r="B25" s="61"/>
      <c r="C25" s="61"/>
      <c r="D25" s="61"/>
      <c r="E25" s="61"/>
      <c r="F25" s="61"/>
      <c r="G25" s="62"/>
      <c r="H25" s="26">
        <v>3.1</v>
      </c>
      <c r="I25" s="23" t="s">
        <v>43</v>
      </c>
      <c r="J25" s="27">
        <v>-7</v>
      </c>
      <c r="K25" s="23" t="s">
        <v>43</v>
      </c>
      <c r="L25" s="27">
        <v>8.9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119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120</v>
      </c>
      <c r="B37" s="51"/>
      <c r="C37" s="51"/>
      <c r="D37" s="51"/>
      <c r="E37" s="51"/>
      <c r="F37" s="51"/>
      <c r="G37" s="51"/>
      <c r="H37" s="51"/>
      <c r="I37" s="51"/>
      <c r="J37" s="51"/>
      <c r="K37" s="51"/>
      <c r="L37" s="51"/>
      <c r="M37" s="51"/>
      <c r="N37" s="51"/>
      <c r="O37" s="52"/>
    </row>
    <row r="38" spans="1:15" s="30" customFormat="1" ht="45" customHeight="1" x14ac:dyDescent="0.4">
      <c r="A38" s="53" t="s">
        <v>121</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122</v>
      </c>
      <c r="D4" s="106"/>
      <c r="E4" s="106"/>
      <c r="F4" s="106"/>
      <c r="G4" s="106"/>
      <c r="H4" s="88"/>
      <c r="I4" s="86" t="s">
        <v>4</v>
      </c>
      <c r="J4" s="106" t="s">
        <v>123</v>
      </c>
      <c r="K4" s="106"/>
      <c r="L4" s="106"/>
      <c r="M4" s="106"/>
      <c r="N4" s="106"/>
      <c r="O4" s="88"/>
    </row>
    <row r="5" spans="1:15" ht="15" customHeight="1" x14ac:dyDescent="0.4">
      <c r="A5" s="105"/>
      <c r="B5" s="105"/>
      <c r="C5" s="107" t="s">
        <v>124</v>
      </c>
      <c r="D5" s="107"/>
      <c r="E5" s="107"/>
      <c r="F5" s="107"/>
      <c r="G5" s="107"/>
      <c r="H5" s="108"/>
      <c r="I5" s="105"/>
      <c r="J5" s="107" t="s">
        <v>125</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127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2224</v>
      </c>
      <c r="H17" s="82"/>
      <c r="I17" s="12" t="s">
        <v>29</v>
      </c>
      <c r="J17" s="13"/>
      <c r="K17" s="11"/>
      <c r="L17" s="83">
        <v>2632</v>
      </c>
      <c r="M17" s="83"/>
      <c r="N17" s="12" t="s">
        <v>29</v>
      </c>
      <c r="O17" s="13"/>
    </row>
    <row r="18" spans="1:15" ht="15.95" customHeight="1" x14ac:dyDescent="0.4">
      <c r="A18" s="63" t="s">
        <v>30</v>
      </c>
      <c r="B18" s="64"/>
      <c r="C18" s="64"/>
      <c r="D18" s="64"/>
      <c r="E18" s="65"/>
      <c r="F18" s="14"/>
      <c r="G18" s="66">
        <v>2475</v>
      </c>
      <c r="H18" s="66"/>
      <c r="I18" s="15" t="s">
        <v>29</v>
      </c>
      <c r="J18" s="16"/>
      <c r="K18" s="14"/>
      <c r="L18" s="67">
        <v>2933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-4.2</v>
      </c>
      <c r="K24" s="23" t="s">
        <v>43</v>
      </c>
      <c r="L24" s="24">
        <v>-4.0999999999999996</v>
      </c>
      <c r="M24" s="23" t="s">
        <v>43</v>
      </c>
      <c r="N24" s="24">
        <v>0</v>
      </c>
      <c r="O24" s="25" t="s">
        <v>43</v>
      </c>
    </row>
    <row r="25" spans="1:15" ht="15" customHeight="1" x14ac:dyDescent="0.4">
      <c r="A25" s="60" t="s">
        <v>45</v>
      </c>
      <c r="B25" s="61"/>
      <c r="C25" s="61"/>
      <c r="D25" s="61"/>
      <c r="E25" s="61"/>
      <c r="F25" s="61"/>
      <c r="G25" s="62"/>
      <c r="H25" s="26">
        <v>16.100000000000001</v>
      </c>
      <c r="I25" s="23" t="s">
        <v>43</v>
      </c>
      <c r="J25" s="27">
        <v>-4.5999999999999996</v>
      </c>
      <c r="K25" s="23" t="s">
        <v>43</v>
      </c>
      <c r="L25" s="27">
        <v>-4.2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128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129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130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131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132</v>
      </c>
      <c r="D4" s="106"/>
      <c r="E4" s="106"/>
      <c r="F4" s="106"/>
      <c r="G4" s="106"/>
      <c r="H4" s="88"/>
      <c r="I4" s="86" t="s">
        <v>4</v>
      </c>
      <c r="J4" s="106" t="s">
        <v>133</v>
      </c>
      <c r="K4" s="106"/>
      <c r="L4" s="106"/>
      <c r="M4" s="106"/>
      <c r="N4" s="106"/>
      <c r="O4" s="88"/>
    </row>
    <row r="5" spans="1:15" ht="15" customHeight="1" x14ac:dyDescent="0.4">
      <c r="A5" s="105"/>
      <c r="B5" s="105"/>
      <c r="C5" s="107" t="s">
        <v>53</v>
      </c>
      <c r="D5" s="107"/>
      <c r="E5" s="107"/>
      <c r="F5" s="107"/>
      <c r="G5" s="107"/>
      <c r="H5" s="108"/>
      <c r="I5" s="105"/>
      <c r="J5" s="107" t="s">
        <v>134</v>
      </c>
      <c r="K5" s="107"/>
      <c r="L5" s="107"/>
      <c r="M5" s="107"/>
      <c r="N5" s="107"/>
      <c r="O5" s="109"/>
    </row>
    <row r="6" spans="1:15" ht="15" customHeight="1" x14ac:dyDescent="0.4">
      <c r="A6" s="86" t="s">
        <v>8</v>
      </c>
      <c r="B6" s="86"/>
      <c r="C6" s="86"/>
      <c r="D6" s="86"/>
      <c r="E6" s="86"/>
      <c r="F6" s="86" t="s">
        <v>135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136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22749</v>
      </c>
      <c r="H17" s="82"/>
      <c r="I17" s="12" t="s">
        <v>29</v>
      </c>
      <c r="J17" s="13"/>
      <c r="K17" s="11"/>
      <c r="L17" s="83">
        <v>24490</v>
      </c>
      <c r="M17" s="83"/>
      <c r="N17" s="12" t="s">
        <v>29</v>
      </c>
      <c r="O17" s="13"/>
    </row>
    <row r="18" spans="1:15" ht="15.95" customHeight="1" x14ac:dyDescent="0.4">
      <c r="A18" s="63" t="s">
        <v>30</v>
      </c>
      <c r="B18" s="64"/>
      <c r="C18" s="64"/>
      <c r="D18" s="64"/>
      <c r="E18" s="65"/>
      <c r="F18" s="14"/>
      <c r="G18" s="66">
        <v>23170</v>
      </c>
      <c r="H18" s="66"/>
      <c r="I18" s="15" t="s">
        <v>29</v>
      </c>
      <c r="J18" s="16"/>
      <c r="K18" s="14"/>
      <c r="L18" s="67">
        <v>24876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2.9</v>
      </c>
      <c r="I24" s="23" t="s">
        <v>43</v>
      </c>
      <c r="J24" s="24">
        <v>-5.2</v>
      </c>
      <c r="K24" s="23" t="s">
        <v>43</v>
      </c>
      <c r="L24" s="24">
        <v>-3.5</v>
      </c>
      <c r="M24" s="23" t="s">
        <v>43</v>
      </c>
      <c r="N24" s="24">
        <v>0</v>
      </c>
      <c r="O24" s="25" t="s">
        <v>43</v>
      </c>
    </row>
    <row r="25" spans="1:15" ht="15" customHeight="1" x14ac:dyDescent="0.4">
      <c r="A25" s="60" t="s">
        <v>45</v>
      </c>
      <c r="B25" s="61"/>
      <c r="C25" s="61"/>
      <c r="D25" s="61"/>
      <c r="E25" s="61"/>
      <c r="F25" s="61"/>
      <c r="G25" s="62"/>
      <c r="H25" s="26">
        <v>3</v>
      </c>
      <c r="I25" s="23" t="s">
        <v>43</v>
      </c>
      <c r="J25" s="27">
        <v>-5</v>
      </c>
      <c r="K25" s="23" t="s">
        <v>43</v>
      </c>
      <c r="L25" s="27">
        <v>-3.3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137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138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139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140</v>
      </c>
      <c r="D4" s="106"/>
      <c r="E4" s="106"/>
      <c r="F4" s="106"/>
      <c r="G4" s="106"/>
      <c r="H4" s="88"/>
      <c r="I4" s="86" t="s">
        <v>4</v>
      </c>
      <c r="J4" s="106" t="s">
        <v>141</v>
      </c>
      <c r="K4" s="106"/>
      <c r="L4" s="106"/>
      <c r="M4" s="106"/>
      <c r="N4" s="106"/>
      <c r="O4" s="88"/>
    </row>
    <row r="5" spans="1:15" ht="15" customHeight="1" x14ac:dyDescent="0.4">
      <c r="A5" s="105"/>
      <c r="B5" s="105"/>
      <c r="C5" s="107" t="s">
        <v>53</v>
      </c>
      <c r="D5" s="107"/>
      <c r="E5" s="107"/>
      <c r="F5" s="107"/>
      <c r="G5" s="107"/>
      <c r="H5" s="108"/>
      <c r="I5" s="105"/>
      <c r="J5" s="107" t="s">
        <v>142</v>
      </c>
      <c r="K5" s="107"/>
      <c r="L5" s="107"/>
      <c r="M5" s="107"/>
      <c r="N5" s="107"/>
      <c r="O5" s="109"/>
    </row>
    <row r="6" spans="1:15" ht="15" customHeight="1" x14ac:dyDescent="0.4">
      <c r="A6" s="86" t="s">
        <v>8</v>
      </c>
      <c r="B6" s="86"/>
      <c r="C6" s="86"/>
      <c r="D6" s="86"/>
      <c r="E6" s="86"/>
      <c r="F6" s="86" t="s">
        <v>143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144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3684</v>
      </c>
      <c r="H17" s="82"/>
      <c r="I17" s="12" t="s">
        <v>29</v>
      </c>
      <c r="J17" s="13"/>
      <c r="K17" s="11"/>
      <c r="L17" s="83">
        <v>3310</v>
      </c>
      <c r="M17" s="83"/>
      <c r="N17" s="12" t="s">
        <v>29</v>
      </c>
      <c r="O17" s="13"/>
    </row>
    <row r="18" spans="1:15" ht="15.95" customHeight="1" x14ac:dyDescent="0.4">
      <c r="A18" s="63" t="s">
        <v>30</v>
      </c>
      <c r="B18" s="64"/>
      <c r="C18" s="64"/>
      <c r="D18" s="64"/>
      <c r="E18" s="65"/>
      <c r="F18" s="14"/>
      <c r="G18" s="66">
        <v>4122</v>
      </c>
      <c r="H18" s="66"/>
      <c r="I18" s="15" t="s">
        <v>29</v>
      </c>
      <c r="J18" s="16"/>
      <c r="K18" s="14"/>
      <c r="L18" s="67">
        <v>3709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1.2</v>
      </c>
      <c r="K24" s="23" t="s">
        <v>43</v>
      </c>
      <c r="L24" s="24">
        <v>2.2000000000000002</v>
      </c>
      <c r="M24" s="23" t="s">
        <v>43</v>
      </c>
      <c r="N24" s="24">
        <v>0</v>
      </c>
      <c r="O24" s="25" t="s">
        <v>43</v>
      </c>
    </row>
    <row r="25" spans="1:15" ht="15" customHeight="1" x14ac:dyDescent="0.4">
      <c r="A25" s="60" t="s">
        <v>45</v>
      </c>
      <c r="B25" s="61"/>
      <c r="C25" s="61"/>
      <c r="D25" s="61"/>
      <c r="E25" s="61"/>
      <c r="F25" s="61"/>
      <c r="G25" s="62"/>
      <c r="H25" s="26">
        <v>3</v>
      </c>
      <c r="I25" s="23" t="s">
        <v>43</v>
      </c>
      <c r="J25" s="27">
        <v>1.2</v>
      </c>
      <c r="K25" s="23" t="s">
        <v>43</v>
      </c>
      <c r="L25" s="27">
        <v>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146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147</v>
      </c>
      <c r="B37" s="51"/>
      <c r="C37" s="51"/>
      <c r="D37" s="51"/>
      <c r="E37" s="51"/>
      <c r="F37" s="51"/>
      <c r="G37" s="51"/>
      <c r="H37" s="51"/>
      <c r="I37" s="51"/>
      <c r="J37" s="51"/>
      <c r="K37" s="51"/>
      <c r="L37" s="51"/>
      <c r="M37" s="51"/>
      <c r="N37" s="51"/>
      <c r="O37" s="52"/>
    </row>
    <row r="38" spans="1:15" s="30" customFormat="1" ht="45" customHeight="1" x14ac:dyDescent="0.4">
      <c r="A38" s="53" t="s">
        <v>148</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149</v>
      </c>
      <c r="D4" s="106"/>
      <c r="E4" s="106"/>
      <c r="F4" s="106"/>
      <c r="G4" s="106"/>
      <c r="H4" s="88"/>
      <c r="I4" s="86" t="s">
        <v>4</v>
      </c>
      <c r="J4" s="106" t="s">
        <v>150</v>
      </c>
      <c r="K4" s="106"/>
      <c r="L4" s="106"/>
      <c r="M4" s="106"/>
      <c r="N4" s="106"/>
      <c r="O4" s="88"/>
    </row>
    <row r="5" spans="1:15" ht="15" customHeight="1" x14ac:dyDescent="0.4">
      <c r="A5" s="105"/>
      <c r="B5" s="105"/>
      <c r="C5" s="107" t="s">
        <v>53</v>
      </c>
      <c r="D5" s="107"/>
      <c r="E5" s="107"/>
      <c r="F5" s="107"/>
      <c r="G5" s="107"/>
      <c r="H5" s="108"/>
      <c r="I5" s="105"/>
      <c r="J5" s="107" t="s">
        <v>151</v>
      </c>
      <c r="K5" s="107"/>
      <c r="L5" s="107"/>
      <c r="M5" s="107"/>
      <c r="N5" s="107"/>
      <c r="O5" s="109"/>
    </row>
    <row r="6" spans="1:15" ht="15" customHeight="1" x14ac:dyDescent="0.4">
      <c r="A6" s="86" t="s">
        <v>8</v>
      </c>
      <c r="B6" s="86"/>
      <c r="C6" s="86"/>
      <c r="D6" s="86"/>
      <c r="E6" s="86"/>
      <c r="F6" s="86" t="s">
        <v>152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153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34659</v>
      </c>
      <c r="H17" s="82"/>
      <c r="I17" s="12" t="s">
        <v>29</v>
      </c>
      <c r="J17" s="13"/>
      <c r="K17" s="11"/>
      <c r="L17" s="83">
        <v>29747</v>
      </c>
      <c r="M17" s="83"/>
      <c r="N17" s="12" t="s">
        <v>29</v>
      </c>
      <c r="O17" s="13"/>
    </row>
    <row r="18" spans="1:15" ht="15.95" customHeight="1" x14ac:dyDescent="0.4">
      <c r="A18" s="63" t="s">
        <v>30</v>
      </c>
      <c r="B18" s="64"/>
      <c r="C18" s="64"/>
      <c r="D18" s="64"/>
      <c r="E18" s="65"/>
      <c r="F18" s="14"/>
      <c r="G18" s="66">
        <v>36383</v>
      </c>
      <c r="H18" s="66"/>
      <c r="I18" s="15" t="s">
        <v>29</v>
      </c>
      <c r="J18" s="16"/>
      <c r="K18" s="14"/>
      <c r="L18" s="67">
        <v>30131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3.9</v>
      </c>
      <c r="I24" s="23" t="s">
        <v>43</v>
      </c>
      <c r="J24" s="24">
        <v>-6</v>
      </c>
      <c r="K24" s="23" t="s">
        <v>43</v>
      </c>
      <c r="L24" s="24">
        <v>4.7</v>
      </c>
      <c r="M24" s="23" t="s">
        <v>43</v>
      </c>
      <c r="N24" s="24">
        <v>0</v>
      </c>
      <c r="O24" s="25" t="s">
        <v>43</v>
      </c>
    </row>
    <row r="25" spans="1:15" ht="15" customHeight="1" x14ac:dyDescent="0.4">
      <c r="A25" s="60" t="s">
        <v>45</v>
      </c>
      <c r="B25" s="61"/>
      <c r="C25" s="61"/>
      <c r="D25" s="61"/>
      <c r="E25" s="61"/>
      <c r="F25" s="61"/>
      <c r="G25" s="62"/>
      <c r="H25" s="26">
        <v>3.7</v>
      </c>
      <c r="I25" s="23" t="s">
        <v>43</v>
      </c>
      <c r="J25" s="27">
        <v>-5.2</v>
      </c>
      <c r="K25" s="23" t="s">
        <v>43</v>
      </c>
      <c r="L25" s="27">
        <v>8.1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154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155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156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157</v>
      </c>
      <c r="D4" s="106"/>
      <c r="E4" s="106"/>
      <c r="F4" s="106"/>
      <c r="G4" s="106"/>
      <c r="H4" s="88"/>
      <c r="I4" s="86" t="s">
        <v>4</v>
      </c>
      <c r="J4" s="106" t="s">
        <v>158</v>
      </c>
      <c r="K4" s="106"/>
      <c r="L4" s="106"/>
      <c r="M4" s="106"/>
      <c r="N4" s="106"/>
      <c r="O4" s="88"/>
    </row>
    <row r="5" spans="1:15" ht="15" customHeight="1" x14ac:dyDescent="0.4">
      <c r="A5" s="105"/>
      <c r="B5" s="105"/>
      <c r="C5" s="107" t="s">
        <v>53</v>
      </c>
      <c r="D5" s="107"/>
      <c r="E5" s="107"/>
      <c r="F5" s="107"/>
      <c r="G5" s="107"/>
      <c r="H5" s="108"/>
      <c r="I5" s="105"/>
      <c r="J5" s="107" t="s">
        <v>159</v>
      </c>
      <c r="K5" s="107"/>
      <c r="L5" s="107"/>
      <c r="M5" s="107"/>
      <c r="N5" s="107"/>
      <c r="O5" s="109"/>
    </row>
    <row r="6" spans="1:15" ht="15" customHeight="1" x14ac:dyDescent="0.4">
      <c r="A6" s="86" t="s">
        <v>8</v>
      </c>
      <c r="B6" s="86"/>
      <c r="C6" s="86"/>
      <c r="D6" s="86"/>
      <c r="E6" s="86"/>
      <c r="F6" s="86" t="s">
        <v>160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5735</v>
      </c>
      <c r="H17" s="82"/>
      <c r="I17" s="12" t="s">
        <v>29</v>
      </c>
      <c r="J17" s="13"/>
      <c r="K17" s="11"/>
      <c r="L17" s="83">
        <v>1492</v>
      </c>
      <c r="M17" s="83"/>
      <c r="N17" s="12" t="s">
        <v>29</v>
      </c>
      <c r="O17" s="13"/>
    </row>
    <row r="18" spans="1:15" ht="15.95" customHeight="1" x14ac:dyDescent="0.4">
      <c r="A18" s="63" t="s">
        <v>30</v>
      </c>
      <c r="B18" s="64"/>
      <c r="C18" s="64"/>
      <c r="D18" s="64"/>
      <c r="E18" s="65"/>
      <c r="F18" s="14"/>
      <c r="G18" s="66">
        <v>6311</v>
      </c>
      <c r="H18" s="66"/>
      <c r="I18" s="15" t="s">
        <v>29</v>
      </c>
      <c r="J18" s="16"/>
      <c r="K18" s="14"/>
      <c r="L18" s="67">
        <v>1581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2.9</v>
      </c>
      <c r="K24" s="23" t="s">
        <v>43</v>
      </c>
      <c r="L24" s="24">
        <v>74</v>
      </c>
      <c r="M24" s="23" t="s">
        <v>43</v>
      </c>
      <c r="N24" s="24">
        <v>0</v>
      </c>
      <c r="O24" s="25" t="s">
        <v>43</v>
      </c>
    </row>
    <row r="25" spans="1:15" ht="15" customHeight="1" x14ac:dyDescent="0.4">
      <c r="A25" s="60" t="s">
        <v>45</v>
      </c>
      <c r="B25" s="61"/>
      <c r="C25" s="61"/>
      <c r="D25" s="61"/>
      <c r="E25" s="61"/>
      <c r="F25" s="61"/>
      <c r="G25" s="62"/>
      <c r="H25" s="26">
        <v>3.1</v>
      </c>
      <c r="I25" s="23" t="s">
        <v>43</v>
      </c>
      <c r="J25" s="27">
        <v>2.8</v>
      </c>
      <c r="K25" s="23" t="s">
        <v>43</v>
      </c>
      <c r="L25" s="27">
        <v>75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162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163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164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165</v>
      </c>
      <c r="D4" s="106"/>
      <c r="E4" s="106"/>
      <c r="F4" s="106"/>
      <c r="G4" s="106"/>
      <c r="H4" s="88"/>
      <c r="I4" s="86" t="s">
        <v>4</v>
      </c>
      <c r="J4" s="106" t="s">
        <v>166</v>
      </c>
      <c r="K4" s="106"/>
      <c r="L4" s="106"/>
      <c r="M4" s="106"/>
      <c r="N4" s="106"/>
      <c r="O4" s="88"/>
    </row>
    <row r="5" spans="1:15" ht="15" customHeight="1" x14ac:dyDescent="0.4">
      <c r="A5" s="105"/>
      <c r="B5" s="105"/>
      <c r="C5" s="107" t="s">
        <v>53</v>
      </c>
      <c r="D5" s="107"/>
      <c r="E5" s="107"/>
      <c r="F5" s="107"/>
      <c r="G5" s="107"/>
      <c r="H5" s="108"/>
      <c r="I5" s="105"/>
      <c r="J5" s="107" t="s">
        <v>167</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10251</v>
      </c>
      <c r="H17" s="82"/>
      <c r="I17" s="12" t="s">
        <v>29</v>
      </c>
      <c r="J17" s="13"/>
      <c r="K17" s="11"/>
      <c r="L17" s="83">
        <v>9043</v>
      </c>
      <c r="M17" s="83"/>
      <c r="N17" s="12" t="s">
        <v>29</v>
      </c>
      <c r="O17" s="13"/>
    </row>
    <row r="18" spans="1:15" ht="15.95" customHeight="1" x14ac:dyDescent="0.4">
      <c r="A18" s="63" t="s">
        <v>30</v>
      </c>
      <c r="B18" s="64"/>
      <c r="C18" s="64"/>
      <c r="D18" s="64"/>
      <c r="E18" s="65"/>
      <c r="F18" s="14"/>
      <c r="G18" s="66">
        <v>11227</v>
      </c>
      <c r="H18" s="66"/>
      <c r="I18" s="15" t="s">
        <v>29</v>
      </c>
      <c r="J18" s="16"/>
      <c r="K18" s="14"/>
      <c r="L18" s="67">
        <v>9883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13.1</v>
      </c>
      <c r="K23" s="23" t="s">
        <v>43</v>
      </c>
      <c r="L23" s="24">
        <v>11.8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13.1</v>
      </c>
      <c r="K25" s="23" t="s">
        <v>43</v>
      </c>
      <c r="L25" s="27">
        <v>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169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170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171</v>
      </c>
      <c r="D4" s="106"/>
      <c r="E4" s="106"/>
      <c r="F4" s="106"/>
      <c r="G4" s="106"/>
      <c r="H4" s="88"/>
      <c r="I4" s="86" t="s">
        <v>4</v>
      </c>
      <c r="J4" s="106" t="s">
        <v>172</v>
      </c>
      <c r="K4" s="106"/>
      <c r="L4" s="106"/>
      <c r="M4" s="106"/>
      <c r="N4" s="106"/>
      <c r="O4" s="88"/>
    </row>
    <row r="5" spans="1:15" ht="15" customHeight="1" x14ac:dyDescent="0.4">
      <c r="A5" s="105"/>
      <c r="B5" s="105"/>
      <c r="C5" s="107" t="s">
        <v>53</v>
      </c>
      <c r="D5" s="107"/>
      <c r="E5" s="107"/>
      <c r="F5" s="107"/>
      <c r="G5" s="107"/>
      <c r="H5" s="108"/>
      <c r="I5" s="105"/>
      <c r="J5" s="107" t="s">
        <v>173</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174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4504</v>
      </c>
      <c r="H17" s="82"/>
      <c r="I17" s="12" t="s">
        <v>29</v>
      </c>
      <c r="J17" s="13"/>
      <c r="K17" s="11"/>
      <c r="L17" s="83">
        <v>4122</v>
      </c>
      <c r="M17" s="83"/>
      <c r="N17" s="12" t="s">
        <v>29</v>
      </c>
      <c r="O17" s="13"/>
    </row>
    <row r="18" spans="1:15" ht="15.95" customHeight="1" x14ac:dyDescent="0.4">
      <c r="A18" s="63" t="s">
        <v>30</v>
      </c>
      <c r="B18" s="64"/>
      <c r="C18" s="64"/>
      <c r="D18" s="64"/>
      <c r="E18" s="65"/>
      <c r="F18" s="14"/>
      <c r="G18" s="66">
        <v>4646</v>
      </c>
      <c r="H18" s="66"/>
      <c r="I18" s="15" t="s">
        <v>29</v>
      </c>
      <c r="J18" s="16"/>
      <c r="K18" s="14"/>
      <c r="L18" s="67">
        <v>4249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6.6</v>
      </c>
      <c r="K24" s="23" t="s">
        <v>43</v>
      </c>
      <c r="L24" s="24">
        <v>-13.2</v>
      </c>
      <c r="M24" s="23" t="s">
        <v>43</v>
      </c>
      <c r="N24" s="24">
        <v>0</v>
      </c>
      <c r="O24" s="25" t="s">
        <v>43</v>
      </c>
    </row>
    <row r="25" spans="1:15" ht="15" customHeight="1" x14ac:dyDescent="0.4">
      <c r="A25" s="60" t="s">
        <v>45</v>
      </c>
      <c r="B25" s="61"/>
      <c r="C25" s="61"/>
      <c r="D25" s="61"/>
      <c r="E25" s="61"/>
      <c r="F25" s="61"/>
      <c r="G25" s="62"/>
      <c r="H25" s="26">
        <v>3.1</v>
      </c>
      <c r="I25" s="23" t="s">
        <v>43</v>
      </c>
      <c r="J25" s="27">
        <v>6.7</v>
      </c>
      <c r="K25" s="23" t="s">
        <v>43</v>
      </c>
      <c r="L25" s="27">
        <v>-13.2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176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177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F00-000000000000}">
      <formula1>100</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178</v>
      </c>
      <c r="D4" s="106"/>
      <c r="E4" s="106"/>
      <c r="F4" s="106"/>
      <c r="G4" s="106"/>
      <c r="H4" s="88"/>
      <c r="I4" s="86" t="s">
        <v>4</v>
      </c>
      <c r="J4" s="106" t="s">
        <v>179</v>
      </c>
      <c r="K4" s="106"/>
      <c r="L4" s="106"/>
      <c r="M4" s="106"/>
      <c r="N4" s="106"/>
      <c r="O4" s="88"/>
    </row>
    <row r="5" spans="1:15" ht="15" customHeight="1" x14ac:dyDescent="0.4">
      <c r="A5" s="105"/>
      <c r="B5" s="105"/>
      <c r="C5" s="107" t="s">
        <v>180</v>
      </c>
      <c r="D5" s="107"/>
      <c r="E5" s="107"/>
      <c r="F5" s="107"/>
      <c r="G5" s="107"/>
      <c r="H5" s="108"/>
      <c r="I5" s="105"/>
      <c r="J5" s="107" t="s">
        <v>181</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183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10085</v>
      </c>
      <c r="H17" s="82"/>
      <c r="I17" s="12" t="s">
        <v>29</v>
      </c>
      <c r="J17" s="13"/>
      <c r="K17" s="11"/>
      <c r="L17" s="83">
        <v>5715</v>
      </c>
      <c r="M17" s="83"/>
      <c r="N17" s="12" t="s">
        <v>29</v>
      </c>
      <c r="O17" s="13"/>
    </row>
    <row r="18" spans="1:15" ht="15.95" customHeight="1" x14ac:dyDescent="0.4">
      <c r="A18" s="63" t="s">
        <v>30</v>
      </c>
      <c r="B18" s="64"/>
      <c r="C18" s="64"/>
      <c r="D18" s="64"/>
      <c r="E18" s="65"/>
      <c r="F18" s="14"/>
      <c r="G18" s="66">
        <v>10742</v>
      </c>
      <c r="H18" s="66"/>
      <c r="I18" s="15" t="s">
        <v>29</v>
      </c>
      <c r="J18" s="16"/>
      <c r="K18" s="14"/>
      <c r="L18" s="67">
        <v>6081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0</v>
      </c>
      <c r="I24" s="23" t="s">
        <v>43</v>
      </c>
      <c r="J24" s="24">
        <v>-20.5</v>
      </c>
      <c r="K24" s="23" t="s">
        <v>43</v>
      </c>
      <c r="L24" s="24">
        <v>-13.2</v>
      </c>
      <c r="M24" s="23" t="s">
        <v>43</v>
      </c>
      <c r="N24" s="24">
        <v>0</v>
      </c>
      <c r="O24" s="25" t="s">
        <v>43</v>
      </c>
    </row>
    <row r="25" spans="1:15" ht="15" customHeight="1" x14ac:dyDescent="0.4">
      <c r="A25" s="60" t="s">
        <v>45</v>
      </c>
      <c r="B25" s="61"/>
      <c r="C25" s="61"/>
      <c r="D25" s="61"/>
      <c r="E25" s="61"/>
      <c r="F25" s="61"/>
      <c r="G25" s="62"/>
      <c r="H25" s="26">
        <v>0</v>
      </c>
      <c r="I25" s="23" t="s">
        <v>43</v>
      </c>
      <c r="J25" s="27">
        <v>-22</v>
      </c>
      <c r="K25" s="23" t="s">
        <v>43</v>
      </c>
      <c r="L25" s="27">
        <v>-13.1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184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185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186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187</v>
      </c>
      <c r="D4" s="106"/>
      <c r="E4" s="106"/>
      <c r="F4" s="106"/>
      <c r="G4" s="106"/>
      <c r="H4" s="88"/>
      <c r="I4" s="86" t="s">
        <v>4</v>
      </c>
      <c r="J4" s="106" t="s">
        <v>188</v>
      </c>
      <c r="K4" s="106"/>
      <c r="L4" s="106"/>
      <c r="M4" s="106"/>
      <c r="N4" s="106"/>
      <c r="O4" s="88"/>
    </row>
    <row r="5" spans="1:15" ht="15" customHeight="1" x14ac:dyDescent="0.4">
      <c r="A5" s="105"/>
      <c r="B5" s="105"/>
      <c r="C5" s="107" t="s">
        <v>53</v>
      </c>
      <c r="D5" s="107"/>
      <c r="E5" s="107"/>
      <c r="F5" s="107"/>
      <c r="G5" s="107"/>
      <c r="H5" s="108"/>
      <c r="I5" s="105"/>
      <c r="J5" s="107" t="s">
        <v>189</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190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2502</v>
      </c>
      <c r="H17" s="82"/>
      <c r="I17" s="12" t="s">
        <v>29</v>
      </c>
      <c r="J17" s="13"/>
      <c r="K17" s="11"/>
      <c r="L17" s="83">
        <v>2289</v>
      </c>
      <c r="M17" s="83"/>
      <c r="N17" s="12" t="s">
        <v>29</v>
      </c>
      <c r="O17" s="13"/>
    </row>
    <row r="18" spans="1:15" ht="15.95" customHeight="1" x14ac:dyDescent="0.4">
      <c r="A18" s="63" t="s">
        <v>30</v>
      </c>
      <c r="B18" s="64"/>
      <c r="C18" s="64"/>
      <c r="D18" s="64"/>
      <c r="E18" s="65"/>
      <c r="F18" s="14"/>
      <c r="G18" s="66">
        <v>2807</v>
      </c>
      <c r="H18" s="66"/>
      <c r="I18" s="15" t="s">
        <v>29</v>
      </c>
      <c r="J18" s="16"/>
      <c r="K18" s="14"/>
      <c r="L18" s="67">
        <v>2571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7.5</v>
      </c>
      <c r="K23" s="23" t="s">
        <v>43</v>
      </c>
      <c r="L23" s="24">
        <v>8.6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7.5</v>
      </c>
      <c r="K25" s="23" t="s">
        <v>43</v>
      </c>
      <c r="L25" s="27">
        <v>8.4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191</v>
      </c>
      <c r="B34" s="40"/>
      <c r="C34" s="40"/>
      <c r="D34" s="40"/>
      <c r="E34" s="40"/>
      <c r="F34" s="40"/>
      <c r="G34" s="40"/>
      <c r="H34" s="40"/>
      <c r="I34" s="40"/>
      <c r="J34" s="40"/>
      <c r="K34" s="40"/>
      <c r="L34" s="40"/>
      <c r="M34" s="40"/>
      <c r="N34" s="40"/>
      <c r="O34" s="41"/>
    </row>
    <row r="35" spans="1:15" ht="45" customHeight="1" x14ac:dyDescent="0.4">
      <c r="A35" s="42" t="s">
        <v>192</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193</v>
      </c>
      <c r="B37" s="51"/>
      <c r="C37" s="51"/>
      <c r="D37" s="51"/>
      <c r="E37" s="51"/>
      <c r="F37" s="51"/>
      <c r="G37" s="51"/>
      <c r="H37" s="51"/>
      <c r="I37" s="51"/>
      <c r="J37" s="51"/>
      <c r="K37" s="51"/>
      <c r="L37" s="51"/>
      <c r="M37" s="51"/>
      <c r="N37" s="51"/>
      <c r="O37" s="52"/>
    </row>
    <row r="38" spans="1:15" s="30" customFormat="1" ht="45" customHeight="1" x14ac:dyDescent="0.4">
      <c r="A38" s="53" t="s">
        <v>194</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195</v>
      </c>
      <c r="D4" s="106"/>
      <c r="E4" s="106"/>
      <c r="F4" s="106"/>
      <c r="G4" s="106"/>
      <c r="H4" s="88"/>
      <c r="I4" s="86" t="s">
        <v>4</v>
      </c>
      <c r="J4" s="106" t="s">
        <v>196</v>
      </c>
      <c r="K4" s="106"/>
      <c r="L4" s="106"/>
      <c r="M4" s="106"/>
      <c r="N4" s="106"/>
      <c r="O4" s="88"/>
    </row>
    <row r="5" spans="1:15" ht="15" customHeight="1" x14ac:dyDescent="0.4">
      <c r="A5" s="105"/>
      <c r="B5" s="105"/>
      <c r="C5" s="107" t="s">
        <v>53</v>
      </c>
      <c r="D5" s="107"/>
      <c r="E5" s="107"/>
      <c r="F5" s="107"/>
      <c r="G5" s="107"/>
      <c r="H5" s="108"/>
      <c r="I5" s="105"/>
      <c r="J5" s="107" t="s">
        <v>197</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198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559</v>
      </c>
      <c r="H17" s="82"/>
      <c r="I17" s="12" t="s">
        <v>29</v>
      </c>
      <c r="J17" s="13"/>
      <c r="K17" s="11"/>
      <c r="L17" s="83">
        <v>1071</v>
      </c>
      <c r="M17" s="83"/>
      <c r="N17" s="12" t="s">
        <v>29</v>
      </c>
      <c r="O17" s="13"/>
    </row>
    <row r="18" spans="1:15" ht="15.95" customHeight="1" x14ac:dyDescent="0.4">
      <c r="A18" s="63" t="s">
        <v>30</v>
      </c>
      <c r="B18" s="64"/>
      <c r="C18" s="64"/>
      <c r="D18" s="64"/>
      <c r="E18" s="65"/>
      <c r="F18" s="14"/>
      <c r="G18" s="66">
        <v>616</v>
      </c>
      <c r="H18" s="66"/>
      <c r="I18" s="15" t="s">
        <v>29</v>
      </c>
      <c r="J18" s="16"/>
      <c r="K18" s="14"/>
      <c r="L18" s="67">
        <v>1216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-21.2</v>
      </c>
      <c r="K23" s="23" t="s">
        <v>43</v>
      </c>
      <c r="L23" s="24">
        <v>-91.6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-22.2</v>
      </c>
      <c r="K25" s="23" t="s">
        <v>43</v>
      </c>
      <c r="L25" s="27">
        <v>-97.5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199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200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201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202</v>
      </c>
      <c r="D4" s="106"/>
      <c r="E4" s="106"/>
      <c r="F4" s="106"/>
      <c r="G4" s="106"/>
      <c r="H4" s="88"/>
      <c r="I4" s="86" t="s">
        <v>4</v>
      </c>
      <c r="J4" s="106" t="s">
        <v>203</v>
      </c>
      <c r="K4" s="106"/>
      <c r="L4" s="106"/>
      <c r="M4" s="106"/>
      <c r="N4" s="106"/>
      <c r="O4" s="88"/>
    </row>
    <row r="5" spans="1:15" ht="15" customHeight="1" x14ac:dyDescent="0.4">
      <c r="A5" s="105"/>
      <c r="B5" s="105"/>
      <c r="C5" s="107" t="s">
        <v>204</v>
      </c>
      <c r="D5" s="107"/>
      <c r="E5" s="107"/>
      <c r="F5" s="107"/>
      <c r="G5" s="107"/>
      <c r="H5" s="108"/>
      <c r="I5" s="105"/>
      <c r="J5" s="107" t="s">
        <v>205</v>
      </c>
      <c r="K5" s="107"/>
      <c r="L5" s="107"/>
      <c r="M5" s="107"/>
      <c r="N5" s="107"/>
      <c r="O5" s="109"/>
    </row>
    <row r="6" spans="1:15" ht="15" customHeight="1" x14ac:dyDescent="0.4">
      <c r="A6" s="86" t="s">
        <v>8</v>
      </c>
      <c r="B6" s="86"/>
      <c r="C6" s="86"/>
      <c r="D6" s="86"/>
      <c r="E6" s="86"/>
      <c r="F6" s="86" t="s">
        <v>206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207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12804</v>
      </c>
      <c r="H17" s="82"/>
      <c r="I17" s="12" t="s">
        <v>29</v>
      </c>
      <c r="J17" s="13"/>
      <c r="K17" s="11"/>
      <c r="L17" s="83">
        <v>11946</v>
      </c>
      <c r="M17" s="83"/>
      <c r="N17" s="12" t="s">
        <v>29</v>
      </c>
      <c r="O17" s="13"/>
    </row>
    <row r="18" spans="1:15" ht="15.95" customHeight="1" x14ac:dyDescent="0.4">
      <c r="A18" s="63" t="s">
        <v>30</v>
      </c>
      <c r="B18" s="64"/>
      <c r="C18" s="64"/>
      <c r="D18" s="64"/>
      <c r="E18" s="65"/>
      <c r="F18" s="14"/>
      <c r="G18" s="66">
        <v>14438</v>
      </c>
      <c r="H18" s="66"/>
      <c r="I18" s="15" t="s">
        <v>29</v>
      </c>
      <c r="J18" s="16"/>
      <c r="K18" s="14"/>
      <c r="L18" s="67">
        <v>13477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3.6</v>
      </c>
      <c r="I23" s="23" t="s">
        <v>43</v>
      </c>
      <c r="J23" s="24">
        <v>13.4</v>
      </c>
      <c r="K23" s="23" t="s">
        <v>43</v>
      </c>
      <c r="L23" s="24">
        <v>6.8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12.6</v>
      </c>
      <c r="K25" s="23" t="s">
        <v>43</v>
      </c>
      <c r="L25" s="27">
        <v>6.7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208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209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210</v>
      </c>
      <c r="D4" s="106"/>
      <c r="E4" s="106"/>
      <c r="F4" s="106"/>
      <c r="G4" s="106"/>
      <c r="H4" s="88"/>
      <c r="I4" s="86" t="s">
        <v>4</v>
      </c>
      <c r="J4" s="106" t="s">
        <v>211</v>
      </c>
      <c r="K4" s="106"/>
      <c r="L4" s="106"/>
      <c r="M4" s="106"/>
      <c r="N4" s="106"/>
      <c r="O4" s="88"/>
    </row>
    <row r="5" spans="1:15" ht="15" customHeight="1" x14ac:dyDescent="0.4">
      <c r="A5" s="105"/>
      <c r="B5" s="105"/>
      <c r="C5" s="107" t="s">
        <v>212</v>
      </c>
      <c r="D5" s="107"/>
      <c r="E5" s="107"/>
      <c r="F5" s="107"/>
      <c r="G5" s="107"/>
      <c r="H5" s="108"/>
      <c r="I5" s="105"/>
      <c r="J5" s="107" t="s">
        <v>213</v>
      </c>
      <c r="K5" s="107"/>
      <c r="L5" s="107"/>
      <c r="M5" s="107"/>
      <c r="N5" s="107"/>
      <c r="O5" s="109"/>
    </row>
    <row r="6" spans="1:15" ht="15" customHeight="1" x14ac:dyDescent="0.4">
      <c r="A6" s="86" t="s">
        <v>8</v>
      </c>
      <c r="B6" s="86"/>
      <c r="C6" s="86"/>
      <c r="D6" s="86"/>
      <c r="E6" s="86"/>
      <c r="F6" s="86" t="s">
        <v>214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215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2596</v>
      </c>
      <c r="H17" s="82"/>
      <c r="I17" s="12" t="s">
        <v>29</v>
      </c>
      <c r="J17" s="13"/>
      <c r="K17" s="11"/>
      <c r="L17" s="83">
        <v>2585</v>
      </c>
      <c r="M17" s="83"/>
      <c r="N17" s="12" t="s">
        <v>29</v>
      </c>
      <c r="O17" s="13"/>
    </row>
    <row r="18" spans="1:15" ht="15.95" customHeight="1" x14ac:dyDescent="0.4">
      <c r="A18" s="63" t="s">
        <v>30</v>
      </c>
      <c r="B18" s="64"/>
      <c r="C18" s="64"/>
      <c r="D18" s="64"/>
      <c r="E18" s="65"/>
      <c r="F18" s="14"/>
      <c r="G18" s="66">
        <v>2880</v>
      </c>
      <c r="H18" s="66"/>
      <c r="I18" s="15" t="s">
        <v>29</v>
      </c>
      <c r="J18" s="16"/>
      <c r="K18" s="14"/>
      <c r="L18" s="67">
        <v>2858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3.6</v>
      </c>
      <c r="K24" s="23" t="s">
        <v>43</v>
      </c>
      <c r="L24" s="24">
        <v>0.5</v>
      </c>
      <c r="M24" s="23" t="s">
        <v>43</v>
      </c>
      <c r="N24" s="24">
        <v>0</v>
      </c>
      <c r="O24" s="25" t="s">
        <v>43</v>
      </c>
    </row>
    <row r="25" spans="1:15" ht="15" customHeight="1" x14ac:dyDescent="0.4">
      <c r="A25" s="60" t="s">
        <v>45</v>
      </c>
      <c r="B25" s="61"/>
      <c r="C25" s="61"/>
      <c r="D25" s="61"/>
      <c r="E25" s="61"/>
      <c r="F25" s="61"/>
      <c r="G25" s="62"/>
      <c r="H25" s="26">
        <v>3.1</v>
      </c>
      <c r="I25" s="23" t="s">
        <v>43</v>
      </c>
      <c r="J25" s="27">
        <v>3</v>
      </c>
      <c r="K25" s="23" t="s">
        <v>43</v>
      </c>
      <c r="L25" s="27">
        <v>0.8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216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217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218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219</v>
      </c>
      <c r="D4" s="106"/>
      <c r="E4" s="106"/>
      <c r="F4" s="106"/>
      <c r="G4" s="106"/>
      <c r="H4" s="88"/>
      <c r="I4" s="86" t="s">
        <v>4</v>
      </c>
      <c r="J4" s="106" t="s">
        <v>220</v>
      </c>
      <c r="K4" s="106"/>
      <c r="L4" s="106"/>
      <c r="M4" s="106"/>
      <c r="N4" s="106"/>
      <c r="O4" s="88"/>
    </row>
    <row r="5" spans="1:15" ht="15" customHeight="1" x14ac:dyDescent="0.4">
      <c r="A5" s="105"/>
      <c r="B5" s="105"/>
      <c r="C5" s="107" t="s">
        <v>53</v>
      </c>
      <c r="D5" s="107"/>
      <c r="E5" s="107"/>
      <c r="F5" s="107"/>
      <c r="G5" s="107"/>
      <c r="H5" s="108"/>
      <c r="I5" s="105"/>
      <c r="J5" s="107" t="s">
        <v>221</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222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10727</v>
      </c>
      <c r="H17" s="82"/>
      <c r="I17" s="12" t="s">
        <v>29</v>
      </c>
      <c r="J17" s="13"/>
      <c r="K17" s="11"/>
      <c r="L17" s="83">
        <v>9209</v>
      </c>
      <c r="M17" s="83"/>
      <c r="N17" s="12" t="s">
        <v>29</v>
      </c>
      <c r="O17" s="13"/>
    </row>
    <row r="18" spans="1:15" ht="15.95" customHeight="1" x14ac:dyDescent="0.4">
      <c r="A18" s="63" t="s">
        <v>30</v>
      </c>
      <c r="B18" s="64"/>
      <c r="C18" s="64"/>
      <c r="D18" s="64"/>
      <c r="E18" s="65"/>
      <c r="F18" s="14"/>
      <c r="G18" s="66">
        <v>11796</v>
      </c>
      <c r="H18" s="66"/>
      <c r="I18" s="15" t="s">
        <v>29</v>
      </c>
      <c r="J18" s="16"/>
      <c r="K18" s="14"/>
      <c r="L18" s="67">
        <v>11190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10.9</v>
      </c>
      <c r="K24" s="23" t="s">
        <v>43</v>
      </c>
      <c r="L24" s="24">
        <v>25.3</v>
      </c>
      <c r="M24" s="23" t="s">
        <v>43</v>
      </c>
      <c r="N24" s="24">
        <v>0</v>
      </c>
      <c r="O24" s="25" t="s">
        <v>43</v>
      </c>
    </row>
    <row r="25" spans="1:15" ht="15" customHeight="1" x14ac:dyDescent="0.4">
      <c r="A25" s="60" t="s">
        <v>45</v>
      </c>
      <c r="B25" s="61"/>
      <c r="C25" s="61"/>
      <c r="D25" s="61"/>
      <c r="E25" s="61"/>
      <c r="F25" s="61"/>
      <c r="G25" s="62"/>
      <c r="H25" s="26">
        <v>3</v>
      </c>
      <c r="I25" s="23" t="s">
        <v>43</v>
      </c>
      <c r="J25" s="27">
        <v>10.7</v>
      </c>
      <c r="K25" s="23" t="s">
        <v>43</v>
      </c>
      <c r="L25" s="27">
        <v>17.399999999999999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224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225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226</v>
      </c>
      <c r="D4" s="106"/>
      <c r="E4" s="106"/>
      <c r="F4" s="106"/>
      <c r="G4" s="106"/>
      <c r="H4" s="88"/>
      <c r="I4" s="86" t="s">
        <v>4</v>
      </c>
      <c r="J4" s="106" t="s">
        <v>227</v>
      </c>
      <c r="K4" s="106"/>
      <c r="L4" s="106"/>
      <c r="M4" s="106"/>
      <c r="N4" s="106"/>
      <c r="O4" s="88"/>
    </row>
    <row r="5" spans="1:15" ht="15" customHeight="1" x14ac:dyDescent="0.4">
      <c r="A5" s="105"/>
      <c r="B5" s="105"/>
      <c r="C5" s="107" t="s">
        <v>53</v>
      </c>
      <c r="D5" s="107"/>
      <c r="E5" s="107"/>
      <c r="F5" s="107"/>
      <c r="G5" s="107"/>
      <c r="H5" s="108"/>
      <c r="I5" s="105"/>
      <c r="J5" s="107" t="s">
        <v>228</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230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6701</v>
      </c>
      <c r="H17" s="82"/>
      <c r="I17" s="12" t="s">
        <v>29</v>
      </c>
      <c r="J17" s="13"/>
      <c r="K17" s="11"/>
      <c r="L17" s="83">
        <v>2211</v>
      </c>
      <c r="M17" s="83"/>
      <c r="N17" s="12" t="s">
        <v>29</v>
      </c>
      <c r="O17" s="13"/>
    </row>
    <row r="18" spans="1:15" ht="15.95" customHeight="1" x14ac:dyDescent="0.4">
      <c r="A18" s="63" t="s">
        <v>30</v>
      </c>
      <c r="B18" s="64"/>
      <c r="C18" s="64"/>
      <c r="D18" s="64"/>
      <c r="E18" s="65"/>
      <c r="F18" s="14"/>
      <c r="G18" s="66">
        <v>6980</v>
      </c>
      <c r="H18" s="66"/>
      <c r="I18" s="15" t="s">
        <v>29</v>
      </c>
      <c r="J18" s="16"/>
      <c r="K18" s="14"/>
      <c r="L18" s="67">
        <v>2458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7.7</v>
      </c>
      <c r="I23" s="23" t="s">
        <v>43</v>
      </c>
      <c r="J23" s="24">
        <v>48.2</v>
      </c>
      <c r="K23" s="23" t="s">
        <v>43</v>
      </c>
      <c r="L23" s="24">
        <v>67.099999999999994</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7.7</v>
      </c>
      <c r="I25" s="23" t="s">
        <v>43</v>
      </c>
      <c r="J25" s="27">
        <v>46.4</v>
      </c>
      <c r="K25" s="23" t="s">
        <v>43</v>
      </c>
      <c r="L25" s="27">
        <v>64.8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231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232</v>
      </c>
      <c r="B37" s="51"/>
      <c r="C37" s="51"/>
      <c r="D37" s="51"/>
      <c r="E37" s="51"/>
      <c r="F37" s="51"/>
      <c r="G37" s="51"/>
      <c r="H37" s="51"/>
      <c r="I37" s="51"/>
      <c r="J37" s="51"/>
      <c r="K37" s="51"/>
      <c r="L37" s="51"/>
      <c r="M37" s="51"/>
      <c r="N37" s="51"/>
      <c r="O37" s="52"/>
    </row>
    <row r="38" spans="1:15" s="30" customFormat="1" ht="45" customHeight="1" x14ac:dyDescent="0.4">
      <c r="A38" s="53" t="s">
        <v>233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234</v>
      </c>
      <c r="D4" s="106"/>
      <c r="E4" s="106"/>
      <c r="F4" s="106"/>
      <c r="G4" s="106"/>
      <c r="H4" s="88"/>
      <c r="I4" s="86" t="s">
        <v>4</v>
      </c>
      <c r="J4" s="106" t="s">
        <v>235</v>
      </c>
      <c r="K4" s="106"/>
      <c r="L4" s="106"/>
      <c r="M4" s="106"/>
      <c r="N4" s="106"/>
      <c r="O4" s="88"/>
    </row>
    <row r="5" spans="1:15" ht="15" customHeight="1" x14ac:dyDescent="0.4">
      <c r="A5" s="105"/>
      <c r="B5" s="105"/>
      <c r="C5" s="107" t="s">
        <v>53</v>
      </c>
      <c r="D5" s="107"/>
      <c r="E5" s="107"/>
      <c r="F5" s="107"/>
      <c r="G5" s="107"/>
      <c r="H5" s="108"/>
      <c r="I5" s="105"/>
      <c r="J5" s="107" t="s">
        <v>236</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237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3953</v>
      </c>
      <c r="H17" s="82"/>
      <c r="I17" s="12" t="s">
        <v>29</v>
      </c>
      <c r="J17" s="13"/>
      <c r="K17" s="11"/>
      <c r="L17" s="83">
        <v>4564</v>
      </c>
      <c r="M17" s="83"/>
      <c r="N17" s="12" t="s">
        <v>29</v>
      </c>
      <c r="O17" s="13"/>
    </row>
    <row r="18" spans="1:15" ht="15.95" customHeight="1" x14ac:dyDescent="0.4">
      <c r="A18" s="63" t="s">
        <v>30</v>
      </c>
      <c r="B18" s="64"/>
      <c r="C18" s="64"/>
      <c r="D18" s="64"/>
      <c r="E18" s="65"/>
      <c r="F18" s="14"/>
      <c r="G18" s="66">
        <v>4147</v>
      </c>
      <c r="H18" s="66"/>
      <c r="I18" s="15" t="s">
        <v>29</v>
      </c>
      <c r="J18" s="16"/>
      <c r="K18" s="14"/>
      <c r="L18" s="67">
        <v>4816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-7</v>
      </c>
      <c r="K23" s="23" t="s">
        <v>43</v>
      </c>
      <c r="L23" s="24">
        <v>-15.5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-7.1</v>
      </c>
      <c r="K25" s="23" t="s">
        <v>43</v>
      </c>
      <c r="L25" s="27">
        <v>-16.2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238</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239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240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241</v>
      </c>
      <c r="D4" s="106"/>
      <c r="E4" s="106"/>
      <c r="F4" s="106"/>
      <c r="G4" s="106"/>
      <c r="H4" s="88"/>
      <c r="I4" s="86" t="s">
        <v>4</v>
      </c>
      <c r="J4" s="106" t="s">
        <v>242</v>
      </c>
      <c r="K4" s="106"/>
      <c r="L4" s="106"/>
      <c r="M4" s="106"/>
      <c r="N4" s="106"/>
      <c r="O4" s="88"/>
    </row>
    <row r="5" spans="1:15" ht="15" customHeight="1" x14ac:dyDescent="0.4">
      <c r="A5" s="105"/>
      <c r="B5" s="105"/>
      <c r="C5" s="107" t="s">
        <v>53</v>
      </c>
      <c r="D5" s="107"/>
      <c r="E5" s="107"/>
      <c r="F5" s="107"/>
      <c r="G5" s="107"/>
      <c r="H5" s="108"/>
      <c r="I5" s="105"/>
      <c r="J5" s="107" t="s">
        <v>243</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244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5171</v>
      </c>
      <c r="H17" s="82"/>
      <c r="I17" s="12" t="s">
        <v>29</v>
      </c>
      <c r="J17" s="13"/>
      <c r="K17" s="11"/>
      <c r="L17" s="83">
        <v>5254</v>
      </c>
      <c r="M17" s="83"/>
      <c r="N17" s="12" t="s">
        <v>29</v>
      </c>
      <c r="O17" s="13"/>
    </row>
    <row r="18" spans="1:15" ht="15.95" customHeight="1" x14ac:dyDescent="0.4">
      <c r="A18" s="63" t="s">
        <v>30</v>
      </c>
      <c r="B18" s="64"/>
      <c r="C18" s="64"/>
      <c r="D18" s="64"/>
      <c r="E18" s="65"/>
      <c r="F18" s="14"/>
      <c r="G18" s="66">
        <v>5296</v>
      </c>
      <c r="H18" s="66"/>
      <c r="I18" s="15" t="s">
        <v>29</v>
      </c>
      <c r="J18" s="16"/>
      <c r="K18" s="14"/>
      <c r="L18" s="67">
        <v>5369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-7.8</v>
      </c>
      <c r="K23" s="23" t="s">
        <v>43</v>
      </c>
      <c r="L23" s="24">
        <v>-1.7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-8.4</v>
      </c>
      <c r="K25" s="23" t="s">
        <v>43</v>
      </c>
      <c r="L25" s="27">
        <v>-1.4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245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246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247</v>
      </c>
      <c r="D4" s="106"/>
      <c r="E4" s="106"/>
      <c r="F4" s="106"/>
      <c r="G4" s="106"/>
      <c r="H4" s="88"/>
      <c r="I4" s="86" t="s">
        <v>4</v>
      </c>
      <c r="J4" s="106" t="s">
        <v>248</v>
      </c>
      <c r="K4" s="106"/>
      <c r="L4" s="106"/>
      <c r="M4" s="106"/>
      <c r="N4" s="106"/>
      <c r="O4" s="88"/>
    </row>
    <row r="5" spans="1:15" ht="15" customHeight="1" x14ac:dyDescent="0.4">
      <c r="A5" s="105"/>
      <c r="B5" s="105"/>
      <c r="C5" s="107" t="s">
        <v>249</v>
      </c>
      <c r="D5" s="107"/>
      <c r="E5" s="107"/>
      <c r="F5" s="107"/>
      <c r="G5" s="107"/>
      <c r="H5" s="108"/>
      <c r="I5" s="105"/>
      <c r="J5" s="107" t="s">
        <v>250</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251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11209</v>
      </c>
      <c r="H17" s="82"/>
      <c r="I17" s="12" t="s">
        <v>29</v>
      </c>
      <c r="J17" s="13"/>
      <c r="K17" s="11"/>
      <c r="L17" s="83">
        <v>12124</v>
      </c>
      <c r="M17" s="83"/>
      <c r="N17" s="12" t="s">
        <v>29</v>
      </c>
      <c r="O17" s="13"/>
    </row>
    <row r="18" spans="1:15" ht="15.95" customHeight="1" x14ac:dyDescent="0.4">
      <c r="A18" s="63" t="s">
        <v>30</v>
      </c>
      <c r="B18" s="64"/>
      <c r="C18" s="64"/>
      <c r="D18" s="64"/>
      <c r="E18" s="65"/>
      <c r="F18" s="14"/>
      <c r="G18" s="66">
        <v>12052</v>
      </c>
      <c r="H18" s="66"/>
      <c r="I18" s="15" t="s">
        <v>29</v>
      </c>
      <c r="J18" s="16"/>
      <c r="K18" s="14"/>
      <c r="L18" s="67">
        <v>12726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7.4</v>
      </c>
      <c r="K24" s="23" t="s">
        <v>43</v>
      </c>
      <c r="L24" s="24">
        <v>6</v>
      </c>
      <c r="M24" s="23" t="s">
        <v>43</v>
      </c>
      <c r="N24" s="24">
        <v>0</v>
      </c>
      <c r="O24" s="25" t="s">
        <v>43</v>
      </c>
    </row>
    <row r="25" spans="1:15" ht="15" customHeight="1" x14ac:dyDescent="0.4">
      <c r="A25" s="60" t="s">
        <v>45</v>
      </c>
      <c r="B25" s="61"/>
      <c r="C25" s="61"/>
      <c r="D25" s="61"/>
      <c r="E25" s="61"/>
      <c r="F25" s="61"/>
      <c r="G25" s="62"/>
      <c r="H25" s="26">
        <v>3.1</v>
      </c>
      <c r="I25" s="23" t="s">
        <v>43</v>
      </c>
      <c r="J25" s="27">
        <v>7.4</v>
      </c>
      <c r="K25" s="23" t="s">
        <v>43</v>
      </c>
      <c r="L25" s="27">
        <v>8.3000000000000007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252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254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255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256</v>
      </c>
      <c r="D4" s="106"/>
      <c r="E4" s="106"/>
      <c r="F4" s="106"/>
      <c r="G4" s="106"/>
      <c r="H4" s="88"/>
      <c r="I4" s="86" t="s">
        <v>4</v>
      </c>
      <c r="J4" s="106" t="s">
        <v>257</v>
      </c>
      <c r="K4" s="106"/>
      <c r="L4" s="106"/>
      <c r="M4" s="106"/>
      <c r="N4" s="106"/>
      <c r="O4" s="88"/>
    </row>
    <row r="5" spans="1:15" ht="15" customHeight="1" x14ac:dyDescent="0.4">
      <c r="A5" s="105"/>
      <c r="B5" s="105"/>
      <c r="C5" s="107" t="s">
        <v>53</v>
      </c>
      <c r="D5" s="107"/>
      <c r="E5" s="107"/>
      <c r="F5" s="107"/>
      <c r="G5" s="107"/>
      <c r="H5" s="108"/>
      <c r="I5" s="105"/>
      <c r="J5" s="107" t="s">
        <v>258</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260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34788</v>
      </c>
      <c r="H17" s="82"/>
      <c r="I17" s="12" t="s">
        <v>29</v>
      </c>
      <c r="J17" s="13"/>
      <c r="K17" s="11"/>
      <c r="L17" s="83">
        <v>31730</v>
      </c>
      <c r="M17" s="83"/>
      <c r="N17" s="12" t="s">
        <v>29</v>
      </c>
      <c r="O17" s="13"/>
    </row>
    <row r="18" spans="1:15" ht="15.95" customHeight="1" x14ac:dyDescent="0.4">
      <c r="A18" s="63" t="s">
        <v>30</v>
      </c>
      <c r="B18" s="64"/>
      <c r="C18" s="64"/>
      <c r="D18" s="64"/>
      <c r="E18" s="65"/>
      <c r="F18" s="14"/>
      <c r="G18" s="66">
        <v>36335</v>
      </c>
      <c r="H18" s="66"/>
      <c r="I18" s="15" t="s">
        <v>29</v>
      </c>
      <c r="J18" s="16"/>
      <c r="K18" s="14"/>
      <c r="L18" s="67">
        <v>33407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9.9</v>
      </c>
      <c r="K23" s="23" t="s">
        <v>43</v>
      </c>
      <c r="L23" s="24">
        <v>8.8000000000000007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9.8000000000000007</v>
      </c>
      <c r="K25" s="23" t="s">
        <v>43</v>
      </c>
      <c r="L25" s="27">
        <v>8.1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261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262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263</v>
      </c>
      <c r="D4" s="106"/>
      <c r="E4" s="106"/>
      <c r="F4" s="106"/>
      <c r="G4" s="106"/>
      <c r="H4" s="88"/>
      <c r="I4" s="86" t="s">
        <v>4</v>
      </c>
      <c r="J4" s="106" t="s">
        <v>264</v>
      </c>
      <c r="K4" s="106"/>
      <c r="L4" s="106"/>
      <c r="M4" s="106"/>
      <c r="N4" s="106"/>
      <c r="O4" s="88"/>
    </row>
    <row r="5" spans="1:15" ht="15" customHeight="1" x14ac:dyDescent="0.4">
      <c r="A5" s="105"/>
      <c r="B5" s="105"/>
      <c r="C5" s="107" t="s">
        <v>53</v>
      </c>
      <c r="D5" s="107"/>
      <c r="E5" s="107"/>
      <c r="F5" s="107"/>
      <c r="G5" s="107"/>
      <c r="H5" s="108"/>
      <c r="I5" s="105"/>
      <c r="J5" s="107" t="s">
        <v>265</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266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5070</v>
      </c>
      <c r="H17" s="82"/>
      <c r="I17" s="12" t="s">
        <v>29</v>
      </c>
      <c r="J17" s="13"/>
      <c r="K17" s="11"/>
      <c r="L17" s="83">
        <v>4915</v>
      </c>
      <c r="M17" s="83"/>
      <c r="N17" s="12" t="s">
        <v>29</v>
      </c>
      <c r="O17" s="13"/>
    </row>
    <row r="18" spans="1:15" ht="15.95" customHeight="1" x14ac:dyDescent="0.4">
      <c r="A18" s="63" t="s">
        <v>30</v>
      </c>
      <c r="B18" s="64"/>
      <c r="C18" s="64"/>
      <c r="D18" s="64"/>
      <c r="E18" s="65"/>
      <c r="F18" s="14"/>
      <c r="G18" s="66">
        <v>5448</v>
      </c>
      <c r="H18" s="66"/>
      <c r="I18" s="15" t="s">
        <v>29</v>
      </c>
      <c r="J18" s="16"/>
      <c r="K18" s="14"/>
      <c r="L18" s="67">
        <v>5377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6.1</v>
      </c>
      <c r="K24" s="23" t="s">
        <v>43</v>
      </c>
      <c r="L24" s="24">
        <v>5.0999999999999996</v>
      </c>
      <c r="M24" s="23" t="s">
        <v>43</v>
      </c>
      <c r="N24" s="24">
        <v>0</v>
      </c>
      <c r="O24" s="25" t="s">
        <v>43</v>
      </c>
    </row>
    <row r="25" spans="1:15" ht="15" customHeight="1" x14ac:dyDescent="0.4">
      <c r="A25" s="60" t="s">
        <v>45</v>
      </c>
      <c r="B25" s="61"/>
      <c r="C25" s="61"/>
      <c r="D25" s="61"/>
      <c r="E25" s="61"/>
      <c r="F25" s="61"/>
      <c r="G25" s="62"/>
      <c r="H25" s="26">
        <v>3</v>
      </c>
      <c r="I25" s="23" t="s">
        <v>43</v>
      </c>
      <c r="J25" s="27">
        <v>5.8</v>
      </c>
      <c r="K25" s="23" t="s">
        <v>43</v>
      </c>
      <c r="L25" s="27">
        <v>3.3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267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268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269</v>
      </c>
      <c r="D4" s="106"/>
      <c r="E4" s="106"/>
      <c r="F4" s="106"/>
      <c r="G4" s="106"/>
      <c r="H4" s="88"/>
      <c r="I4" s="86" t="s">
        <v>4</v>
      </c>
      <c r="J4" s="106" t="s">
        <v>270</v>
      </c>
      <c r="K4" s="106"/>
      <c r="L4" s="106"/>
      <c r="M4" s="106"/>
      <c r="N4" s="106"/>
      <c r="O4" s="88"/>
    </row>
    <row r="5" spans="1:15" ht="15" customHeight="1" x14ac:dyDescent="0.4">
      <c r="A5" s="105"/>
      <c r="B5" s="105"/>
      <c r="C5" s="107" t="s">
        <v>53</v>
      </c>
      <c r="D5" s="107"/>
      <c r="E5" s="107"/>
      <c r="F5" s="107"/>
      <c r="G5" s="107"/>
      <c r="H5" s="108"/>
      <c r="I5" s="105"/>
      <c r="J5" s="107" t="s">
        <v>271</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272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6081</v>
      </c>
      <c r="H17" s="82"/>
      <c r="I17" s="12" t="s">
        <v>29</v>
      </c>
      <c r="J17" s="13"/>
      <c r="K17" s="11"/>
      <c r="L17" s="83">
        <v>5082</v>
      </c>
      <c r="M17" s="83"/>
      <c r="N17" s="12" t="s">
        <v>29</v>
      </c>
      <c r="O17" s="13"/>
    </row>
    <row r="18" spans="1:15" ht="15.95" customHeight="1" x14ac:dyDescent="0.4">
      <c r="A18" s="63" t="s">
        <v>30</v>
      </c>
      <c r="B18" s="64"/>
      <c r="C18" s="64"/>
      <c r="D18" s="64"/>
      <c r="E18" s="65"/>
      <c r="F18" s="14"/>
      <c r="G18" s="66">
        <v>6722</v>
      </c>
      <c r="H18" s="66"/>
      <c r="I18" s="15" t="s">
        <v>29</v>
      </c>
      <c r="J18" s="16"/>
      <c r="K18" s="14"/>
      <c r="L18" s="67">
        <v>5639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-1.9</v>
      </c>
      <c r="K23" s="23" t="s">
        <v>43</v>
      </c>
      <c r="L23" s="24">
        <v>16.5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3.2</v>
      </c>
      <c r="I25" s="23" t="s">
        <v>43</v>
      </c>
      <c r="J25" s="27">
        <v>-1.5</v>
      </c>
      <c r="K25" s="23" t="s">
        <v>43</v>
      </c>
      <c r="L25" s="27">
        <v>16.2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273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274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275</v>
      </c>
      <c r="D4" s="106"/>
      <c r="E4" s="106"/>
      <c r="F4" s="106"/>
      <c r="G4" s="106"/>
      <c r="H4" s="88"/>
      <c r="I4" s="86" t="s">
        <v>4</v>
      </c>
      <c r="J4" s="106" t="s">
        <v>276</v>
      </c>
      <c r="K4" s="106"/>
      <c r="L4" s="106"/>
      <c r="M4" s="106"/>
      <c r="N4" s="106"/>
      <c r="O4" s="88"/>
    </row>
    <row r="5" spans="1:15" ht="15" customHeight="1" x14ac:dyDescent="0.4">
      <c r="A5" s="105"/>
      <c r="B5" s="105"/>
      <c r="C5" s="107" t="s">
        <v>53</v>
      </c>
      <c r="D5" s="107"/>
      <c r="E5" s="107"/>
      <c r="F5" s="107"/>
      <c r="G5" s="107"/>
      <c r="H5" s="108"/>
      <c r="I5" s="105"/>
      <c r="J5" s="107" t="s">
        <v>277</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278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7340</v>
      </c>
      <c r="H17" s="82"/>
      <c r="I17" s="12" t="s">
        <v>29</v>
      </c>
      <c r="J17" s="13"/>
      <c r="K17" s="11"/>
      <c r="L17" s="83">
        <v>7642</v>
      </c>
      <c r="M17" s="83"/>
      <c r="N17" s="12" t="s">
        <v>29</v>
      </c>
      <c r="O17" s="13"/>
    </row>
    <row r="18" spans="1:15" ht="15.95" customHeight="1" x14ac:dyDescent="0.4">
      <c r="A18" s="63" t="s">
        <v>30</v>
      </c>
      <c r="B18" s="64"/>
      <c r="C18" s="64"/>
      <c r="D18" s="64"/>
      <c r="E18" s="65"/>
      <c r="F18" s="14"/>
      <c r="G18" s="66">
        <v>8163</v>
      </c>
      <c r="H18" s="66"/>
      <c r="I18" s="15" t="s">
        <v>29</v>
      </c>
      <c r="J18" s="16"/>
      <c r="K18" s="14"/>
      <c r="L18" s="67">
        <v>8507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-4.0999999999999996</v>
      </c>
      <c r="K23" s="23" t="s">
        <v>43</v>
      </c>
      <c r="L23" s="24">
        <v>-4.2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-4.8</v>
      </c>
      <c r="K25" s="23" t="s">
        <v>43</v>
      </c>
      <c r="L25" s="27">
        <v>-4.3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279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280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281</v>
      </c>
      <c r="D4" s="106"/>
      <c r="E4" s="106"/>
      <c r="F4" s="106"/>
      <c r="G4" s="106"/>
      <c r="H4" s="88"/>
      <c r="I4" s="86" t="s">
        <v>4</v>
      </c>
      <c r="J4" s="106" t="s">
        <v>282</v>
      </c>
      <c r="K4" s="106"/>
      <c r="L4" s="106"/>
      <c r="M4" s="106"/>
      <c r="N4" s="106"/>
      <c r="O4" s="88"/>
    </row>
    <row r="5" spans="1:15" ht="15" customHeight="1" x14ac:dyDescent="0.4">
      <c r="A5" s="105"/>
      <c r="B5" s="105"/>
      <c r="C5" s="107" t="s">
        <v>53</v>
      </c>
      <c r="D5" s="107"/>
      <c r="E5" s="107"/>
      <c r="F5" s="107"/>
      <c r="G5" s="107"/>
      <c r="H5" s="108"/>
      <c r="I5" s="105"/>
      <c r="J5" s="107" t="s">
        <v>283</v>
      </c>
      <c r="K5" s="107"/>
      <c r="L5" s="107"/>
      <c r="M5" s="107"/>
      <c r="N5" s="107"/>
      <c r="O5" s="109"/>
    </row>
    <row r="6" spans="1:15" ht="15" customHeight="1" x14ac:dyDescent="0.4">
      <c r="A6" s="86" t="s">
        <v>8</v>
      </c>
      <c r="B6" s="86"/>
      <c r="C6" s="86"/>
      <c r="D6" s="86"/>
      <c r="E6" s="86"/>
      <c r="F6" s="86" t="s">
        <v>284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285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15089</v>
      </c>
      <c r="H17" s="82"/>
      <c r="I17" s="12" t="s">
        <v>29</v>
      </c>
      <c r="J17" s="13"/>
      <c r="K17" s="11"/>
      <c r="L17" s="83">
        <v>15190</v>
      </c>
      <c r="M17" s="83"/>
      <c r="N17" s="12" t="s">
        <v>29</v>
      </c>
      <c r="O17" s="13"/>
    </row>
    <row r="18" spans="1:15" ht="15.95" customHeight="1" x14ac:dyDescent="0.4">
      <c r="A18" s="63" t="s">
        <v>30</v>
      </c>
      <c r="B18" s="64"/>
      <c r="C18" s="64"/>
      <c r="D18" s="64"/>
      <c r="E18" s="65"/>
      <c r="F18" s="14"/>
      <c r="G18" s="66">
        <v>15470</v>
      </c>
      <c r="H18" s="66"/>
      <c r="I18" s="15" t="s">
        <v>29</v>
      </c>
      <c r="J18" s="16"/>
      <c r="K18" s="14"/>
      <c r="L18" s="67">
        <v>15576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-2.4</v>
      </c>
      <c r="K23" s="23" t="s">
        <v>43</v>
      </c>
      <c r="L23" s="24">
        <v>-0.7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-2.5</v>
      </c>
      <c r="K25" s="23" t="s">
        <v>43</v>
      </c>
      <c r="L25" s="27">
        <v>-0.7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286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287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288</v>
      </c>
      <c r="D4" s="106"/>
      <c r="E4" s="106"/>
      <c r="F4" s="106"/>
      <c r="G4" s="106"/>
      <c r="H4" s="88"/>
      <c r="I4" s="86" t="s">
        <v>4</v>
      </c>
      <c r="J4" s="106" t="s">
        <v>289</v>
      </c>
      <c r="K4" s="106"/>
      <c r="L4" s="106"/>
      <c r="M4" s="106"/>
      <c r="N4" s="106"/>
      <c r="O4" s="88"/>
    </row>
    <row r="5" spans="1:15" ht="15" customHeight="1" x14ac:dyDescent="0.4">
      <c r="A5" s="105"/>
      <c r="B5" s="105"/>
      <c r="C5" s="107" t="s">
        <v>53</v>
      </c>
      <c r="D5" s="107"/>
      <c r="E5" s="107"/>
      <c r="F5" s="107"/>
      <c r="G5" s="107"/>
      <c r="H5" s="108"/>
      <c r="I5" s="105"/>
      <c r="J5" s="107" t="s">
        <v>290</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291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13551</v>
      </c>
      <c r="H17" s="82"/>
      <c r="I17" s="12" t="s">
        <v>29</v>
      </c>
      <c r="J17" s="13"/>
      <c r="K17" s="11"/>
      <c r="L17" s="83">
        <v>13632</v>
      </c>
      <c r="M17" s="83"/>
      <c r="N17" s="12" t="s">
        <v>29</v>
      </c>
      <c r="O17" s="13"/>
    </row>
    <row r="18" spans="1:15" ht="15.95" customHeight="1" x14ac:dyDescent="0.4">
      <c r="A18" s="63" t="s">
        <v>30</v>
      </c>
      <c r="B18" s="64"/>
      <c r="C18" s="64"/>
      <c r="D18" s="64"/>
      <c r="E18" s="65"/>
      <c r="F18" s="14"/>
      <c r="G18" s="66">
        <v>15463</v>
      </c>
      <c r="H18" s="66"/>
      <c r="I18" s="15" t="s">
        <v>29</v>
      </c>
      <c r="J18" s="16"/>
      <c r="K18" s="14"/>
      <c r="L18" s="67">
        <v>15550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0.6</v>
      </c>
      <c r="K23" s="23" t="s">
        <v>43</v>
      </c>
      <c r="L23" s="24">
        <v>-0.6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0.7</v>
      </c>
      <c r="K25" s="23" t="s">
        <v>43</v>
      </c>
      <c r="L25" s="27">
        <v>-0.6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292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293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294</v>
      </c>
      <c r="D4" s="106"/>
      <c r="E4" s="106"/>
      <c r="F4" s="106"/>
      <c r="G4" s="106"/>
      <c r="H4" s="88"/>
      <c r="I4" s="86" t="s">
        <v>4</v>
      </c>
      <c r="J4" s="106" t="s">
        <v>295</v>
      </c>
      <c r="K4" s="106"/>
      <c r="L4" s="106"/>
      <c r="M4" s="106"/>
      <c r="N4" s="106"/>
      <c r="O4" s="88"/>
    </row>
    <row r="5" spans="1:15" ht="15" customHeight="1" x14ac:dyDescent="0.4">
      <c r="A5" s="105"/>
      <c r="B5" s="105"/>
      <c r="C5" s="107" t="s">
        <v>296</v>
      </c>
      <c r="D5" s="107"/>
      <c r="E5" s="107"/>
      <c r="F5" s="107"/>
      <c r="G5" s="107"/>
      <c r="H5" s="108"/>
      <c r="I5" s="105"/>
      <c r="J5" s="107" t="s">
        <v>297</v>
      </c>
      <c r="K5" s="107"/>
      <c r="L5" s="107"/>
      <c r="M5" s="107"/>
      <c r="N5" s="107"/>
      <c r="O5" s="109"/>
    </row>
    <row r="6" spans="1:15" ht="15" customHeight="1" x14ac:dyDescent="0.4">
      <c r="A6" s="86" t="s">
        <v>8</v>
      </c>
      <c r="B6" s="86"/>
      <c r="C6" s="86"/>
      <c r="D6" s="86"/>
      <c r="E6" s="86"/>
      <c r="F6" s="86" t="s">
        <v>206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298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11375</v>
      </c>
      <c r="H17" s="82"/>
      <c r="I17" s="12" t="s">
        <v>29</v>
      </c>
      <c r="J17" s="13"/>
      <c r="K17" s="11"/>
      <c r="L17" s="83">
        <v>11082</v>
      </c>
      <c r="M17" s="83"/>
      <c r="N17" s="12" t="s">
        <v>29</v>
      </c>
      <c r="O17" s="13"/>
    </row>
    <row r="18" spans="1:15" ht="15.95" customHeight="1" x14ac:dyDescent="0.4">
      <c r="A18" s="63" t="s">
        <v>30</v>
      </c>
      <c r="B18" s="64"/>
      <c r="C18" s="64"/>
      <c r="D18" s="64"/>
      <c r="E18" s="65"/>
      <c r="F18" s="14"/>
      <c r="G18" s="66">
        <v>12720</v>
      </c>
      <c r="H18" s="66"/>
      <c r="I18" s="15" t="s">
        <v>29</v>
      </c>
      <c r="J18" s="16"/>
      <c r="K18" s="14"/>
      <c r="L18" s="67">
        <v>12336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4.5</v>
      </c>
      <c r="K23" s="23" t="s">
        <v>43</v>
      </c>
      <c r="L23" s="24">
        <v>2.6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1.3</v>
      </c>
      <c r="K25" s="23" t="s">
        <v>43</v>
      </c>
      <c r="L25" s="27">
        <v>3.1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299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300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301</v>
      </c>
      <c r="D4" s="106"/>
      <c r="E4" s="106"/>
      <c r="F4" s="106"/>
      <c r="G4" s="106"/>
      <c r="H4" s="88"/>
      <c r="I4" s="86" t="s">
        <v>4</v>
      </c>
      <c r="J4" s="106" t="s">
        <v>302</v>
      </c>
      <c r="K4" s="106"/>
      <c r="L4" s="106"/>
      <c r="M4" s="106"/>
      <c r="N4" s="106"/>
      <c r="O4" s="88"/>
    </row>
    <row r="5" spans="1:15" ht="15" customHeight="1" x14ac:dyDescent="0.4">
      <c r="A5" s="105"/>
      <c r="B5" s="105"/>
      <c r="C5" s="107" t="s">
        <v>53</v>
      </c>
      <c r="D5" s="107"/>
      <c r="E5" s="107"/>
      <c r="F5" s="107"/>
      <c r="G5" s="107"/>
      <c r="H5" s="108"/>
      <c r="I5" s="105"/>
      <c r="J5" s="107" t="s">
        <v>303</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304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1122</v>
      </c>
      <c r="H17" s="82"/>
      <c r="I17" s="12" t="s">
        <v>29</v>
      </c>
      <c r="J17" s="13"/>
      <c r="K17" s="11"/>
      <c r="L17" s="83">
        <v>1092</v>
      </c>
      <c r="M17" s="83"/>
      <c r="N17" s="12" t="s">
        <v>29</v>
      </c>
      <c r="O17" s="13"/>
    </row>
    <row r="18" spans="1:15" ht="15.95" customHeight="1" x14ac:dyDescent="0.4">
      <c r="A18" s="63" t="s">
        <v>30</v>
      </c>
      <c r="B18" s="64"/>
      <c r="C18" s="64"/>
      <c r="D18" s="64"/>
      <c r="E18" s="65"/>
      <c r="F18" s="14"/>
      <c r="G18" s="66">
        <v>1161</v>
      </c>
      <c r="H18" s="66"/>
      <c r="I18" s="15" t="s">
        <v>29</v>
      </c>
      <c r="J18" s="16"/>
      <c r="K18" s="14"/>
      <c r="L18" s="67">
        <v>1120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17.8</v>
      </c>
      <c r="K24" s="23" t="s">
        <v>43</v>
      </c>
      <c r="L24" s="24">
        <v>-14.7</v>
      </c>
      <c r="M24" s="23" t="s">
        <v>43</v>
      </c>
      <c r="N24" s="24">
        <v>0</v>
      </c>
      <c r="O24" s="25" t="s">
        <v>43</v>
      </c>
    </row>
    <row r="25" spans="1:15" ht="15" customHeight="1" x14ac:dyDescent="0.4">
      <c r="A25" s="60" t="s">
        <v>45</v>
      </c>
      <c r="B25" s="61"/>
      <c r="C25" s="61"/>
      <c r="D25" s="61"/>
      <c r="E25" s="61"/>
      <c r="F25" s="61"/>
      <c r="G25" s="62"/>
      <c r="H25" s="26">
        <v>3</v>
      </c>
      <c r="I25" s="23" t="s">
        <v>43</v>
      </c>
      <c r="J25" s="27">
        <v>18.399999999999999</v>
      </c>
      <c r="K25" s="23" t="s">
        <v>43</v>
      </c>
      <c r="L25" s="27">
        <v>-13.7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305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306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307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308</v>
      </c>
      <c r="D4" s="106"/>
      <c r="E4" s="106"/>
      <c r="F4" s="106"/>
      <c r="G4" s="106"/>
      <c r="H4" s="88"/>
      <c r="I4" s="86" t="s">
        <v>4</v>
      </c>
      <c r="J4" s="106" t="s">
        <v>309</v>
      </c>
      <c r="K4" s="106"/>
      <c r="L4" s="106"/>
      <c r="M4" s="106"/>
      <c r="N4" s="106"/>
      <c r="O4" s="88"/>
    </row>
    <row r="5" spans="1:15" ht="15" customHeight="1" x14ac:dyDescent="0.4">
      <c r="A5" s="105"/>
      <c r="B5" s="105"/>
      <c r="C5" s="107" t="s">
        <v>53</v>
      </c>
      <c r="D5" s="107"/>
      <c r="E5" s="107"/>
      <c r="F5" s="107"/>
      <c r="G5" s="107"/>
      <c r="H5" s="108"/>
      <c r="I5" s="105"/>
      <c r="J5" s="107" t="s">
        <v>310</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311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2481</v>
      </c>
      <c r="H17" s="82"/>
      <c r="I17" s="12" t="s">
        <v>29</v>
      </c>
      <c r="J17" s="13"/>
      <c r="K17" s="11"/>
      <c r="L17" s="83">
        <v>1026</v>
      </c>
      <c r="M17" s="83"/>
      <c r="N17" s="12" t="s">
        <v>29</v>
      </c>
      <c r="O17" s="13"/>
    </row>
    <row r="18" spans="1:15" ht="15.95" customHeight="1" x14ac:dyDescent="0.4">
      <c r="A18" s="63" t="s">
        <v>30</v>
      </c>
      <c r="B18" s="64"/>
      <c r="C18" s="64"/>
      <c r="D18" s="64"/>
      <c r="E18" s="65"/>
      <c r="F18" s="14"/>
      <c r="G18" s="66">
        <v>2706</v>
      </c>
      <c r="H18" s="66"/>
      <c r="I18" s="15" t="s">
        <v>29</v>
      </c>
      <c r="J18" s="16"/>
      <c r="K18" s="14"/>
      <c r="L18" s="67">
        <v>1127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11.4</v>
      </c>
      <c r="K23" s="23" t="s">
        <v>43</v>
      </c>
      <c r="L23" s="24">
        <v>58.7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4</v>
      </c>
      <c r="I25" s="23" t="s">
        <v>43</v>
      </c>
      <c r="J25" s="27">
        <v>11.4</v>
      </c>
      <c r="K25" s="23" t="s">
        <v>43</v>
      </c>
      <c r="L25" s="27">
        <v>58.4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312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313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314</v>
      </c>
      <c r="D4" s="106"/>
      <c r="E4" s="106"/>
      <c r="F4" s="106"/>
      <c r="G4" s="106"/>
      <c r="H4" s="88"/>
      <c r="I4" s="86" t="s">
        <v>4</v>
      </c>
      <c r="J4" s="106" t="s">
        <v>315</v>
      </c>
      <c r="K4" s="106"/>
      <c r="L4" s="106"/>
      <c r="M4" s="106"/>
      <c r="N4" s="106"/>
      <c r="O4" s="88"/>
    </row>
    <row r="5" spans="1:15" ht="15" customHeight="1" x14ac:dyDescent="0.4">
      <c r="A5" s="105"/>
      <c r="B5" s="105"/>
      <c r="C5" s="107" t="s">
        <v>53</v>
      </c>
      <c r="D5" s="107"/>
      <c r="E5" s="107"/>
      <c r="F5" s="107"/>
      <c r="G5" s="107"/>
      <c r="H5" s="108"/>
      <c r="I5" s="105"/>
      <c r="J5" s="107" t="s">
        <v>316</v>
      </c>
      <c r="K5" s="107"/>
      <c r="L5" s="107"/>
      <c r="M5" s="107"/>
      <c r="N5" s="107"/>
      <c r="O5" s="109"/>
    </row>
    <row r="6" spans="1:15" ht="15" customHeight="1" x14ac:dyDescent="0.4">
      <c r="A6" s="86" t="s">
        <v>8</v>
      </c>
      <c r="B6" s="86"/>
      <c r="C6" s="86"/>
      <c r="D6" s="86"/>
      <c r="E6" s="86"/>
      <c r="F6" s="86" t="s">
        <v>206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16972</v>
      </c>
      <c r="H17" s="82"/>
      <c r="I17" s="12" t="s">
        <v>29</v>
      </c>
      <c r="J17" s="13"/>
      <c r="K17" s="11"/>
      <c r="L17" s="83">
        <v>14073</v>
      </c>
      <c r="M17" s="83"/>
      <c r="N17" s="12" t="s">
        <v>29</v>
      </c>
      <c r="O17" s="13"/>
    </row>
    <row r="18" spans="1:15" ht="15.95" customHeight="1" x14ac:dyDescent="0.4">
      <c r="A18" s="63" t="s">
        <v>30</v>
      </c>
      <c r="B18" s="64"/>
      <c r="C18" s="64"/>
      <c r="D18" s="64"/>
      <c r="E18" s="65"/>
      <c r="F18" s="14"/>
      <c r="G18" s="66">
        <v>18989</v>
      </c>
      <c r="H18" s="66"/>
      <c r="I18" s="15" t="s">
        <v>29</v>
      </c>
      <c r="J18" s="16"/>
      <c r="K18" s="14"/>
      <c r="L18" s="67">
        <v>15611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5.9</v>
      </c>
      <c r="K24" s="23" t="s">
        <v>43</v>
      </c>
      <c r="L24" s="24">
        <v>22.7</v>
      </c>
      <c r="M24" s="23" t="s">
        <v>43</v>
      </c>
      <c r="N24" s="24">
        <v>0</v>
      </c>
      <c r="O24" s="25" t="s">
        <v>43</v>
      </c>
    </row>
    <row r="25" spans="1:15" ht="15" customHeight="1" x14ac:dyDescent="0.4">
      <c r="A25" s="60" t="s">
        <v>45</v>
      </c>
      <c r="B25" s="61"/>
      <c r="C25" s="61"/>
      <c r="D25" s="61"/>
      <c r="E25" s="61"/>
      <c r="F25" s="61"/>
      <c r="G25" s="62"/>
      <c r="H25" s="26">
        <v>3</v>
      </c>
      <c r="I25" s="23" t="s">
        <v>43</v>
      </c>
      <c r="J25" s="27">
        <v>5.9</v>
      </c>
      <c r="K25" s="23" t="s">
        <v>43</v>
      </c>
      <c r="L25" s="27">
        <v>23.4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319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320</v>
      </c>
      <c r="B34" s="40"/>
      <c r="C34" s="40"/>
      <c r="D34" s="40"/>
      <c r="E34" s="40"/>
      <c r="F34" s="40"/>
      <c r="G34" s="40"/>
      <c r="H34" s="40"/>
      <c r="I34" s="40"/>
      <c r="J34" s="40"/>
      <c r="K34" s="40"/>
      <c r="L34" s="40"/>
      <c r="M34" s="40"/>
      <c r="N34" s="40"/>
      <c r="O34" s="41"/>
    </row>
    <row r="35" spans="1:15" ht="45" customHeight="1" x14ac:dyDescent="0.4">
      <c r="A35" s="42" t="s">
        <v>321</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322</v>
      </c>
      <c r="B37" s="51"/>
      <c r="C37" s="51"/>
      <c r="D37" s="51"/>
      <c r="E37" s="51"/>
      <c r="F37" s="51"/>
      <c r="G37" s="51"/>
      <c r="H37" s="51"/>
      <c r="I37" s="51"/>
      <c r="J37" s="51"/>
      <c r="K37" s="51"/>
      <c r="L37" s="51"/>
      <c r="M37" s="51"/>
      <c r="N37" s="51"/>
      <c r="O37" s="52"/>
    </row>
    <row r="38" spans="1:15" s="30" customFormat="1" ht="45" customHeight="1" x14ac:dyDescent="0.4">
      <c r="A38" s="53" t="s">
        <v>323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324</v>
      </c>
      <c r="D4" s="106"/>
      <c r="E4" s="106"/>
      <c r="F4" s="106"/>
      <c r="G4" s="106"/>
      <c r="H4" s="88"/>
      <c r="I4" s="86" t="s">
        <v>4</v>
      </c>
      <c r="J4" s="106" t="s">
        <v>325</v>
      </c>
      <c r="K4" s="106"/>
      <c r="L4" s="106"/>
      <c r="M4" s="106"/>
      <c r="N4" s="106"/>
      <c r="O4" s="88"/>
    </row>
    <row r="5" spans="1:15" ht="15" customHeight="1" x14ac:dyDescent="0.4">
      <c r="A5" s="105"/>
      <c r="B5" s="105"/>
      <c r="C5" s="107" t="s">
        <v>53</v>
      </c>
      <c r="D5" s="107"/>
      <c r="E5" s="107"/>
      <c r="F5" s="107"/>
      <c r="G5" s="107"/>
      <c r="H5" s="108"/>
      <c r="I5" s="105"/>
      <c r="J5" s="107" t="s">
        <v>326</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327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5961</v>
      </c>
      <c r="H17" s="82"/>
      <c r="I17" s="12" t="s">
        <v>29</v>
      </c>
      <c r="J17" s="13"/>
      <c r="K17" s="11"/>
      <c r="L17" s="83">
        <v>6883</v>
      </c>
      <c r="M17" s="83"/>
      <c r="N17" s="12" t="s">
        <v>29</v>
      </c>
      <c r="O17" s="13"/>
    </row>
    <row r="18" spans="1:15" ht="15.95" customHeight="1" x14ac:dyDescent="0.4">
      <c r="A18" s="63" t="s">
        <v>30</v>
      </c>
      <c r="B18" s="64"/>
      <c r="C18" s="64"/>
      <c r="D18" s="64"/>
      <c r="E18" s="65"/>
      <c r="F18" s="14"/>
      <c r="G18" s="66">
        <v>6640</v>
      </c>
      <c r="H18" s="66"/>
      <c r="I18" s="15" t="s">
        <v>29</v>
      </c>
      <c r="J18" s="16"/>
      <c r="K18" s="14"/>
      <c r="L18" s="67">
        <v>7618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9</v>
      </c>
      <c r="K24" s="23" t="s">
        <v>43</v>
      </c>
      <c r="L24" s="24">
        <v>10.7</v>
      </c>
      <c r="M24" s="23" t="s">
        <v>43</v>
      </c>
      <c r="N24" s="24">
        <v>0</v>
      </c>
      <c r="O24" s="25" t="s">
        <v>43</v>
      </c>
    </row>
    <row r="25" spans="1:15" ht="15" customHeight="1" x14ac:dyDescent="0.4">
      <c r="A25" s="60" t="s">
        <v>45</v>
      </c>
      <c r="B25" s="61"/>
      <c r="C25" s="61"/>
      <c r="D25" s="61"/>
      <c r="E25" s="61"/>
      <c r="F25" s="61"/>
      <c r="G25" s="62"/>
      <c r="H25" s="26">
        <v>3</v>
      </c>
      <c r="I25" s="23" t="s">
        <v>43</v>
      </c>
      <c r="J25" s="27">
        <v>9.5</v>
      </c>
      <c r="K25" s="23" t="s">
        <v>43</v>
      </c>
      <c r="L25" s="27">
        <v>11.3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328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329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330</v>
      </c>
      <c r="B37" s="51"/>
      <c r="C37" s="51"/>
      <c r="D37" s="51"/>
      <c r="E37" s="51"/>
      <c r="F37" s="51"/>
      <c r="G37" s="51"/>
      <c r="H37" s="51"/>
      <c r="I37" s="51"/>
      <c r="J37" s="51"/>
      <c r="K37" s="51"/>
      <c r="L37" s="51"/>
      <c r="M37" s="51"/>
      <c r="N37" s="51"/>
      <c r="O37" s="52"/>
    </row>
    <row r="38" spans="1:15" s="30" customFormat="1" ht="45" customHeight="1" x14ac:dyDescent="0.4">
      <c r="A38" s="53" t="s">
        <v>331</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332</v>
      </c>
      <c r="D4" s="106"/>
      <c r="E4" s="106"/>
      <c r="F4" s="106"/>
      <c r="G4" s="106"/>
      <c r="H4" s="88"/>
      <c r="I4" s="86" t="s">
        <v>4</v>
      </c>
      <c r="J4" s="106" t="s">
        <v>333</v>
      </c>
      <c r="K4" s="106"/>
      <c r="L4" s="106"/>
      <c r="M4" s="106"/>
      <c r="N4" s="106"/>
      <c r="O4" s="88"/>
    </row>
    <row r="5" spans="1:15" ht="15" customHeight="1" x14ac:dyDescent="0.4">
      <c r="A5" s="105"/>
      <c r="B5" s="105"/>
      <c r="C5" s="107" t="s">
        <v>53</v>
      </c>
      <c r="D5" s="107"/>
      <c r="E5" s="107"/>
      <c r="F5" s="107"/>
      <c r="G5" s="107"/>
      <c r="H5" s="108"/>
      <c r="I5" s="105"/>
      <c r="J5" s="107" t="s">
        <v>334</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335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80263</v>
      </c>
      <c r="H17" s="82"/>
      <c r="I17" s="12" t="s">
        <v>29</v>
      </c>
      <c r="J17" s="13"/>
      <c r="K17" s="11"/>
      <c r="L17" s="83">
        <v>90821</v>
      </c>
      <c r="M17" s="83"/>
      <c r="N17" s="12" t="s">
        <v>29</v>
      </c>
      <c r="O17" s="13"/>
    </row>
    <row r="18" spans="1:15" ht="15.95" customHeight="1" x14ac:dyDescent="0.4">
      <c r="A18" s="63" t="s">
        <v>30</v>
      </c>
      <c r="B18" s="64"/>
      <c r="C18" s="64"/>
      <c r="D18" s="64"/>
      <c r="E18" s="65"/>
      <c r="F18" s="14"/>
      <c r="G18" s="66">
        <v>82607</v>
      </c>
      <c r="H18" s="66"/>
      <c r="I18" s="15" t="s">
        <v>29</v>
      </c>
      <c r="J18" s="16"/>
      <c r="K18" s="14"/>
      <c r="L18" s="67">
        <v>93311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10.8</v>
      </c>
      <c r="I23" s="23" t="s">
        <v>43</v>
      </c>
      <c r="J23" s="24">
        <v>-19.899999999999999</v>
      </c>
      <c r="K23" s="23" t="s">
        <v>43</v>
      </c>
      <c r="L23" s="24">
        <v>-13.2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10.9</v>
      </c>
      <c r="I25" s="23" t="s">
        <v>43</v>
      </c>
      <c r="J25" s="27">
        <v>-20</v>
      </c>
      <c r="K25" s="23" t="s">
        <v>43</v>
      </c>
      <c r="L25" s="27">
        <v>-13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336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337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338</v>
      </c>
      <c r="D4" s="106"/>
      <c r="E4" s="106"/>
      <c r="F4" s="106"/>
      <c r="G4" s="106"/>
      <c r="H4" s="88"/>
      <c r="I4" s="86" t="s">
        <v>4</v>
      </c>
      <c r="J4" s="106" t="s">
        <v>339</v>
      </c>
      <c r="K4" s="106"/>
      <c r="L4" s="106"/>
      <c r="M4" s="106"/>
      <c r="N4" s="106"/>
      <c r="O4" s="88"/>
    </row>
    <row r="5" spans="1:15" ht="15" customHeight="1" x14ac:dyDescent="0.4">
      <c r="A5" s="105"/>
      <c r="B5" s="105"/>
      <c r="C5" s="107" t="s">
        <v>53</v>
      </c>
      <c r="D5" s="107"/>
      <c r="E5" s="107"/>
      <c r="F5" s="107"/>
      <c r="G5" s="107"/>
      <c r="H5" s="108"/>
      <c r="I5" s="105"/>
      <c r="J5" s="107" t="s">
        <v>340</v>
      </c>
      <c r="K5" s="107"/>
      <c r="L5" s="107"/>
      <c r="M5" s="107"/>
      <c r="N5" s="107"/>
      <c r="O5" s="109"/>
    </row>
    <row r="6" spans="1:15" ht="15" customHeight="1" x14ac:dyDescent="0.4">
      <c r="A6" s="86" t="s">
        <v>8</v>
      </c>
      <c r="B6" s="86"/>
      <c r="C6" s="86"/>
      <c r="D6" s="86"/>
      <c r="E6" s="86"/>
      <c r="F6" s="86" t="s">
        <v>341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342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11286</v>
      </c>
      <c r="H17" s="82"/>
      <c r="I17" s="12" t="s">
        <v>29</v>
      </c>
      <c r="J17" s="13"/>
      <c r="K17" s="11"/>
      <c r="L17" s="83">
        <v>2838</v>
      </c>
      <c r="M17" s="83"/>
      <c r="N17" s="12" t="s">
        <v>29</v>
      </c>
      <c r="O17" s="13"/>
    </row>
    <row r="18" spans="1:15" ht="15.95" customHeight="1" x14ac:dyDescent="0.4">
      <c r="A18" s="63" t="s">
        <v>30</v>
      </c>
      <c r="B18" s="64"/>
      <c r="C18" s="64"/>
      <c r="D18" s="64"/>
      <c r="E18" s="65"/>
      <c r="F18" s="14"/>
      <c r="G18" s="66">
        <v>12341</v>
      </c>
      <c r="H18" s="66"/>
      <c r="I18" s="15" t="s">
        <v>29</v>
      </c>
      <c r="J18" s="16"/>
      <c r="K18" s="14"/>
      <c r="L18" s="67">
        <v>3418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63</v>
      </c>
      <c r="K23" s="23" t="s">
        <v>43</v>
      </c>
      <c r="L23" s="24">
        <v>74.900000000000006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3.5</v>
      </c>
      <c r="I25" s="23" t="s">
        <v>43</v>
      </c>
      <c r="J25" s="27">
        <v>58.5</v>
      </c>
      <c r="K25" s="23" t="s">
        <v>43</v>
      </c>
      <c r="L25" s="27">
        <v>72.400000000000006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343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344</v>
      </c>
      <c r="B37" s="51"/>
      <c r="C37" s="51"/>
      <c r="D37" s="51"/>
      <c r="E37" s="51"/>
      <c r="F37" s="51"/>
      <c r="G37" s="51"/>
      <c r="H37" s="51"/>
      <c r="I37" s="51"/>
      <c r="J37" s="51"/>
      <c r="K37" s="51"/>
      <c r="L37" s="51"/>
      <c r="M37" s="51"/>
      <c r="N37" s="51"/>
      <c r="O37" s="52"/>
    </row>
    <row r="38" spans="1:15" s="30" customFormat="1" ht="45" customHeight="1" x14ac:dyDescent="0.4">
      <c r="A38" s="53" t="s">
        <v>345</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346</v>
      </c>
      <c r="D4" s="106"/>
      <c r="E4" s="106"/>
      <c r="F4" s="106"/>
      <c r="G4" s="106"/>
      <c r="H4" s="88"/>
      <c r="I4" s="86" t="s">
        <v>4</v>
      </c>
      <c r="J4" s="106" t="s">
        <v>347</v>
      </c>
      <c r="K4" s="106"/>
      <c r="L4" s="106"/>
      <c r="M4" s="106"/>
      <c r="N4" s="106"/>
      <c r="O4" s="88"/>
    </row>
    <row r="5" spans="1:15" ht="15" customHeight="1" x14ac:dyDescent="0.4">
      <c r="A5" s="105"/>
      <c r="B5" s="105"/>
      <c r="C5" s="107" t="s">
        <v>53</v>
      </c>
      <c r="D5" s="107"/>
      <c r="E5" s="107"/>
      <c r="F5" s="107"/>
      <c r="G5" s="107"/>
      <c r="H5" s="108"/>
      <c r="I5" s="105"/>
      <c r="J5" s="107" t="s">
        <v>348</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349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7946</v>
      </c>
      <c r="H17" s="82"/>
      <c r="I17" s="12" t="s">
        <v>29</v>
      </c>
      <c r="J17" s="13"/>
      <c r="K17" s="11"/>
      <c r="L17" s="83">
        <v>9625</v>
      </c>
      <c r="M17" s="83"/>
      <c r="N17" s="12" t="s">
        <v>29</v>
      </c>
      <c r="O17" s="13"/>
    </row>
    <row r="18" spans="1:15" ht="15.95" customHeight="1" x14ac:dyDescent="0.4">
      <c r="A18" s="63" t="s">
        <v>30</v>
      </c>
      <c r="B18" s="64"/>
      <c r="C18" s="64"/>
      <c r="D18" s="64"/>
      <c r="E18" s="65"/>
      <c r="F18" s="14"/>
      <c r="G18" s="66">
        <v>8569</v>
      </c>
      <c r="H18" s="66"/>
      <c r="I18" s="15" t="s">
        <v>29</v>
      </c>
      <c r="J18" s="16"/>
      <c r="K18" s="14"/>
      <c r="L18" s="67">
        <v>10281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-28.5</v>
      </c>
      <c r="K23" s="23" t="s">
        <v>43</v>
      </c>
      <c r="L23" s="24">
        <v>-21.2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-27.2</v>
      </c>
      <c r="K25" s="23" t="s">
        <v>43</v>
      </c>
      <c r="L25" s="27">
        <v>-20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350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351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352</v>
      </c>
      <c r="D4" s="106"/>
      <c r="E4" s="106"/>
      <c r="F4" s="106"/>
      <c r="G4" s="106"/>
      <c r="H4" s="88"/>
      <c r="I4" s="86" t="s">
        <v>4</v>
      </c>
      <c r="J4" s="106" t="s">
        <v>353</v>
      </c>
      <c r="K4" s="106"/>
      <c r="L4" s="106"/>
      <c r="M4" s="106"/>
      <c r="N4" s="106"/>
      <c r="O4" s="88"/>
    </row>
    <row r="5" spans="1:15" ht="15" customHeight="1" x14ac:dyDescent="0.4">
      <c r="A5" s="105"/>
      <c r="B5" s="105"/>
      <c r="C5" s="107" t="s">
        <v>53</v>
      </c>
      <c r="D5" s="107"/>
      <c r="E5" s="107"/>
      <c r="F5" s="107"/>
      <c r="G5" s="107"/>
      <c r="H5" s="108"/>
      <c r="I5" s="105"/>
      <c r="J5" s="107" t="s">
        <v>354</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355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25677</v>
      </c>
      <c r="H17" s="82"/>
      <c r="I17" s="12" t="s">
        <v>29</v>
      </c>
      <c r="J17" s="13"/>
      <c r="K17" s="11"/>
      <c r="L17" s="83">
        <v>23109</v>
      </c>
      <c r="M17" s="83"/>
      <c r="N17" s="12" t="s">
        <v>29</v>
      </c>
      <c r="O17" s="13"/>
    </row>
    <row r="18" spans="1:15" ht="15.95" customHeight="1" x14ac:dyDescent="0.4">
      <c r="A18" s="63" t="s">
        <v>30</v>
      </c>
      <c r="B18" s="64"/>
      <c r="C18" s="64"/>
      <c r="D18" s="64"/>
      <c r="E18" s="65"/>
      <c r="F18" s="14"/>
      <c r="G18" s="66">
        <v>29005</v>
      </c>
      <c r="H18" s="66"/>
      <c r="I18" s="15" t="s">
        <v>29</v>
      </c>
      <c r="J18" s="16"/>
      <c r="K18" s="14"/>
      <c r="L18" s="67">
        <v>24867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9.9</v>
      </c>
      <c r="K24" s="23" t="s">
        <v>43</v>
      </c>
      <c r="L24" s="24">
        <v>15.1</v>
      </c>
      <c r="M24" s="23" t="s">
        <v>43</v>
      </c>
      <c r="N24" s="24">
        <v>0</v>
      </c>
      <c r="O24" s="25" t="s">
        <v>43</v>
      </c>
    </row>
    <row r="25" spans="1:15" ht="15" customHeight="1" x14ac:dyDescent="0.4">
      <c r="A25" s="60" t="s">
        <v>45</v>
      </c>
      <c r="B25" s="61"/>
      <c r="C25" s="61"/>
      <c r="D25" s="61"/>
      <c r="E25" s="61"/>
      <c r="F25" s="61"/>
      <c r="G25" s="62"/>
      <c r="H25" s="26">
        <v>2.7</v>
      </c>
      <c r="I25" s="23" t="s">
        <v>43</v>
      </c>
      <c r="J25" s="27">
        <v>13.8</v>
      </c>
      <c r="K25" s="23" t="s">
        <v>43</v>
      </c>
      <c r="L25" s="27">
        <v>19.2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356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357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358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359</v>
      </c>
      <c r="D4" s="106"/>
      <c r="E4" s="106"/>
      <c r="F4" s="106"/>
      <c r="G4" s="106"/>
      <c r="H4" s="88"/>
      <c r="I4" s="86" t="s">
        <v>4</v>
      </c>
      <c r="J4" s="106" t="s">
        <v>360</v>
      </c>
      <c r="K4" s="106"/>
      <c r="L4" s="106"/>
      <c r="M4" s="106"/>
      <c r="N4" s="106"/>
      <c r="O4" s="88"/>
    </row>
    <row r="5" spans="1:15" ht="15" customHeight="1" x14ac:dyDescent="0.4">
      <c r="A5" s="105"/>
      <c r="B5" s="105"/>
      <c r="C5" s="107" t="s">
        <v>53</v>
      </c>
      <c r="D5" s="107"/>
      <c r="E5" s="107"/>
      <c r="F5" s="107"/>
      <c r="G5" s="107"/>
      <c r="H5" s="108"/>
      <c r="I5" s="105"/>
      <c r="J5" s="107" t="s">
        <v>361</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362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4368</v>
      </c>
      <c r="H17" s="82"/>
      <c r="I17" s="12" t="s">
        <v>29</v>
      </c>
      <c r="J17" s="13"/>
      <c r="K17" s="11"/>
      <c r="L17" s="83">
        <v>4397</v>
      </c>
      <c r="M17" s="83"/>
      <c r="N17" s="12" t="s">
        <v>29</v>
      </c>
      <c r="O17" s="13"/>
    </row>
    <row r="18" spans="1:15" ht="15.95" customHeight="1" x14ac:dyDescent="0.4">
      <c r="A18" s="63" t="s">
        <v>30</v>
      </c>
      <c r="B18" s="64"/>
      <c r="C18" s="64"/>
      <c r="D18" s="64"/>
      <c r="E18" s="65"/>
      <c r="F18" s="14"/>
      <c r="G18" s="66">
        <v>4502</v>
      </c>
      <c r="H18" s="66"/>
      <c r="I18" s="15" t="s">
        <v>29</v>
      </c>
      <c r="J18" s="16"/>
      <c r="K18" s="14"/>
      <c r="L18" s="67">
        <v>4479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6.8</v>
      </c>
      <c r="K24" s="23" t="s">
        <v>43</v>
      </c>
      <c r="L24" s="24">
        <v>-0.7</v>
      </c>
      <c r="M24" s="23" t="s">
        <v>43</v>
      </c>
      <c r="N24" s="24">
        <v>0</v>
      </c>
      <c r="O24" s="25" t="s">
        <v>43</v>
      </c>
    </row>
    <row r="25" spans="1:15" ht="15" customHeight="1" x14ac:dyDescent="0.4">
      <c r="A25" s="60" t="s">
        <v>45</v>
      </c>
      <c r="B25" s="61"/>
      <c r="C25" s="61"/>
      <c r="D25" s="61"/>
      <c r="E25" s="61"/>
      <c r="F25" s="61"/>
      <c r="G25" s="62"/>
      <c r="H25" s="26">
        <v>3</v>
      </c>
      <c r="I25" s="23" t="s">
        <v>43</v>
      </c>
      <c r="J25" s="27">
        <v>7.8</v>
      </c>
      <c r="K25" s="23" t="s">
        <v>43</v>
      </c>
      <c r="L25" s="27">
        <v>0.5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363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364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365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366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367</v>
      </c>
      <c r="D4" s="106"/>
      <c r="E4" s="106"/>
      <c r="F4" s="106"/>
      <c r="G4" s="106"/>
      <c r="H4" s="88"/>
      <c r="I4" s="86" t="s">
        <v>4</v>
      </c>
      <c r="J4" s="106" t="s">
        <v>368</v>
      </c>
      <c r="K4" s="106"/>
      <c r="L4" s="106"/>
      <c r="M4" s="106"/>
      <c r="N4" s="106"/>
      <c r="O4" s="88"/>
    </row>
    <row r="5" spans="1:15" ht="15" customHeight="1" x14ac:dyDescent="0.4">
      <c r="A5" s="105"/>
      <c r="B5" s="105"/>
      <c r="C5" s="107" t="s">
        <v>53</v>
      </c>
      <c r="D5" s="107"/>
      <c r="E5" s="107"/>
      <c r="F5" s="107"/>
      <c r="G5" s="107"/>
      <c r="H5" s="108"/>
      <c r="I5" s="105"/>
      <c r="J5" s="107" t="s">
        <v>369</v>
      </c>
      <c r="K5" s="107"/>
      <c r="L5" s="107"/>
      <c r="M5" s="107"/>
      <c r="N5" s="107"/>
      <c r="O5" s="109"/>
    </row>
    <row r="6" spans="1:15" ht="15" customHeight="1" x14ac:dyDescent="0.4">
      <c r="A6" s="86" t="s">
        <v>8</v>
      </c>
      <c r="B6" s="86"/>
      <c r="C6" s="86"/>
      <c r="D6" s="86"/>
      <c r="E6" s="86"/>
      <c r="F6" s="86" t="s">
        <v>370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371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2318</v>
      </c>
      <c r="H17" s="82"/>
      <c r="I17" s="12" t="s">
        <v>29</v>
      </c>
      <c r="J17" s="13"/>
      <c r="K17" s="11"/>
      <c r="L17" s="83">
        <v>2465</v>
      </c>
      <c r="M17" s="83"/>
      <c r="N17" s="12" t="s">
        <v>29</v>
      </c>
      <c r="O17" s="13"/>
    </row>
    <row r="18" spans="1:15" ht="15.95" customHeight="1" x14ac:dyDescent="0.4">
      <c r="A18" s="63" t="s">
        <v>30</v>
      </c>
      <c r="B18" s="64"/>
      <c r="C18" s="64"/>
      <c r="D18" s="64"/>
      <c r="E18" s="65"/>
      <c r="F18" s="14"/>
      <c r="G18" s="66">
        <v>2572</v>
      </c>
      <c r="H18" s="66"/>
      <c r="I18" s="15" t="s">
        <v>29</v>
      </c>
      <c r="J18" s="16"/>
      <c r="K18" s="14"/>
      <c r="L18" s="67">
        <v>2703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84.2</v>
      </c>
      <c r="I24" s="23" t="s">
        <v>43</v>
      </c>
      <c r="J24" s="24">
        <v>28.7</v>
      </c>
      <c r="K24" s="23" t="s">
        <v>43</v>
      </c>
      <c r="L24" s="24">
        <v>61.2</v>
      </c>
      <c r="M24" s="23" t="s">
        <v>43</v>
      </c>
      <c r="N24" s="24">
        <v>0</v>
      </c>
      <c r="O24" s="25" t="s">
        <v>43</v>
      </c>
    </row>
    <row r="25" spans="1:15" ht="15" customHeight="1" x14ac:dyDescent="0.4">
      <c r="A25" s="60" t="s">
        <v>45</v>
      </c>
      <c r="B25" s="61"/>
      <c r="C25" s="61"/>
      <c r="D25" s="61"/>
      <c r="E25" s="61"/>
      <c r="F25" s="61"/>
      <c r="G25" s="62"/>
      <c r="H25" s="26">
        <v>85</v>
      </c>
      <c r="I25" s="23" t="s">
        <v>43</v>
      </c>
      <c r="J25" s="27">
        <v>29</v>
      </c>
      <c r="K25" s="23" t="s">
        <v>43</v>
      </c>
      <c r="L25" s="27">
        <v>61.6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372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373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374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375</v>
      </c>
      <c r="D4" s="106"/>
      <c r="E4" s="106"/>
      <c r="F4" s="106"/>
      <c r="G4" s="106"/>
      <c r="H4" s="88"/>
      <c r="I4" s="86" t="s">
        <v>4</v>
      </c>
      <c r="J4" s="106" t="s">
        <v>376</v>
      </c>
      <c r="K4" s="106"/>
      <c r="L4" s="106"/>
      <c r="M4" s="106"/>
      <c r="N4" s="106"/>
      <c r="O4" s="88"/>
    </row>
    <row r="5" spans="1:15" ht="15" customHeight="1" x14ac:dyDescent="0.4">
      <c r="A5" s="105"/>
      <c r="B5" s="105"/>
      <c r="C5" s="107" t="s">
        <v>53</v>
      </c>
      <c r="D5" s="107"/>
      <c r="E5" s="107"/>
      <c r="F5" s="107"/>
      <c r="G5" s="107"/>
      <c r="H5" s="108"/>
      <c r="I5" s="105"/>
      <c r="J5" s="107" t="s">
        <v>377</v>
      </c>
      <c r="K5" s="107"/>
      <c r="L5" s="107"/>
      <c r="M5" s="107"/>
      <c r="N5" s="107"/>
      <c r="O5" s="109"/>
    </row>
    <row r="6" spans="1:15" ht="15" customHeight="1" x14ac:dyDescent="0.4">
      <c r="A6" s="86" t="s">
        <v>8</v>
      </c>
      <c r="B6" s="86"/>
      <c r="C6" s="86"/>
      <c r="D6" s="86"/>
      <c r="E6" s="86"/>
      <c r="F6" s="86" t="s">
        <v>378</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379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18029</v>
      </c>
      <c r="H17" s="82"/>
      <c r="I17" s="12" t="s">
        <v>29</v>
      </c>
      <c r="J17" s="13"/>
      <c r="K17" s="11"/>
      <c r="L17" s="83">
        <v>14619</v>
      </c>
      <c r="M17" s="83"/>
      <c r="N17" s="12" t="s">
        <v>29</v>
      </c>
      <c r="O17" s="13"/>
    </row>
    <row r="18" spans="1:15" ht="15.95" customHeight="1" x14ac:dyDescent="0.4">
      <c r="A18" s="63" t="s">
        <v>30</v>
      </c>
      <c r="B18" s="64"/>
      <c r="C18" s="64"/>
      <c r="D18" s="64"/>
      <c r="E18" s="65"/>
      <c r="F18" s="14"/>
      <c r="G18" s="66">
        <v>20557</v>
      </c>
      <c r="H18" s="66"/>
      <c r="I18" s="15" t="s">
        <v>29</v>
      </c>
      <c r="J18" s="16"/>
      <c r="K18" s="14"/>
      <c r="L18" s="67">
        <v>16685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5.9</v>
      </c>
      <c r="K23" s="23" t="s">
        <v>43</v>
      </c>
      <c r="L23" s="24">
        <v>19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3.2</v>
      </c>
      <c r="I25" s="23" t="s">
        <v>43</v>
      </c>
      <c r="J25" s="27">
        <v>5.8</v>
      </c>
      <c r="K25" s="23" t="s">
        <v>43</v>
      </c>
      <c r="L25" s="27">
        <v>18.899999999999999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380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381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382</v>
      </c>
      <c r="D4" s="106"/>
      <c r="E4" s="106"/>
      <c r="F4" s="106"/>
      <c r="G4" s="106"/>
      <c r="H4" s="88"/>
      <c r="I4" s="86" t="s">
        <v>4</v>
      </c>
      <c r="J4" s="106" t="s">
        <v>383</v>
      </c>
      <c r="K4" s="106"/>
      <c r="L4" s="106"/>
      <c r="M4" s="106"/>
      <c r="N4" s="106"/>
      <c r="O4" s="88"/>
    </row>
    <row r="5" spans="1:15" ht="15" customHeight="1" x14ac:dyDescent="0.4">
      <c r="A5" s="105"/>
      <c r="B5" s="105"/>
      <c r="C5" s="107" t="s">
        <v>384</v>
      </c>
      <c r="D5" s="107"/>
      <c r="E5" s="107"/>
      <c r="F5" s="107"/>
      <c r="G5" s="107"/>
      <c r="H5" s="108"/>
      <c r="I5" s="105"/>
      <c r="J5" s="107" t="s">
        <v>385</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386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172</v>
      </c>
      <c r="H17" s="82"/>
      <c r="I17" s="12" t="s">
        <v>29</v>
      </c>
      <c r="J17" s="13"/>
      <c r="K17" s="11"/>
      <c r="L17" s="83">
        <v>148</v>
      </c>
      <c r="M17" s="83"/>
      <c r="N17" s="12" t="s">
        <v>29</v>
      </c>
      <c r="O17" s="13"/>
    </row>
    <row r="18" spans="1:15" ht="15.95" customHeight="1" x14ac:dyDescent="0.4">
      <c r="A18" s="63" t="s">
        <v>30</v>
      </c>
      <c r="B18" s="64"/>
      <c r="C18" s="64"/>
      <c r="D18" s="64"/>
      <c r="E18" s="65"/>
      <c r="F18" s="14"/>
      <c r="G18" s="66">
        <v>167</v>
      </c>
      <c r="H18" s="66"/>
      <c r="I18" s="15" t="s">
        <v>29</v>
      </c>
      <c r="J18" s="16"/>
      <c r="K18" s="14"/>
      <c r="L18" s="67">
        <v>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4.0999999999999996</v>
      </c>
      <c r="K23" s="23" t="s">
        <v>43</v>
      </c>
      <c r="L23" s="24">
        <v>14</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387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388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389</v>
      </c>
      <c r="D4" s="106"/>
      <c r="E4" s="106"/>
      <c r="F4" s="106"/>
      <c r="G4" s="106"/>
      <c r="H4" s="88"/>
      <c r="I4" s="86" t="s">
        <v>4</v>
      </c>
      <c r="J4" s="106" t="s">
        <v>390</v>
      </c>
      <c r="K4" s="106"/>
      <c r="L4" s="106"/>
      <c r="M4" s="106"/>
      <c r="N4" s="106"/>
      <c r="O4" s="88"/>
    </row>
    <row r="5" spans="1:15" ht="15" customHeight="1" x14ac:dyDescent="0.4">
      <c r="A5" s="105"/>
      <c r="B5" s="105"/>
      <c r="C5" s="107" t="s">
        <v>53</v>
      </c>
      <c r="D5" s="107"/>
      <c r="E5" s="107"/>
      <c r="F5" s="107"/>
      <c r="G5" s="107"/>
      <c r="H5" s="108"/>
      <c r="I5" s="105"/>
      <c r="J5" s="107" t="s">
        <v>391</v>
      </c>
      <c r="K5" s="107"/>
      <c r="L5" s="107"/>
      <c r="M5" s="107"/>
      <c r="N5" s="107"/>
      <c r="O5" s="109"/>
    </row>
    <row r="6" spans="1:15" ht="15" customHeight="1" x14ac:dyDescent="0.4">
      <c r="A6" s="86" t="s">
        <v>8</v>
      </c>
      <c r="B6" s="86"/>
      <c r="C6" s="86"/>
      <c r="D6" s="86"/>
      <c r="E6" s="86"/>
      <c r="F6" s="86" t="s">
        <v>392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393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13362</v>
      </c>
      <c r="H17" s="82"/>
      <c r="I17" s="12" t="s">
        <v>29</v>
      </c>
      <c r="J17" s="13"/>
      <c r="K17" s="11"/>
      <c r="L17" s="83">
        <v>12204</v>
      </c>
      <c r="M17" s="83"/>
      <c r="N17" s="12" t="s">
        <v>29</v>
      </c>
      <c r="O17" s="13"/>
    </row>
    <row r="18" spans="1:15" ht="15.95" customHeight="1" x14ac:dyDescent="0.4">
      <c r="A18" s="63" t="s">
        <v>30</v>
      </c>
      <c r="B18" s="64"/>
      <c r="C18" s="64"/>
      <c r="D18" s="64"/>
      <c r="E18" s="65"/>
      <c r="F18" s="14"/>
      <c r="G18" s="66">
        <v>13778</v>
      </c>
      <c r="H18" s="66"/>
      <c r="I18" s="15" t="s">
        <v>29</v>
      </c>
      <c r="J18" s="16"/>
      <c r="K18" s="14"/>
      <c r="L18" s="67">
        <v>12627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-0.8</v>
      </c>
      <c r="K24" s="23" t="s">
        <v>43</v>
      </c>
      <c r="L24" s="24">
        <v>2.2000000000000002</v>
      </c>
      <c r="M24" s="23" t="s">
        <v>43</v>
      </c>
      <c r="N24" s="24">
        <v>0</v>
      </c>
      <c r="O24" s="25" t="s">
        <v>43</v>
      </c>
    </row>
    <row r="25" spans="1:15" ht="15" customHeight="1" x14ac:dyDescent="0.4">
      <c r="A25" s="60" t="s">
        <v>45</v>
      </c>
      <c r="B25" s="61"/>
      <c r="C25" s="61"/>
      <c r="D25" s="61"/>
      <c r="E25" s="61"/>
      <c r="F25" s="61"/>
      <c r="G25" s="62"/>
      <c r="H25" s="26">
        <v>3</v>
      </c>
      <c r="I25" s="23" t="s">
        <v>43</v>
      </c>
      <c r="J25" s="27">
        <v>-1</v>
      </c>
      <c r="K25" s="23" t="s">
        <v>43</v>
      </c>
      <c r="L25" s="27">
        <v>1.9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394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12" x14ac:dyDescent="0.4">
      <c r="A34" s="39" t="s">
        <v>53</v>
      </c>
      <c r="B34" s="40"/>
      <c r="C34" s="40"/>
      <c r="D34" s="40"/>
      <c r="E34" s="40"/>
      <c r="F34" s="40"/>
      <c r="G34" s="40"/>
      <c r="H34" s="40"/>
      <c r="I34" s="40"/>
      <c r="J34" s="40"/>
      <c r="K34" s="40"/>
      <c r="L34" s="40"/>
      <c r="M34" s="40"/>
      <c r="N34" s="40"/>
      <c r="O34" s="41"/>
    </row>
    <row r="35" spans="1:15" ht="45" customHeight="1" x14ac:dyDescent="0.4">
      <c r="A35" s="42" t="s">
        <v>395</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396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397</v>
      </c>
      <c r="D4" s="106"/>
      <c r="E4" s="106"/>
      <c r="F4" s="106"/>
      <c r="G4" s="106"/>
      <c r="H4" s="88"/>
      <c r="I4" s="86" t="s">
        <v>4</v>
      </c>
      <c r="J4" s="106" t="s">
        <v>398</v>
      </c>
      <c r="K4" s="106"/>
      <c r="L4" s="106"/>
      <c r="M4" s="106"/>
      <c r="N4" s="106"/>
      <c r="O4" s="88"/>
    </row>
    <row r="5" spans="1:15" ht="15" customHeight="1" x14ac:dyDescent="0.4">
      <c r="A5" s="105"/>
      <c r="B5" s="105"/>
      <c r="C5" s="107" t="s">
        <v>53</v>
      </c>
      <c r="D5" s="107"/>
      <c r="E5" s="107"/>
      <c r="F5" s="107"/>
      <c r="G5" s="107"/>
      <c r="H5" s="108"/>
      <c r="I5" s="105"/>
      <c r="J5" s="107" t="s">
        <v>399</v>
      </c>
      <c r="K5" s="107"/>
      <c r="L5" s="107"/>
      <c r="M5" s="107"/>
      <c r="N5" s="107"/>
      <c r="O5" s="109"/>
    </row>
    <row r="6" spans="1:15" ht="15" customHeight="1" x14ac:dyDescent="0.4">
      <c r="A6" s="86" t="s">
        <v>8</v>
      </c>
      <c r="B6" s="86"/>
      <c r="C6" s="86"/>
      <c r="D6" s="86"/>
      <c r="E6" s="86"/>
      <c r="F6" s="86" t="s">
        <v>400</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401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3317</v>
      </c>
      <c r="H17" s="82"/>
      <c r="I17" s="12" t="s">
        <v>29</v>
      </c>
      <c r="J17" s="13"/>
      <c r="K17" s="11"/>
      <c r="L17" s="83">
        <v>2304</v>
      </c>
      <c r="M17" s="83"/>
      <c r="N17" s="12" t="s">
        <v>29</v>
      </c>
      <c r="O17" s="13"/>
    </row>
    <row r="18" spans="1:15" ht="15.95" customHeight="1" x14ac:dyDescent="0.4">
      <c r="A18" s="63" t="s">
        <v>30</v>
      </c>
      <c r="B18" s="64"/>
      <c r="C18" s="64"/>
      <c r="D18" s="64"/>
      <c r="E18" s="65"/>
      <c r="F18" s="14"/>
      <c r="G18" s="66">
        <v>3453</v>
      </c>
      <c r="H18" s="66"/>
      <c r="I18" s="15" t="s">
        <v>29</v>
      </c>
      <c r="J18" s="16"/>
      <c r="K18" s="14"/>
      <c r="L18" s="67">
        <v>2452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27.2</v>
      </c>
      <c r="K23" s="23" t="s">
        <v>43</v>
      </c>
      <c r="L23" s="24">
        <v>30.6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25.9</v>
      </c>
      <c r="K25" s="23" t="s">
        <v>43</v>
      </c>
      <c r="L25" s="27">
        <v>29.1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402</v>
      </c>
      <c r="B34" s="40"/>
      <c r="C34" s="40"/>
      <c r="D34" s="40"/>
      <c r="E34" s="40"/>
      <c r="F34" s="40"/>
      <c r="G34" s="40"/>
      <c r="H34" s="40"/>
      <c r="I34" s="40"/>
      <c r="J34" s="40"/>
      <c r="K34" s="40"/>
      <c r="L34" s="40"/>
      <c r="M34" s="40"/>
      <c r="N34" s="40"/>
      <c r="O34" s="41"/>
    </row>
    <row r="35" spans="1:15" ht="45" customHeight="1" x14ac:dyDescent="0.4">
      <c r="A35" s="42" t="s">
        <v>403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404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405</v>
      </c>
      <c r="D4" s="106"/>
      <c r="E4" s="106"/>
      <c r="F4" s="106"/>
      <c r="G4" s="106"/>
      <c r="H4" s="88"/>
      <c r="I4" s="86" t="s">
        <v>4</v>
      </c>
      <c r="J4" s="106" t="s">
        <v>406</v>
      </c>
      <c r="K4" s="106"/>
      <c r="L4" s="106"/>
      <c r="M4" s="106"/>
      <c r="N4" s="106"/>
      <c r="O4" s="88"/>
    </row>
    <row r="5" spans="1:15" ht="15" customHeight="1" x14ac:dyDescent="0.4">
      <c r="A5" s="105"/>
      <c r="B5" s="105"/>
      <c r="C5" s="107" t="s">
        <v>53</v>
      </c>
      <c r="D5" s="107"/>
      <c r="E5" s="107"/>
      <c r="F5" s="107"/>
      <c r="G5" s="107"/>
      <c r="H5" s="108"/>
      <c r="I5" s="105"/>
      <c r="J5" s="107" t="s">
        <v>407</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8542</v>
      </c>
      <c r="H17" s="82"/>
      <c r="I17" s="12" t="s">
        <v>29</v>
      </c>
      <c r="J17" s="13"/>
      <c r="K17" s="11"/>
      <c r="L17" s="83">
        <v>8537</v>
      </c>
      <c r="M17" s="83"/>
      <c r="N17" s="12" t="s">
        <v>29</v>
      </c>
      <c r="O17" s="13"/>
    </row>
    <row r="18" spans="1:15" ht="15.95" customHeight="1" x14ac:dyDescent="0.4">
      <c r="A18" s="63" t="s">
        <v>30</v>
      </c>
      <c r="B18" s="64"/>
      <c r="C18" s="64"/>
      <c r="D18" s="64"/>
      <c r="E18" s="65"/>
      <c r="F18" s="14"/>
      <c r="G18" s="66">
        <v>9525</v>
      </c>
      <c r="H18" s="66"/>
      <c r="I18" s="15" t="s">
        <v>29</v>
      </c>
      <c r="J18" s="16"/>
      <c r="K18" s="14"/>
      <c r="L18" s="67">
        <v>9471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7.7</v>
      </c>
      <c r="K24" s="23" t="s">
        <v>43</v>
      </c>
      <c r="L24" s="24">
        <v>25.5</v>
      </c>
      <c r="M24" s="23" t="s">
        <v>43</v>
      </c>
      <c r="N24" s="24">
        <v>0</v>
      </c>
      <c r="O24" s="25" t="s">
        <v>43</v>
      </c>
    </row>
    <row r="25" spans="1:15" ht="15" customHeight="1" x14ac:dyDescent="0.4">
      <c r="A25" s="60" t="s">
        <v>45</v>
      </c>
      <c r="B25" s="61"/>
      <c r="C25" s="61"/>
      <c r="D25" s="61"/>
      <c r="E25" s="61"/>
      <c r="F25" s="61"/>
      <c r="G25" s="62"/>
      <c r="H25" s="26">
        <v>3</v>
      </c>
      <c r="I25" s="23" t="s">
        <v>43</v>
      </c>
      <c r="J25" s="27">
        <v>8</v>
      </c>
      <c r="K25" s="23" t="s">
        <v>43</v>
      </c>
      <c r="L25" s="27">
        <v>25.8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410</v>
      </c>
      <c r="B34" s="40"/>
      <c r="C34" s="40"/>
      <c r="D34" s="40"/>
      <c r="E34" s="40"/>
      <c r="F34" s="40"/>
      <c r="G34" s="40"/>
      <c r="H34" s="40"/>
      <c r="I34" s="40"/>
      <c r="J34" s="40"/>
      <c r="K34" s="40"/>
      <c r="L34" s="40"/>
      <c r="M34" s="40"/>
      <c r="N34" s="40"/>
      <c r="O34" s="41"/>
    </row>
    <row r="35" spans="1:15" ht="45" customHeight="1" x14ac:dyDescent="0.4">
      <c r="A35" s="42" t="s">
        <v>411</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412</v>
      </c>
      <c r="B37" s="51"/>
      <c r="C37" s="51"/>
      <c r="D37" s="51"/>
      <c r="E37" s="51"/>
      <c r="F37" s="51"/>
      <c r="G37" s="51"/>
      <c r="H37" s="51"/>
      <c r="I37" s="51"/>
      <c r="J37" s="51"/>
      <c r="K37" s="51"/>
      <c r="L37" s="51"/>
      <c r="M37" s="51"/>
      <c r="N37" s="51"/>
      <c r="O37" s="52"/>
    </row>
    <row r="38" spans="1:15" s="30" customFormat="1" ht="45" customHeight="1" x14ac:dyDescent="0.4">
      <c r="A38" s="53" t="s">
        <v>413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414</v>
      </c>
      <c r="D4" s="106"/>
      <c r="E4" s="106"/>
      <c r="F4" s="106"/>
      <c r="G4" s="106"/>
      <c r="H4" s="88"/>
      <c r="I4" s="86" t="s">
        <v>4</v>
      </c>
      <c r="J4" s="106" t="s">
        <v>415</v>
      </c>
      <c r="K4" s="106"/>
      <c r="L4" s="106"/>
      <c r="M4" s="106"/>
      <c r="N4" s="106"/>
      <c r="O4" s="88"/>
    </row>
    <row r="5" spans="1:15" ht="15" customHeight="1" x14ac:dyDescent="0.4">
      <c r="A5" s="105"/>
      <c r="B5" s="105"/>
      <c r="C5" s="107" t="s">
        <v>53</v>
      </c>
      <c r="D5" s="107"/>
      <c r="E5" s="107"/>
      <c r="F5" s="107"/>
      <c r="G5" s="107"/>
      <c r="H5" s="108"/>
      <c r="I5" s="105"/>
      <c r="J5" s="107" t="s">
        <v>416</v>
      </c>
      <c r="K5" s="107"/>
      <c r="L5" s="107"/>
      <c r="M5" s="107"/>
      <c r="N5" s="107"/>
      <c r="O5" s="109"/>
    </row>
    <row r="6" spans="1:15" ht="15" customHeight="1" x14ac:dyDescent="0.4">
      <c r="A6" s="86" t="s">
        <v>8</v>
      </c>
      <c r="B6" s="86"/>
      <c r="C6" s="86"/>
      <c r="D6" s="86"/>
      <c r="E6" s="86"/>
      <c r="F6" s="86" t="s">
        <v>417</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418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4573</v>
      </c>
      <c r="H17" s="82"/>
      <c r="I17" s="12" t="s">
        <v>29</v>
      </c>
      <c r="J17" s="13"/>
      <c r="K17" s="11"/>
      <c r="L17" s="83">
        <v>7874</v>
      </c>
      <c r="M17" s="83"/>
      <c r="N17" s="12" t="s">
        <v>29</v>
      </c>
      <c r="O17" s="13"/>
    </row>
    <row r="18" spans="1:15" ht="15.95" customHeight="1" x14ac:dyDescent="0.4">
      <c r="A18" s="63" t="s">
        <v>30</v>
      </c>
      <c r="B18" s="64"/>
      <c r="C18" s="64"/>
      <c r="D18" s="64"/>
      <c r="E18" s="65"/>
      <c r="F18" s="14"/>
      <c r="G18" s="66">
        <v>4642</v>
      </c>
      <c r="H18" s="66"/>
      <c r="I18" s="15" t="s">
        <v>29</v>
      </c>
      <c r="J18" s="16"/>
      <c r="K18" s="14"/>
      <c r="L18" s="67">
        <v>8256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7.3</v>
      </c>
      <c r="I24" s="23" t="s">
        <v>43</v>
      </c>
      <c r="J24" s="24">
        <v>20</v>
      </c>
      <c r="K24" s="23" t="s">
        <v>43</v>
      </c>
      <c r="L24" s="24">
        <v>-1</v>
      </c>
      <c r="M24" s="23" t="s">
        <v>43</v>
      </c>
      <c r="N24" s="24">
        <v>0</v>
      </c>
      <c r="O24" s="25" t="s">
        <v>43</v>
      </c>
    </row>
    <row r="25" spans="1:15" ht="15" customHeight="1" x14ac:dyDescent="0.4">
      <c r="A25" s="60" t="s">
        <v>45</v>
      </c>
      <c r="B25" s="61"/>
      <c r="C25" s="61"/>
      <c r="D25" s="61"/>
      <c r="E25" s="61"/>
      <c r="F25" s="61"/>
      <c r="G25" s="62"/>
      <c r="H25" s="26">
        <v>7.2</v>
      </c>
      <c r="I25" s="23" t="s">
        <v>43</v>
      </c>
      <c r="J25" s="27">
        <v>19.7</v>
      </c>
      <c r="K25" s="23" t="s">
        <v>43</v>
      </c>
      <c r="L25" s="27">
        <v>-4.3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419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420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421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422</v>
      </c>
      <c r="D4" s="106"/>
      <c r="E4" s="106"/>
      <c r="F4" s="106"/>
      <c r="G4" s="106"/>
      <c r="H4" s="88"/>
      <c r="I4" s="86" t="s">
        <v>4</v>
      </c>
      <c r="J4" s="106" t="s">
        <v>423</v>
      </c>
      <c r="K4" s="106"/>
      <c r="L4" s="106"/>
      <c r="M4" s="106"/>
      <c r="N4" s="106"/>
      <c r="O4" s="88"/>
    </row>
    <row r="5" spans="1:15" ht="15" customHeight="1" x14ac:dyDescent="0.4">
      <c r="A5" s="105"/>
      <c r="B5" s="105"/>
      <c r="C5" s="107" t="s">
        <v>53</v>
      </c>
      <c r="D5" s="107"/>
      <c r="E5" s="107"/>
      <c r="F5" s="107"/>
      <c r="G5" s="107"/>
      <c r="H5" s="108"/>
      <c r="I5" s="105"/>
      <c r="J5" s="107" t="s">
        <v>424</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425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3568</v>
      </c>
      <c r="H17" s="82"/>
      <c r="I17" s="12" t="s">
        <v>29</v>
      </c>
      <c r="J17" s="13"/>
      <c r="K17" s="11"/>
      <c r="L17" s="83">
        <v>3280</v>
      </c>
      <c r="M17" s="83"/>
      <c r="N17" s="12" t="s">
        <v>29</v>
      </c>
      <c r="O17" s="13"/>
    </row>
    <row r="18" spans="1:15" ht="15.95" customHeight="1" x14ac:dyDescent="0.4">
      <c r="A18" s="63" t="s">
        <v>30</v>
      </c>
      <c r="B18" s="64"/>
      <c r="C18" s="64"/>
      <c r="D18" s="64"/>
      <c r="E18" s="65"/>
      <c r="F18" s="14"/>
      <c r="G18" s="66">
        <v>3612</v>
      </c>
      <c r="H18" s="66"/>
      <c r="I18" s="15" t="s">
        <v>29</v>
      </c>
      <c r="J18" s="16"/>
      <c r="K18" s="14"/>
      <c r="L18" s="67">
        <v>3324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4.5999999999999996</v>
      </c>
      <c r="K24" s="23" t="s">
        <v>43</v>
      </c>
      <c r="L24" s="24">
        <v>4.0999999999999996</v>
      </c>
      <c r="M24" s="23" t="s">
        <v>43</v>
      </c>
      <c r="N24" s="24">
        <v>0</v>
      </c>
      <c r="O24" s="25" t="s">
        <v>43</v>
      </c>
    </row>
    <row r="25" spans="1:15" ht="15" customHeight="1" x14ac:dyDescent="0.4">
      <c r="A25" s="60" t="s">
        <v>45</v>
      </c>
      <c r="B25" s="61"/>
      <c r="C25" s="61"/>
      <c r="D25" s="61"/>
      <c r="E25" s="61"/>
      <c r="F25" s="61"/>
      <c r="G25" s="62"/>
      <c r="H25" s="26">
        <v>3</v>
      </c>
      <c r="I25" s="23" t="s">
        <v>43</v>
      </c>
      <c r="J25" s="27">
        <v>4.5</v>
      </c>
      <c r="K25" s="23" t="s">
        <v>43</v>
      </c>
      <c r="L25" s="27">
        <v>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426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427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428</v>
      </c>
      <c r="D4" s="106"/>
      <c r="E4" s="106"/>
      <c r="F4" s="106"/>
      <c r="G4" s="106"/>
      <c r="H4" s="88"/>
      <c r="I4" s="86" t="s">
        <v>4</v>
      </c>
      <c r="J4" s="106" t="s">
        <v>429</v>
      </c>
      <c r="K4" s="106"/>
      <c r="L4" s="106"/>
      <c r="M4" s="106"/>
      <c r="N4" s="106"/>
      <c r="O4" s="88"/>
    </row>
    <row r="5" spans="1:15" ht="15" customHeight="1" x14ac:dyDescent="0.4">
      <c r="A5" s="105"/>
      <c r="B5" s="105"/>
      <c r="C5" s="107" t="s">
        <v>430</v>
      </c>
      <c r="D5" s="107"/>
      <c r="E5" s="107"/>
      <c r="F5" s="107"/>
      <c r="G5" s="107"/>
      <c r="H5" s="108"/>
      <c r="I5" s="105"/>
      <c r="J5" s="107" t="s">
        <v>431</v>
      </c>
      <c r="K5" s="107"/>
      <c r="L5" s="107"/>
      <c r="M5" s="107"/>
      <c r="N5" s="107"/>
      <c r="O5" s="109"/>
    </row>
    <row r="6" spans="1:15" ht="15" customHeight="1" x14ac:dyDescent="0.4">
      <c r="A6" s="86" t="s">
        <v>8</v>
      </c>
      <c r="B6" s="86"/>
      <c r="C6" s="86"/>
      <c r="D6" s="86"/>
      <c r="E6" s="86"/>
      <c r="F6" s="86" t="s">
        <v>432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433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10510</v>
      </c>
      <c r="H17" s="82"/>
      <c r="I17" s="12" t="s">
        <v>29</v>
      </c>
      <c r="J17" s="13"/>
      <c r="K17" s="11"/>
      <c r="L17" s="83">
        <v>10640</v>
      </c>
      <c r="M17" s="83"/>
      <c r="N17" s="12" t="s">
        <v>29</v>
      </c>
      <c r="O17" s="13"/>
    </row>
    <row r="18" spans="1:15" ht="15.95" customHeight="1" x14ac:dyDescent="0.4">
      <c r="A18" s="63" t="s">
        <v>30</v>
      </c>
      <c r="B18" s="64"/>
      <c r="C18" s="64"/>
      <c r="D18" s="64"/>
      <c r="E18" s="65"/>
      <c r="F18" s="14"/>
      <c r="G18" s="66">
        <v>11573</v>
      </c>
      <c r="H18" s="66"/>
      <c r="I18" s="15" t="s">
        <v>29</v>
      </c>
      <c r="J18" s="16"/>
      <c r="K18" s="14"/>
      <c r="L18" s="67">
        <v>11710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3.6</v>
      </c>
      <c r="I24" s="23" t="s">
        <v>43</v>
      </c>
      <c r="J24" s="24">
        <v>2.5</v>
      </c>
      <c r="K24" s="23" t="s">
        <v>43</v>
      </c>
      <c r="L24" s="24">
        <v>6.2</v>
      </c>
      <c r="M24" s="23" t="s">
        <v>43</v>
      </c>
      <c r="N24" s="24">
        <v>0</v>
      </c>
      <c r="O24" s="25" t="s">
        <v>43</v>
      </c>
    </row>
    <row r="25" spans="1:15" ht="15" customHeight="1" x14ac:dyDescent="0.4">
      <c r="A25" s="60" t="s">
        <v>45</v>
      </c>
      <c r="B25" s="61"/>
      <c r="C25" s="61"/>
      <c r="D25" s="61"/>
      <c r="E25" s="61"/>
      <c r="F25" s="61"/>
      <c r="G25" s="62"/>
      <c r="H25" s="26">
        <v>3.5</v>
      </c>
      <c r="I25" s="23" t="s">
        <v>43</v>
      </c>
      <c r="J25" s="27">
        <v>2.2999999999999998</v>
      </c>
      <c r="K25" s="23" t="s">
        <v>43</v>
      </c>
      <c r="L25" s="27">
        <v>6.2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434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435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436</v>
      </c>
      <c r="D4" s="106"/>
      <c r="E4" s="106"/>
      <c r="F4" s="106"/>
      <c r="G4" s="106"/>
      <c r="H4" s="88"/>
      <c r="I4" s="86" t="s">
        <v>4</v>
      </c>
      <c r="J4" s="106" t="s">
        <v>437</v>
      </c>
      <c r="K4" s="106"/>
      <c r="L4" s="106"/>
      <c r="M4" s="106"/>
      <c r="N4" s="106"/>
      <c r="O4" s="88"/>
    </row>
    <row r="5" spans="1:15" ht="15" customHeight="1" x14ac:dyDescent="0.4">
      <c r="A5" s="105"/>
      <c r="B5" s="105"/>
      <c r="C5" s="107" t="s">
        <v>53</v>
      </c>
      <c r="D5" s="107"/>
      <c r="E5" s="107"/>
      <c r="F5" s="107"/>
      <c r="G5" s="107"/>
      <c r="H5" s="108"/>
      <c r="I5" s="105"/>
      <c r="J5" s="107" t="s">
        <v>438</v>
      </c>
      <c r="K5" s="107"/>
      <c r="L5" s="107"/>
      <c r="M5" s="107"/>
      <c r="N5" s="107"/>
      <c r="O5" s="109"/>
    </row>
    <row r="6" spans="1:15" ht="15" customHeight="1" x14ac:dyDescent="0.4">
      <c r="A6" s="86" t="s">
        <v>8</v>
      </c>
      <c r="B6" s="86"/>
      <c r="C6" s="86"/>
      <c r="D6" s="86"/>
      <c r="E6" s="86"/>
      <c r="F6" s="86" t="s">
        <v>439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440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56424</v>
      </c>
      <c r="H17" s="82"/>
      <c r="I17" s="12" t="s">
        <v>29</v>
      </c>
      <c r="J17" s="13"/>
      <c r="K17" s="11"/>
      <c r="L17" s="83">
        <v>36134</v>
      </c>
      <c r="M17" s="83"/>
      <c r="N17" s="12" t="s">
        <v>29</v>
      </c>
      <c r="O17" s="13"/>
    </row>
    <row r="18" spans="1:15" ht="15.95" customHeight="1" x14ac:dyDescent="0.4">
      <c r="A18" s="63" t="s">
        <v>30</v>
      </c>
      <c r="B18" s="64"/>
      <c r="C18" s="64"/>
      <c r="D18" s="64"/>
      <c r="E18" s="65"/>
      <c r="F18" s="14"/>
      <c r="G18" s="66">
        <v>63244</v>
      </c>
      <c r="H18" s="66"/>
      <c r="I18" s="15" t="s">
        <v>29</v>
      </c>
      <c r="J18" s="16"/>
      <c r="K18" s="14"/>
      <c r="L18" s="67">
        <v>41441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-25</v>
      </c>
      <c r="I23" s="23" t="s">
        <v>43</v>
      </c>
      <c r="J23" s="24">
        <v>50.2</v>
      </c>
      <c r="K23" s="23" t="s">
        <v>43</v>
      </c>
      <c r="L23" s="24">
        <v>36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-25</v>
      </c>
      <c r="I25" s="23" t="s">
        <v>43</v>
      </c>
      <c r="J25" s="27">
        <v>49.6</v>
      </c>
      <c r="K25" s="23" t="s">
        <v>43</v>
      </c>
      <c r="L25" s="27">
        <v>34.5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441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442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443</v>
      </c>
      <c r="D4" s="106"/>
      <c r="E4" s="106"/>
      <c r="F4" s="106"/>
      <c r="G4" s="106"/>
      <c r="H4" s="88"/>
      <c r="I4" s="86" t="s">
        <v>4</v>
      </c>
      <c r="J4" s="106" t="s">
        <v>444</v>
      </c>
      <c r="K4" s="106"/>
      <c r="L4" s="106"/>
      <c r="M4" s="106"/>
      <c r="N4" s="106"/>
      <c r="O4" s="88"/>
    </row>
    <row r="5" spans="1:15" ht="15" customHeight="1" x14ac:dyDescent="0.4">
      <c r="A5" s="105"/>
      <c r="B5" s="105"/>
      <c r="C5" s="107" t="s">
        <v>445</v>
      </c>
      <c r="D5" s="107"/>
      <c r="E5" s="107"/>
      <c r="F5" s="107"/>
      <c r="G5" s="107"/>
      <c r="H5" s="108"/>
      <c r="I5" s="105"/>
      <c r="J5" s="107" t="s">
        <v>446</v>
      </c>
      <c r="K5" s="107"/>
      <c r="L5" s="107"/>
      <c r="M5" s="107"/>
      <c r="N5" s="107"/>
      <c r="O5" s="109"/>
    </row>
    <row r="6" spans="1:15" ht="15" customHeight="1" x14ac:dyDescent="0.4">
      <c r="A6" s="86" t="s">
        <v>8</v>
      </c>
      <c r="B6" s="86"/>
      <c r="C6" s="86"/>
      <c r="D6" s="86"/>
      <c r="E6" s="86"/>
      <c r="F6" s="86" t="s">
        <v>439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447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29839</v>
      </c>
      <c r="H17" s="82"/>
      <c r="I17" s="12" t="s">
        <v>29</v>
      </c>
      <c r="J17" s="13"/>
      <c r="K17" s="11"/>
      <c r="L17" s="83">
        <v>25775</v>
      </c>
      <c r="M17" s="83"/>
      <c r="N17" s="12" t="s">
        <v>29</v>
      </c>
      <c r="O17" s="13"/>
    </row>
    <row r="18" spans="1:15" ht="15.95" customHeight="1" x14ac:dyDescent="0.4">
      <c r="A18" s="63" t="s">
        <v>30</v>
      </c>
      <c r="B18" s="64"/>
      <c r="C18" s="64"/>
      <c r="D18" s="64"/>
      <c r="E18" s="65"/>
      <c r="F18" s="14"/>
      <c r="G18" s="66">
        <v>33624</v>
      </c>
      <c r="H18" s="66"/>
      <c r="I18" s="15" t="s">
        <v>29</v>
      </c>
      <c r="J18" s="16"/>
      <c r="K18" s="14"/>
      <c r="L18" s="67">
        <v>28973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3.2</v>
      </c>
      <c r="I23" s="23" t="s">
        <v>43</v>
      </c>
      <c r="J23" s="24">
        <v>32.799999999999997</v>
      </c>
      <c r="K23" s="23" t="s">
        <v>43</v>
      </c>
      <c r="L23" s="24">
        <v>13.7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29</v>
      </c>
      <c r="K25" s="23" t="s">
        <v>43</v>
      </c>
      <c r="L25" s="27">
        <v>13.9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448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449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450</v>
      </c>
      <c r="D4" s="106"/>
      <c r="E4" s="106"/>
      <c r="F4" s="106"/>
      <c r="G4" s="106"/>
      <c r="H4" s="88"/>
      <c r="I4" s="86" t="s">
        <v>4</v>
      </c>
      <c r="J4" s="106" t="s">
        <v>451</v>
      </c>
      <c r="K4" s="106"/>
      <c r="L4" s="106"/>
      <c r="M4" s="106"/>
      <c r="N4" s="106"/>
      <c r="O4" s="88"/>
    </row>
    <row r="5" spans="1:15" ht="15" customHeight="1" x14ac:dyDescent="0.4">
      <c r="A5" s="105"/>
      <c r="B5" s="105"/>
      <c r="C5" s="107" t="s">
        <v>452</v>
      </c>
      <c r="D5" s="107"/>
      <c r="E5" s="107"/>
      <c r="F5" s="107"/>
      <c r="G5" s="107"/>
      <c r="H5" s="108"/>
      <c r="I5" s="105"/>
      <c r="J5" s="107" t="s">
        <v>453</v>
      </c>
      <c r="K5" s="107"/>
      <c r="L5" s="107"/>
      <c r="M5" s="107"/>
      <c r="N5" s="107"/>
      <c r="O5" s="109"/>
    </row>
    <row r="6" spans="1:15" ht="15" customHeight="1" x14ac:dyDescent="0.4">
      <c r="A6" s="86" t="s">
        <v>8</v>
      </c>
      <c r="B6" s="86"/>
      <c r="C6" s="86"/>
      <c r="D6" s="86"/>
      <c r="E6" s="86"/>
      <c r="F6" s="86" t="s">
        <v>439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454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103202</v>
      </c>
      <c r="H17" s="82"/>
      <c r="I17" s="12" t="s">
        <v>29</v>
      </c>
      <c r="J17" s="13"/>
      <c r="K17" s="11"/>
      <c r="L17" s="83">
        <v>78518</v>
      </c>
      <c r="M17" s="83"/>
      <c r="N17" s="12" t="s">
        <v>29</v>
      </c>
      <c r="O17" s="13"/>
    </row>
    <row r="18" spans="1:15" ht="15.95" customHeight="1" x14ac:dyDescent="0.4">
      <c r="A18" s="63" t="s">
        <v>30</v>
      </c>
      <c r="B18" s="64"/>
      <c r="C18" s="64"/>
      <c r="D18" s="64"/>
      <c r="E18" s="65"/>
      <c r="F18" s="14"/>
      <c r="G18" s="66">
        <v>107139</v>
      </c>
      <c r="H18" s="66"/>
      <c r="I18" s="15" t="s">
        <v>29</v>
      </c>
      <c r="J18" s="16"/>
      <c r="K18" s="14"/>
      <c r="L18" s="67">
        <v>82406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0.1</v>
      </c>
      <c r="I24" s="23" t="s">
        <v>43</v>
      </c>
      <c r="J24" s="24">
        <v>21.4</v>
      </c>
      <c r="K24" s="23" t="s">
        <v>43</v>
      </c>
      <c r="L24" s="24">
        <v>14.9</v>
      </c>
      <c r="M24" s="23" t="s">
        <v>43</v>
      </c>
      <c r="N24" s="24">
        <v>0</v>
      </c>
      <c r="O24" s="25" t="s">
        <v>43</v>
      </c>
    </row>
    <row r="25" spans="1:15" ht="15" customHeight="1" x14ac:dyDescent="0.4">
      <c r="A25" s="60" t="s">
        <v>45</v>
      </c>
      <c r="B25" s="61"/>
      <c r="C25" s="61"/>
      <c r="D25" s="61"/>
      <c r="E25" s="61"/>
      <c r="F25" s="61"/>
      <c r="G25" s="62"/>
      <c r="H25" s="26">
        <v>0.6</v>
      </c>
      <c r="I25" s="23" t="s">
        <v>43</v>
      </c>
      <c r="J25" s="27">
        <v>20.5</v>
      </c>
      <c r="K25" s="23" t="s">
        <v>43</v>
      </c>
      <c r="L25" s="27">
        <v>13.9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455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456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457</v>
      </c>
      <c r="B37" s="51"/>
      <c r="C37" s="51"/>
      <c r="D37" s="51"/>
      <c r="E37" s="51"/>
      <c r="F37" s="51"/>
      <c r="G37" s="51"/>
      <c r="H37" s="51"/>
      <c r="I37" s="51"/>
      <c r="J37" s="51"/>
      <c r="K37" s="51"/>
      <c r="L37" s="51"/>
      <c r="M37" s="51"/>
      <c r="N37" s="51"/>
      <c r="O37" s="52"/>
    </row>
    <row r="38" spans="1:15" s="30" customFormat="1" ht="45" customHeight="1" x14ac:dyDescent="0.4">
      <c r="A38" s="53" t="s">
        <v>458</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459</v>
      </c>
      <c r="D4" s="106"/>
      <c r="E4" s="106"/>
      <c r="F4" s="106"/>
      <c r="G4" s="106"/>
      <c r="H4" s="88"/>
      <c r="I4" s="86" t="s">
        <v>4</v>
      </c>
      <c r="J4" s="106" t="s">
        <v>460</v>
      </c>
      <c r="K4" s="106"/>
      <c r="L4" s="106"/>
      <c r="M4" s="106"/>
      <c r="N4" s="106"/>
      <c r="O4" s="88"/>
    </row>
    <row r="5" spans="1:15" ht="15" customHeight="1" x14ac:dyDescent="0.4">
      <c r="A5" s="105"/>
      <c r="B5" s="105"/>
      <c r="C5" s="107" t="s">
        <v>461</v>
      </c>
      <c r="D5" s="107"/>
      <c r="E5" s="107"/>
      <c r="F5" s="107"/>
      <c r="G5" s="107"/>
      <c r="H5" s="108"/>
      <c r="I5" s="105"/>
      <c r="J5" s="107" t="s">
        <v>462</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463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10245</v>
      </c>
      <c r="H17" s="82"/>
      <c r="I17" s="12" t="s">
        <v>29</v>
      </c>
      <c r="J17" s="13"/>
      <c r="K17" s="11"/>
      <c r="L17" s="83">
        <v>7776</v>
      </c>
      <c r="M17" s="83"/>
      <c r="N17" s="12" t="s">
        <v>29</v>
      </c>
      <c r="O17" s="13"/>
    </row>
    <row r="18" spans="1:15" ht="15.95" customHeight="1" x14ac:dyDescent="0.4">
      <c r="A18" s="63" t="s">
        <v>30</v>
      </c>
      <c r="B18" s="64"/>
      <c r="C18" s="64"/>
      <c r="D18" s="64"/>
      <c r="E18" s="65"/>
      <c r="F18" s="14"/>
      <c r="G18" s="66">
        <v>10367</v>
      </c>
      <c r="H18" s="66"/>
      <c r="I18" s="15" t="s">
        <v>29</v>
      </c>
      <c r="J18" s="16"/>
      <c r="K18" s="14"/>
      <c r="L18" s="67">
        <v>8136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9.5</v>
      </c>
      <c r="K23" s="23" t="s">
        <v>43</v>
      </c>
      <c r="L23" s="24">
        <v>24.1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8.1</v>
      </c>
      <c r="K25" s="23" t="s">
        <v>43</v>
      </c>
      <c r="L25" s="27">
        <v>21.6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464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465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466</v>
      </c>
      <c r="D4" s="106"/>
      <c r="E4" s="106"/>
      <c r="F4" s="106"/>
      <c r="G4" s="106"/>
      <c r="H4" s="88"/>
      <c r="I4" s="86" t="s">
        <v>4</v>
      </c>
      <c r="J4" s="106" t="s">
        <v>467</v>
      </c>
      <c r="K4" s="106"/>
      <c r="L4" s="106"/>
      <c r="M4" s="106"/>
      <c r="N4" s="106"/>
      <c r="O4" s="88"/>
    </row>
    <row r="5" spans="1:15" ht="15" customHeight="1" x14ac:dyDescent="0.4">
      <c r="A5" s="105"/>
      <c r="B5" s="105"/>
      <c r="C5" s="107" t="s">
        <v>53</v>
      </c>
      <c r="D5" s="107"/>
      <c r="E5" s="107"/>
      <c r="F5" s="107"/>
      <c r="G5" s="107"/>
      <c r="H5" s="108"/>
      <c r="I5" s="105"/>
      <c r="J5" s="107" t="s">
        <v>468</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469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226</v>
      </c>
      <c r="H17" s="82"/>
      <c r="I17" s="12" t="s">
        <v>29</v>
      </c>
      <c r="J17" s="13"/>
      <c r="K17" s="11"/>
      <c r="L17" s="83">
        <v>269</v>
      </c>
      <c r="M17" s="83"/>
      <c r="N17" s="12" t="s">
        <v>29</v>
      </c>
      <c r="O17" s="13"/>
    </row>
    <row r="18" spans="1:15" ht="15.95" customHeight="1" x14ac:dyDescent="0.4">
      <c r="A18" s="63" t="s">
        <v>30</v>
      </c>
      <c r="B18" s="64"/>
      <c r="C18" s="64"/>
      <c r="D18" s="64"/>
      <c r="E18" s="65"/>
      <c r="F18" s="14"/>
      <c r="G18" s="66">
        <v>240</v>
      </c>
      <c r="H18" s="66"/>
      <c r="I18" s="15" t="s">
        <v>29</v>
      </c>
      <c r="J18" s="16"/>
      <c r="K18" s="14"/>
      <c r="L18" s="67">
        <v>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-32.799999999999997</v>
      </c>
      <c r="K23" s="23" t="s">
        <v>43</v>
      </c>
      <c r="L23" s="24">
        <v>-19.100000000000001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8.8000000000000007</v>
      </c>
      <c r="I25" s="23" t="s">
        <v>43</v>
      </c>
      <c r="J25" s="27">
        <v>0</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470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471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472</v>
      </c>
      <c r="D4" s="106"/>
      <c r="E4" s="106"/>
      <c r="F4" s="106"/>
      <c r="G4" s="106"/>
      <c r="H4" s="88"/>
      <c r="I4" s="86" t="s">
        <v>4</v>
      </c>
      <c r="J4" s="106" t="s">
        <v>473</v>
      </c>
      <c r="K4" s="106"/>
      <c r="L4" s="106"/>
      <c r="M4" s="106"/>
      <c r="N4" s="106"/>
      <c r="O4" s="88"/>
    </row>
    <row r="5" spans="1:15" ht="15" customHeight="1" x14ac:dyDescent="0.4">
      <c r="A5" s="105"/>
      <c r="B5" s="105"/>
      <c r="C5" s="107" t="s">
        <v>53</v>
      </c>
      <c r="D5" s="107"/>
      <c r="E5" s="107"/>
      <c r="F5" s="107"/>
      <c r="G5" s="107"/>
      <c r="H5" s="108"/>
      <c r="I5" s="105"/>
      <c r="J5" s="107" t="s">
        <v>474</v>
      </c>
      <c r="K5" s="107"/>
      <c r="L5" s="107"/>
      <c r="M5" s="107"/>
      <c r="N5" s="107"/>
      <c r="O5" s="109"/>
    </row>
    <row r="6" spans="1:15" ht="15" customHeight="1" x14ac:dyDescent="0.4">
      <c r="A6" s="86" t="s">
        <v>8</v>
      </c>
      <c r="B6" s="86"/>
      <c r="C6" s="86"/>
      <c r="D6" s="86"/>
      <c r="E6" s="86"/>
      <c r="F6" s="86" t="s">
        <v>475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476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3495</v>
      </c>
      <c r="H17" s="82"/>
      <c r="I17" s="12" t="s">
        <v>29</v>
      </c>
      <c r="J17" s="13"/>
      <c r="K17" s="11"/>
      <c r="L17" s="83">
        <v>2794</v>
      </c>
      <c r="M17" s="83"/>
      <c r="N17" s="12" t="s">
        <v>29</v>
      </c>
      <c r="O17" s="13"/>
    </row>
    <row r="18" spans="1:15" ht="15.95" customHeight="1" x14ac:dyDescent="0.4">
      <c r="A18" s="63" t="s">
        <v>30</v>
      </c>
      <c r="B18" s="64"/>
      <c r="C18" s="64"/>
      <c r="D18" s="64"/>
      <c r="E18" s="65"/>
      <c r="F18" s="14"/>
      <c r="G18" s="66">
        <v>3873</v>
      </c>
      <c r="H18" s="66"/>
      <c r="I18" s="15" t="s">
        <v>29</v>
      </c>
      <c r="J18" s="16"/>
      <c r="K18" s="14"/>
      <c r="L18" s="67">
        <v>3090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3.2</v>
      </c>
      <c r="I24" s="23" t="s">
        <v>43</v>
      </c>
      <c r="J24" s="24">
        <v>2</v>
      </c>
      <c r="K24" s="23" t="s">
        <v>43</v>
      </c>
      <c r="L24" s="24">
        <v>-32.6</v>
      </c>
      <c r="M24" s="23" t="s">
        <v>43</v>
      </c>
      <c r="N24" s="24">
        <v>0</v>
      </c>
      <c r="O24" s="25" t="s">
        <v>43</v>
      </c>
    </row>
    <row r="25" spans="1:15" ht="15" customHeight="1" x14ac:dyDescent="0.4">
      <c r="A25" s="60" t="s">
        <v>45</v>
      </c>
      <c r="B25" s="61"/>
      <c r="C25" s="61"/>
      <c r="D25" s="61"/>
      <c r="E25" s="61"/>
      <c r="F25" s="61"/>
      <c r="G25" s="62"/>
      <c r="H25" s="26">
        <v>4</v>
      </c>
      <c r="I25" s="23" t="s">
        <v>43</v>
      </c>
      <c r="J25" s="27">
        <v>2.4</v>
      </c>
      <c r="K25" s="23" t="s">
        <v>43</v>
      </c>
      <c r="L25" s="27">
        <v>-32.299999999999997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477</v>
      </c>
      <c r="B34" s="40"/>
      <c r="C34" s="40"/>
      <c r="D34" s="40"/>
      <c r="E34" s="40"/>
      <c r="F34" s="40"/>
      <c r="G34" s="40"/>
      <c r="H34" s="40"/>
      <c r="I34" s="40"/>
      <c r="J34" s="40"/>
      <c r="K34" s="40"/>
      <c r="L34" s="40"/>
      <c r="M34" s="40"/>
      <c r="N34" s="40"/>
      <c r="O34" s="41"/>
    </row>
    <row r="35" spans="1:15" ht="45" customHeight="1" x14ac:dyDescent="0.4">
      <c r="A35" s="42" t="s">
        <v>478</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479</v>
      </c>
      <c r="B37" s="51"/>
      <c r="C37" s="51"/>
      <c r="D37" s="51"/>
      <c r="E37" s="51"/>
      <c r="F37" s="51"/>
      <c r="G37" s="51"/>
      <c r="H37" s="51"/>
      <c r="I37" s="51"/>
      <c r="J37" s="51"/>
      <c r="K37" s="51"/>
      <c r="L37" s="51"/>
      <c r="M37" s="51"/>
      <c r="N37" s="51"/>
      <c r="O37" s="52"/>
    </row>
    <row r="38" spans="1:15" s="30" customFormat="1" ht="45" customHeight="1" x14ac:dyDescent="0.4">
      <c r="A38" s="53" t="s">
        <v>480</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481</v>
      </c>
      <c r="D4" s="106"/>
      <c r="E4" s="106"/>
      <c r="F4" s="106"/>
      <c r="G4" s="106"/>
      <c r="H4" s="88"/>
      <c r="I4" s="86" t="s">
        <v>4</v>
      </c>
      <c r="J4" s="106" t="s">
        <v>482</v>
      </c>
      <c r="K4" s="106"/>
      <c r="L4" s="106"/>
      <c r="M4" s="106"/>
      <c r="N4" s="106"/>
      <c r="O4" s="88"/>
    </row>
    <row r="5" spans="1:15" ht="15" customHeight="1" x14ac:dyDescent="0.4">
      <c r="A5" s="105"/>
      <c r="B5" s="105"/>
      <c r="C5" s="107" t="s">
        <v>53</v>
      </c>
      <c r="D5" s="107"/>
      <c r="E5" s="107"/>
      <c r="F5" s="107"/>
      <c r="G5" s="107"/>
      <c r="H5" s="108"/>
      <c r="I5" s="105"/>
      <c r="J5" s="107" t="s">
        <v>483</v>
      </c>
      <c r="K5" s="107"/>
      <c r="L5" s="107"/>
      <c r="M5" s="107"/>
      <c r="N5" s="107"/>
      <c r="O5" s="109"/>
    </row>
    <row r="6" spans="1:15" ht="15" customHeight="1" x14ac:dyDescent="0.4">
      <c r="A6" s="86" t="s">
        <v>8</v>
      </c>
      <c r="B6" s="86"/>
      <c r="C6" s="86"/>
      <c r="D6" s="86"/>
      <c r="E6" s="86"/>
      <c r="F6" s="86" t="s">
        <v>160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484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5166</v>
      </c>
      <c r="H17" s="82"/>
      <c r="I17" s="12" t="s">
        <v>29</v>
      </c>
      <c r="J17" s="13"/>
      <c r="K17" s="11"/>
      <c r="L17" s="83">
        <v>5012</v>
      </c>
      <c r="M17" s="83"/>
      <c r="N17" s="12" t="s">
        <v>29</v>
      </c>
      <c r="O17" s="13"/>
    </row>
    <row r="18" spans="1:15" ht="15.95" customHeight="1" x14ac:dyDescent="0.4">
      <c r="A18" s="63" t="s">
        <v>30</v>
      </c>
      <c r="B18" s="64"/>
      <c r="C18" s="64"/>
      <c r="D18" s="64"/>
      <c r="E18" s="65"/>
      <c r="F18" s="14"/>
      <c r="G18" s="66">
        <v>5714</v>
      </c>
      <c r="H18" s="66"/>
      <c r="I18" s="15" t="s">
        <v>29</v>
      </c>
      <c r="J18" s="16"/>
      <c r="K18" s="14"/>
      <c r="L18" s="67">
        <v>5537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2.7</v>
      </c>
      <c r="K24" s="23" t="s">
        <v>43</v>
      </c>
      <c r="L24" s="24">
        <v>3</v>
      </c>
      <c r="M24" s="23" t="s">
        <v>43</v>
      </c>
      <c r="N24" s="24">
        <v>0</v>
      </c>
      <c r="O24" s="25" t="s">
        <v>43</v>
      </c>
    </row>
    <row r="25" spans="1:15" ht="15" customHeight="1" x14ac:dyDescent="0.4">
      <c r="A25" s="60" t="s">
        <v>45</v>
      </c>
      <c r="B25" s="61"/>
      <c r="C25" s="61"/>
      <c r="D25" s="61"/>
      <c r="E25" s="61"/>
      <c r="F25" s="61"/>
      <c r="G25" s="62"/>
      <c r="H25" s="26">
        <v>3</v>
      </c>
      <c r="I25" s="23" t="s">
        <v>43</v>
      </c>
      <c r="J25" s="27">
        <v>2.9</v>
      </c>
      <c r="K25" s="23" t="s">
        <v>43</v>
      </c>
      <c r="L25" s="27">
        <v>3.1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485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486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487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488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489</v>
      </c>
      <c r="D4" s="106"/>
      <c r="E4" s="106"/>
      <c r="F4" s="106"/>
      <c r="G4" s="106"/>
      <c r="H4" s="88"/>
      <c r="I4" s="86" t="s">
        <v>4</v>
      </c>
      <c r="J4" s="106" t="s">
        <v>490</v>
      </c>
      <c r="K4" s="106"/>
      <c r="L4" s="106"/>
      <c r="M4" s="106"/>
      <c r="N4" s="106"/>
      <c r="O4" s="88"/>
    </row>
    <row r="5" spans="1:15" ht="15" customHeight="1" x14ac:dyDescent="0.4">
      <c r="A5" s="105"/>
      <c r="B5" s="105"/>
      <c r="C5" s="107" t="s">
        <v>53</v>
      </c>
      <c r="D5" s="107"/>
      <c r="E5" s="107"/>
      <c r="F5" s="107"/>
      <c r="G5" s="107"/>
      <c r="H5" s="108"/>
      <c r="I5" s="105"/>
      <c r="J5" s="107" t="s">
        <v>491</v>
      </c>
      <c r="K5" s="107"/>
      <c r="L5" s="107"/>
      <c r="M5" s="107"/>
      <c r="N5" s="107"/>
      <c r="O5" s="109"/>
    </row>
    <row r="6" spans="1:15" ht="15" customHeight="1" x14ac:dyDescent="0.4">
      <c r="A6" s="86" t="s">
        <v>8</v>
      </c>
      <c r="B6" s="86"/>
      <c r="C6" s="86"/>
      <c r="D6" s="86"/>
      <c r="E6" s="86"/>
      <c r="F6" s="86" t="s">
        <v>102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492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3116</v>
      </c>
      <c r="H17" s="82"/>
      <c r="I17" s="12" t="s">
        <v>29</v>
      </c>
      <c r="J17" s="13"/>
      <c r="K17" s="11"/>
      <c r="L17" s="83">
        <v>2586</v>
      </c>
      <c r="M17" s="83"/>
      <c r="N17" s="12" t="s">
        <v>29</v>
      </c>
      <c r="O17" s="13"/>
    </row>
    <row r="18" spans="1:15" ht="15.95" customHeight="1" x14ac:dyDescent="0.4">
      <c r="A18" s="63" t="s">
        <v>30</v>
      </c>
      <c r="B18" s="64"/>
      <c r="C18" s="64"/>
      <c r="D18" s="64"/>
      <c r="E18" s="65"/>
      <c r="F18" s="14"/>
      <c r="G18" s="66">
        <v>3615</v>
      </c>
      <c r="H18" s="66"/>
      <c r="I18" s="15" t="s">
        <v>29</v>
      </c>
      <c r="J18" s="16"/>
      <c r="K18" s="14"/>
      <c r="L18" s="67">
        <v>2982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5.8</v>
      </c>
      <c r="I24" s="23" t="s">
        <v>43</v>
      </c>
      <c r="J24" s="24">
        <v>17.899999999999999</v>
      </c>
      <c r="K24" s="23" t="s">
        <v>43</v>
      </c>
      <c r="L24" s="24">
        <v>37.799999999999997</v>
      </c>
      <c r="M24" s="23" t="s">
        <v>43</v>
      </c>
      <c r="N24" s="24">
        <v>0</v>
      </c>
      <c r="O24" s="25" t="s">
        <v>43</v>
      </c>
    </row>
    <row r="25" spans="1:15" ht="15" customHeight="1" x14ac:dyDescent="0.4">
      <c r="A25" s="60" t="s">
        <v>45</v>
      </c>
      <c r="B25" s="61"/>
      <c r="C25" s="61"/>
      <c r="D25" s="61"/>
      <c r="E25" s="61"/>
      <c r="F25" s="61"/>
      <c r="G25" s="62"/>
      <c r="H25" s="26">
        <v>5.7</v>
      </c>
      <c r="I25" s="23" t="s">
        <v>43</v>
      </c>
      <c r="J25" s="27">
        <v>18.600000000000001</v>
      </c>
      <c r="K25" s="23" t="s">
        <v>43</v>
      </c>
      <c r="L25" s="27">
        <v>38.200000000000003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493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494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495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496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497</v>
      </c>
      <c r="D4" s="106"/>
      <c r="E4" s="106"/>
      <c r="F4" s="106"/>
      <c r="G4" s="106"/>
      <c r="H4" s="88"/>
      <c r="I4" s="86" t="s">
        <v>4</v>
      </c>
      <c r="J4" s="106" t="s">
        <v>498</v>
      </c>
      <c r="K4" s="106"/>
      <c r="L4" s="106"/>
      <c r="M4" s="106"/>
      <c r="N4" s="106"/>
      <c r="O4" s="88"/>
    </row>
    <row r="5" spans="1:15" ht="15" customHeight="1" x14ac:dyDescent="0.4">
      <c r="A5" s="105"/>
      <c r="B5" s="105"/>
      <c r="C5" s="107" t="s">
        <v>53</v>
      </c>
      <c r="D5" s="107"/>
      <c r="E5" s="107"/>
      <c r="F5" s="107"/>
      <c r="G5" s="107"/>
      <c r="H5" s="108"/>
      <c r="I5" s="105"/>
      <c r="J5" s="107" t="s">
        <v>499</v>
      </c>
      <c r="K5" s="107"/>
      <c r="L5" s="107"/>
      <c r="M5" s="107"/>
      <c r="N5" s="107"/>
      <c r="O5" s="109"/>
    </row>
    <row r="6" spans="1:15" ht="15" customHeight="1" x14ac:dyDescent="0.4">
      <c r="A6" s="86" t="s">
        <v>8</v>
      </c>
      <c r="B6" s="86"/>
      <c r="C6" s="86"/>
      <c r="D6" s="86"/>
      <c r="E6" s="86"/>
      <c r="F6" s="86" t="s">
        <v>500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3966</v>
      </c>
      <c r="H17" s="82"/>
      <c r="I17" s="12" t="s">
        <v>29</v>
      </c>
      <c r="J17" s="13"/>
      <c r="K17" s="11"/>
      <c r="L17" s="83">
        <v>3787</v>
      </c>
      <c r="M17" s="83"/>
      <c r="N17" s="12" t="s">
        <v>29</v>
      </c>
      <c r="O17" s="13"/>
    </row>
    <row r="18" spans="1:15" ht="15.95" customHeight="1" x14ac:dyDescent="0.4">
      <c r="A18" s="63" t="s">
        <v>30</v>
      </c>
      <c r="B18" s="64"/>
      <c r="C18" s="64"/>
      <c r="D18" s="64"/>
      <c r="E18" s="65"/>
      <c r="F18" s="14"/>
      <c r="G18" s="66">
        <v>4193</v>
      </c>
      <c r="H18" s="66"/>
      <c r="I18" s="15" t="s">
        <v>29</v>
      </c>
      <c r="J18" s="16"/>
      <c r="K18" s="14"/>
      <c r="L18" s="67">
        <v>3983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2</v>
      </c>
      <c r="I24" s="23" t="s">
        <v>43</v>
      </c>
      <c r="J24" s="24">
        <v>3.1</v>
      </c>
      <c r="K24" s="23" t="s">
        <v>43</v>
      </c>
      <c r="L24" s="24">
        <v>7.7</v>
      </c>
      <c r="M24" s="23" t="s">
        <v>43</v>
      </c>
      <c r="N24" s="24">
        <v>0</v>
      </c>
      <c r="O24" s="25" t="s">
        <v>43</v>
      </c>
    </row>
    <row r="25" spans="1:15" ht="15" customHeight="1" x14ac:dyDescent="0.4">
      <c r="A25" s="60" t="s">
        <v>45</v>
      </c>
      <c r="B25" s="61"/>
      <c r="C25" s="61"/>
      <c r="D25" s="61"/>
      <c r="E25" s="61"/>
      <c r="F25" s="61"/>
      <c r="G25" s="62"/>
      <c r="H25" s="26">
        <v>2</v>
      </c>
      <c r="I25" s="23" t="s">
        <v>43</v>
      </c>
      <c r="J25" s="27">
        <v>3.4</v>
      </c>
      <c r="K25" s="23" t="s">
        <v>43</v>
      </c>
      <c r="L25" s="27">
        <v>8.1999999999999993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503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504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505</v>
      </c>
      <c r="D4" s="106"/>
      <c r="E4" s="106"/>
      <c r="F4" s="106"/>
      <c r="G4" s="106"/>
      <c r="H4" s="88"/>
      <c r="I4" s="86" t="s">
        <v>4</v>
      </c>
      <c r="J4" s="106" t="s">
        <v>506</v>
      </c>
      <c r="K4" s="106"/>
      <c r="L4" s="106"/>
      <c r="M4" s="106"/>
      <c r="N4" s="106"/>
      <c r="O4" s="88"/>
    </row>
    <row r="5" spans="1:15" ht="15" customHeight="1" x14ac:dyDescent="0.4">
      <c r="A5" s="105"/>
      <c r="B5" s="105"/>
      <c r="C5" s="107" t="s">
        <v>53</v>
      </c>
      <c r="D5" s="107"/>
      <c r="E5" s="107"/>
      <c r="F5" s="107"/>
      <c r="G5" s="107"/>
      <c r="H5" s="108"/>
      <c r="I5" s="105"/>
      <c r="J5" s="107" t="s">
        <v>507</v>
      </c>
      <c r="K5" s="107"/>
      <c r="L5" s="107"/>
      <c r="M5" s="107"/>
      <c r="N5" s="107"/>
      <c r="O5" s="109"/>
    </row>
    <row r="6" spans="1:15" ht="15" customHeight="1" x14ac:dyDescent="0.4">
      <c r="A6" s="86" t="s">
        <v>8</v>
      </c>
      <c r="B6" s="86"/>
      <c r="C6" s="86"/>
      <c r="D6" s="86"/>
      <c r="E6" s="86"/>
      <c r="F6" s="86" t="s">
        <v>500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75736</v>
      </c>
      <c r="H17" s="82"/>
      <c r="I17" s="12" t="s">
        <v>29</v>
      </c>
      <c r="J17" s="13"/>
      <c r="K17" s="11"/>
      <c r="L17" s="83">
        <v>66088</v>
      </c>
      <c r="M17" s="83"/>
      <c r="N17" s="12" t="s">
        <v>29</v>
      </c>
      <c r="O17" s="13"/>
    </row>
    <row r="18" spans="1:15" ht="15.95" customHeight="1" x14ac:dyDescent="0.4">
      <c r="A18" s="63" t="s">
        <v>30</v>
      </c>
      <c r="B18" s="64"/>
      <c r="C18" s="64"/>
      <c r="D18" s="64"/>
      <c r="E18" s="65"/>
      <c r="F18" s="14"/>
      <c r="G18" s="66">
        <v>75761</v>
      </c>
      <c r="H18" s="66"/>
      <c r="I18" s="15" t="s">
        <v>29</v>
      </c>
      <c r="J18" s="16"/>
      <c r="K18" s="14"/>
      <c r="L18" s="67">
        <v>66130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7.1</v>
      </c>
      <c r="K24" s="23" t="s">
        <v>43</v>
      </c>
      <c r="L24" s="24">
        <v>-43.9</v>
      </c>
      <c r="M24" s="23" t="s">
        <v>43</v>
      </c>
      <c r="N24" s="24">
        <v>0</v>
      </c>
      <c r="O24" s="25" t="s">
        <v>43</v>
      </c>
    </row>
    <row r="25" spans="1:15" ht="15" customHeight="1" x14ac:dyDescent="0.4">
      <c r="A25" s="60" t="s">
        <v>45</v>
      </c>
      <c r="B25" s="61"/>
      <c r="C25" s="61"/>
      <c r="D25" s="61"/>
      <c r="E25" s="61"/>
      <c r="F25" s="61"/>
      <c r="G25" s="62"/>
      <c r="H25" s="26">
        <v>3.1</v>
      </c>
      <c r="I25" s="23" t="s">
        <v>43</v>
      </c>
      <c r="J25" s="27">
        <v>6.8</v>
      </c>
      <c r="K25" s="23" t="s">
        <v>43</v>
      </c>
      <c r="L25" s="27">
        <v>-43.9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510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511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512</v>
      </c>
      <c r="D4" s="106"/>
      <c r="E4" s="106"/>
      <c r="F4" s="106"/>
      <c r="G4" s="106"/>
      <c r="H4" s="88"/>
      <c r="I4" s="86" t="s">
        <v>4</v>
      </c>
      <c r="J4" s="106" t="s">
        <v>513</v>
      </c>
      <c r="K4" s="106"/>
      <c r="L4" s="106"/>
      <c r="M4" s="106"/>
      <c r="N4" s="106"/>
      <c r="O4" s="88"/>
    </row>
    <row r="5" spans="1:15" ht="15" customHeight="1" x14ac:dyDescent="0.4">
      <c r="A5" s="105"/>
      <c r="B5" s="105"/>
      <c r="C5" s="107" t="s">
        <v>53</v>
      </c>
      <c r="D5" s="107"/>
      <c r="E5" s="107"/>
      <c r="F5" s="107"/>
      <c r="G5" s="107"/>
      <c r="H5" s="108"/>
      <c r="I5" s="105"/>
      <c r="J5" s="107" t="s">
        <v>514</v>
      </c>
      <c r="K5" s="107"/>
      <c r="L5" s="107"/>
      <c r="M5" s="107"/>
      <c r="N5" s="107"/>
      <c r="O5" s="109"/>
    </row>
    <row r="6" spans="1:15" ht="15" customHeight="1" x14ac:dyDescent="0.4">
      <c r="A6" s="86" t="s">
        <v>8</v>
      </c>
      <c r="B6" s="86"/>
      <c r="C6" s="86"/>
      <c r="D6" s="86"/>
      <c r="E6" s="86"/>
      <c r="F6" s="86" t="s">
        <v>143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515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18065</v>
      </c>
      <c r="H17" s="82"/>
      <c r="I17" s="12" t="s">
        <v>29</v>
      </c>
      <c r="J17" s="13"/>
      <c r="K17" s="11"/>
      <c r="L17" s="83">
        <v>16575</v>
      </c>
      <c r="M17" s="83"/>
      <c r="N17" s="12" t="s">
        <v>29</v>
      </c>
      <c r="O17" s="13"/>
    </row>
    <row r="18" spans="1:15" ht="15.95" customHeight="1" x14ac:dyDescent="0.4">
      <c r="A18" s="63" t="s">
        <v>30</v>
      </c>
      <c r="B18" s="64"/>
      <c r="C18" s="64"/>
      <c r="D18" s="64"/>
      <c r="E18" s="65"/>
      <c r="F18" s="14"/>
      <c r="G18" s="66">
        <v>18681</v>
      </c>
      <c r="H18" s="66"/>
      <c r="I18" s="15" t="s">
        <v>29</v>
      </c>
      <c r="J18" s="16"/>
      <c r="K18" s="14"/>
      <c r="L18" s="67">
        <v>16896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-16.100000000000001</v>
      </c>
      <c r="K24" s="23" t="s">
        <v>43</v>
      </c>
      <c r="L24" s="24">
        <v>-23.9</v>
      </c>
      <c r="M24" s="23" t="s">
        <v>43</v>
      </c>
      <c r="N24" s="24">
        <v>0</v>
      </c>
      <c r="O24" s="25" t="s">
        <v>43</v>
      </c>
    </row>
    <row r="25" spans="1:15" ht="15" customHeight="1" x14ac:dyDescent="0.4">
      <c r="A25" s="60" t="s">
        <v>45</v>
      </c>
      <c r="B25" s="61"/>
      <c r="C25" s="61"/>
      <c r="D25" s="61"/>
      <c r="E25" s="61"/>
      <c r="F25" s="61"/>
      <c r="G25" s="62"/>
      <c r="H25" s="26">
        <v>3.1</v>
      </c>
      <c r="I25" s="23" t="s">
        <v>43</v>
      </c>
      <c r="J25" s="27">
        <v>-15.2</v>
      </c>
      <c r="K25" s="23" t="s">
        <v>43</v>
      </c>
      <c r="L25" s="27">
        <v>-22.1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516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517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518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519</v>
      </c>
      <c r="D4" s="106"/>
      <c r="E4" s="106"/>
      <c r="F4" s="106"/>
      <c r="G4" s="106"/>
      <c r="H4" s="88"/>
      <c r="I4" s="86" t="s">
        <v>4</v>
      </c>
      <c r="J4" s="106" t="s">
        <v>520</v>
      </c>
      <c r="K4" s="106"/>
      <c r="L4" s="106"/>
      <c r="M4" s="106"/>
      <c r="N4" s="106"/>
      <c r="O4" s="88"/>
    </row>
    <row r="5" spans="1:15" ht="15" customHeight="1" x14ac:dyDescent="0.4">
      <c r="A5" s="105"/>
      <c r="B5" s="105"/>
      <c r="C5" s="107" t="s">
        <v>521</v>
      </c>
      <c r="D5" s="107"/>
      <c r="E5" s="107"/>
      <c r="F5" s="107"/>
      <c r="G5" s="107"/>
      <c r="H5" s="108"/>
      <c r="I5" s="105"/>
      <c r="J5" s="107" t="s">
        <v>522</v>
      </c>
      <c r="K5" s="107"/>
      <c r="L5" s="107"/>
      <c r="M5" s="107"/>
      <c r="N5" s="107"/>
      <c r="O5" s="109"/>
    </row>
    <row r="6" spans="1:15" ht="15" customHeight="1" x14ac:dyDescent="0.4">
      <c r="A6" s="86" t="s">
        <v>8</v>
      </c>
      <c r="B6" s="86"/>
      <c r="C6" s="86"/>
      <c r="D6" s="86"/>
      <c r="E6" s="86"/>
      <c r="F6" s="86" t="s">
        <v>523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524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589</v>
      </c>
      <c r="H17" s="82"/>
      <c r="I17" s="12" t="s">
        <v>29</v>
      </c>
      <c r="J17" s="13"/>
      <c r="K17" s="11"/>
      <c r="L17" s="83">
        <v>797</v>
      </c>
      <c r="M17" s="83"/>
      <c r="N17" s="12" t="s">
        <v>29</v>
      </c>
      <c r="O17" s="13"/>
    </row>
    <row r="18" spans="1:15" ht="15.95" customHeight="1" x14ac:dyDescent="0.4">
      <c r="A18" s="63" t="s">
        <v>30</v>
      </c>
      <c r="B18" s="64"/>
      <c r="C18" s="64"/>
      <c r="D18" s="64"/>
      <c r="E18" s="65"/>
      <c r="F18" s="14"/>
      <c r="G18" s="66">
        <v>788</v>
      </c>
      <c r="H18" s="66"/>
      <c r="I18" s="15" t="s">
        <v>29</v>
      </c>
      <c r="J18" s="16"/>
      <c r="K18" s="14"/>
      <c r="L18" s="67">
        <v>1070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16.899999999999999</v>
      </c>
      <c r="I24" s="23" t="s">
        <v>43</v>
      </c>
      <c r="J24" s="24">
        <v>147.80000000000001</v>
      </c>
      <c r="K24" s="23" t="s">
        <v>43</v>
      </c>
      <c r="L24" s="24">
        <v>-30.4</v>
      </c>
      <c r="M24" s="23" t="s">
        <v>43</v>
      </c>
      <c r="N24" s="24">
        <v>0</v>
      </c>
      <c r="O24" s="25" t="s">
        <v>43</v>
      </c>
    </row>
    <row r="25" spans="1:15" ht="15" customHeight="1" x14ac:dyDescent="0.4">
      <c r="A25" s="60" t="s">
        <v>45</v>
      </c>
      <c r="B25" s="61"/>
      <c r="C25" s="61"/>
      <c r="D25" s="61"/>
      <c r="E25" s="61"/>
      <c r="F25" s="61"/>
      <c r="G25" s="62"/>
      <c r="H25" s="26">
        <v>16.5</v>
      </c>
      <c r="I25" s="23" t="s">
        <v>43</v>
      </c>
      <c r="J25" s="27">
        <v>113.6</v>
      </c>
      <c r="K25" s="23" t="s">
        <v>43</v>
      </c>
      <c r="L25" s="27">
        <v>-30.8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525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526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527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528</v>
      </c>
      <c r="D4" s="106"/>
      <c r="E4" s="106"/>
      <c r="F4" s="106"/>
      <c r="G4" s="106"/>
      <c r="H4" s="88"/>
      <c r="I4" s="86" t="s">
        <v>4</v>
      </c>
      <c r="J4" s="106" t="s">
        <v>529</v>
      </c>
      <c r="K4" s="106"/>
      <c r="L4" s="106"/>
      <c r="M4" s="106"/>
      <c r="N4" s="106"/>
      <c r="O4" s="88"/>
    </row>
    <row r="5" spans="1:15" ht="15" customHeight="1" x14ac:dyDescent="0.4">
      <c r="A5" s="105"/>
      <c r="B5" s="105"/>
      <c r="C5" s="107" t="s">
        <v>53</v>
      </c>
      <c r="D5" s="107"/>
      <c r="E5" s="107"/>
      <c r="F5" s="107"/>
      <c r="G5" s="107"/>
      <c r="H5" s="108"/>
      <c r="I5" s="105"/>
      <c r="J5" s="107" t="s">
        <v>530</v>
      </c>
      <c r="K5" s="107"/>
      <c r="L5" s="107"/>
      <c r="M5" s="107"/>
      <c r="N5" s="107"/>
      <c r="O5" s="109"/>
    </row>
    <row r="6" spans="1:15" ht="15" customHeight="1" x14ac:dyDescent="0.4">
      <c r="A6" s="86" t="s">
        <v>8</v>
      </c>
      <c r="B6" s="86"/>
      <c r="C6" s="86"/>
      <c r="D6" s="86"/>
      <c r="E6" s="86"/>
      <c r="F6" s="86" t="s">
        <v>135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531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9963</v>
      </c>
      <c r="H17" s="82"/>
      <c r="I17" s="12" t="s">
        <v>29</v>
      </c>
      <c r="J17" s="13"/>
      <c r="K17" s="11"/>
      <c r="L17" s="83">
        <v>10242</v>
      </c>
      <c r="M17" s="83"/>
      <c r="N17" s="12" t="s">
        <v>29</v>
      </c>
      <c r="O17" s="13"/>
    </row>
    <row r="18" spans="1:15" ht="15.95" customHeight="1" x14ac:dyDescent="0.4">
      <c r="A18" s="63" t="s">
        <v>30</v>
      </c>
      <c r="B18" s="64"/>
      <c r="C18" s="64"/>
      <c r="D18" s="64"/>
      <c r="E18" s="65"/>
      <c r="F18" s="14"/>
      <c r="G18" s="66">
        <v>10294</v>
      </c>
      <c r="H18" s="66"/>
      <c r="I18" s="15" t="s">
        <v>29</v>
      </c>
      <c r="J18" s="16"/>
      <c r="K18" s="14"/>
      <c r="L18" s="67">
        <v>10616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1.6</v>
      </c>
      <c r="I24" s="23" t="s">
        <v>43</v>
      </c>
      <c r="J24" s="24">
        <v>3.4</v>
      </c>
      <c r="K24" s="23" t="s">
        <v>43</v>
      </c>
      <c r="L24" s="24">
        <v>-17.399999999999999</v>
      </c>
      <c r="M24" s="23" t="s">
        <v>43</v>
      </c>
      <c r="N24" s="24">
        <v>0</v>
      </c>
      <c r="O24" s="25" t="s">
        <v>43</v>
      </c>
    </row>
    <row r="25" spans="1:15" ht="15" customHeight="1" x14ac:dyDescent="0.4">
      <c r="A25" s="60" t="s">
        <v>45</v>
      </c>
      <c r="B25" s="61"/>
      <c r="C25" s="61"/>
      <c r="D25" s="61"/>
      <c r="E25" s="61"/>
      <c r="F25" s="61"/>
      <c r="G25" s="62"/>
      <c r="H25" s="26">
        <v>1.6</v>
      </c>
      <c r="I25" s="23" t="s">
        <v>43</v>
      </c>
      <c r="J25" s="27">
        <v>3.4</v>
      </c>
      <c r="K25" s="23" t="s">
        <v>43</v>
      </c>
      <c r="L25" s="27">
        <v>-17.8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532</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533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534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535</v>
      </c>
      <c r="D4" s="106"/>
      <c r="E4" s="106"/>
      <c r="F4" s="106"/>
      <c r="G4" s="106"/>
      <c r="H4" s="88"/>
      <c r="I4" s="86" t="s">
        <v>4</v>
      </c>
      <c r="J4" s="106" t="s">
        <v>536</v>
      </c>
      <c r="K4" s="106"/>
      <c r="L4" s="106"/>
      <c r="M4" s="106"/>
      <c r="N4" s="106"/>
      <c r="O4" s="88"/>
    </row>
    <row r="5" spans="1:15" ht="15" customHeight="1" x14ac:dyDescent="0.4">
      <c r="A5" s="105"/>
      <c r="B5" s="105"/>
      <c r="C5" s="107" t="s">
        <v>53</v>
      </c>
      <c r="D5" s="107"/>
      <c r="E5" s="107"/>
      <c r="F5" s="107"/>
      <c r="G5" s="107"/>
      <c r="H5" s="108"/>
      <c r="I5" s="105"/>
      <c r="J5" s="107" t="s">
        <v>537</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538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6944</v>
      </c>
      <c r="H17" s="82"/>
      <c r="I17" s="12" t="s">
        <v>29</v>
      </c>
      <c r="J17" s="13"/>
      <c r="K17" s="11"/>
      <c r="L17" s="83">
        <v>6057</v>
      </c>
      <c r="M17" s="83"/>
      <c r="N17" s="12" t="s">
        <v>29</v>
      </c>
      <c r="O17" s="13"/>
    </row>
    <row r="18" spans="1:15" ht="15.95" customHeight="1" x14ac:dyDescent="0.4">
      <c r="A18" s="63" t="s">
        <v>30</v>
      </c>
      <c r="B18" s="64"/>
      <c r="C18" s="64"/>
      <c r="D18" s="64"/>
      <c r="E18" s="65"/>
      <c r="F18" s="14"/>
      <c r="G18" s="66">
        <v>7562</v>
      </c>
      <c r="H18" s="66"/>
      <c r="I18" s="15" t="s">
        <v>29</v>
      </c>
      <c r="J18" s="16"/>
      <c r="K18" s="14"/>
      <c r="L18" s="67">
        <v>6606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21.5</v>
      </c>
      <c r="K23" s="23" t="s">
        <v>43</v>
      </c>
      <c r="L23" s="24">
        <v>12.8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3.2</v>
      </c>
      <c r="I25" s="23" t="s">
        <v>43</v>
      </c>
      <c r="J25" s="27">
        <v>21.8</v>
      </c>
      <c r="K25" s="23" t="s">
        <v>43</v>
      </c>
      <c r="L25" s="27">
        <v>12.7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539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540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541</v>
      </c>
      <c r="D4" s="106"/>
      <c r="E4" s="106"/>
      <c r="F4" s="106"/>
      <c r="G4" s="106"/>
      <c r="H4" s="88"/>
      <c r="I4" s="86" t="s">
        <v>4</v>
      </c>
      <c r="J4" s="106" t="s">
        <v>542</v>
      </c>
      <c r="K4" s="106"/>
      <c r="L4" s="106"/>
      <c r="M4" s="106"/>
      <c r="N4" s="106"/>
      <c r="O4" s="88"/>
    </row>
    <row r="5" spans="1:15" ht="15" customHeight="1" x14ac:dyDescent="0.4">
      <c r="A5" s="105"/>
      <c r="B5" s="105"/>
      <c r="C5" s="107" t="s">
        <v>53</v>
      </c>
      <c r="D5" s="107"/>
      <c r="E5" s="107"/>
      <c r="F5" s="107"/>
      <c r="G5" s="107"/>
      <c r="H5" s="108"/>
      <c r="I5" s="105"/>
      <c r="J5" s="107" t="s">
        <v>543</v>
      </c>
      <c r="K5" s="107"/>
      <c r="L5" s="107"/>
      <c r="M5" s="107"/>
      <c r="N5" s="107"/>
      <c r="O5" s="109"/>
    </row>
    <row r="6" spans="1:15" ht="15" customHeight="1" x14ac:dyDescent="0.4">
      <c r="A6" s="86" t="s">
        <v>8</v>
      </c>
      <c r="B6" s="86"/>
      <c r="C6" s="86"/>
      <c r="D6" s="86"/>
      <c r="E6" s="86"/>
      <c r="F6" s="86" t="s">
        <v>206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544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10900</v>
      </c>
      <c r="H17" s="82"/>
      <c r="I17" s="12" t="s">
        <v>29</v>
      </c>
      <c r="J17" s="13"/>
      <c r="K17" s="11"/>
      <c r="L17" s="83">
        <v>9777</v>
      </c>
      <c r="M17" s="83"/>
      <c r="N17" s="12" t="s">
        <v>29</v>
      </c>
      <c r="O17" s="13"/>
    </row>
    <row r="18" spans="1:15" ht="15.95" customHeight="1" x14ac:dyDescent="0.4">
      <c r="A18" s="63" t="s">
        <v>30</v>
      </c>
      <c r="B18" s="64"/>
      <c r="C18" s="64"/>
      <c r="D18" s="64"/>
      <c r="E18" s="65"/>
      <c r="F18" s="14"/>
      <c r="G18" s="66">
        <v>12752</v>
      </c>
      <c r="H18" s="66"/>
      <c r="I18" s="15" t="s">
        <v>29</v>
      </c>
      <c r="J18" s="16"/>
      <c r="K18" s="14"/>
      <c r="L18" s="67">
        <v>10980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1.9</v>
      </c>
      <c r="I24" s="23" t="s">
        <v>43</v>
      </c>
      <c r="J24" s="24">
        <v>3.1</v>
      </c>
      <c r="K24" s="23" t="s">
        <v>43</v>
      </c>
      <c r="L24" s="24">
        <v>10.4</v>
      </c>
      <c r="M24" s="23" t="s">
        <v>43</v>
      </c>
      <c r="N24" s="24">
        <v>0</v>
      </c>
      <c r="O24" s="25" t="s">
        <v>43</v>
      </c>
    </row>
    <row r="25" spans="1:15" ht="15" customHeight="1" x14ac:dyDescent="0.4">
      <c r="A25" s="60" t="s">
        <v>45</v>
      </c>
      <c r="B25" s="61"/>
      <c r="C25" s="61"/>
      <c r="D25" s="61"/>
      <c r="E25" s="61"/>
      <c r="F25" s="61"/>
      <c r="G25" s="62"/>
      <c r="H25" s="26">
        <v>1.9</v>
      </c>
      <c r="I25" s="23" t="s">
        <v>43</v>
      </c>
      <c r="J25" s="27">
        <v>7.1</v>
      </c>
      <c r="K25" s="23" t="s">
        <v>43</v>
      </c>
      <c r="L25" s="27">
        <v>13.9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546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547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548</v>
      </c>
      <c r="D4" s="106"/>
      <c r="E4" s="106"/>
      <c r="F4" s="106"/>
      <c r="G4" s="106"/>
      <c r="H4" s="88"/>
      <c r="I4" s="86" t="s">
        <v>4</v>
      </c>
      <c r="J4" s="106" t="s">
        <v>549</v>
      </c>
      <c r="K4" s="106"/>
      <c r="L4" s="106"/>
      <c r="M4" s="106"/>
      <c r="N4" s="106"/>
      <c r="O4" s="88"/>
    </row>
    <row r="5" spans="1:15" ht="15" customHeight="1" x14ac:dyDescent="0.4">
      <c r="A5" s="105"/>
      <c r="B5" s="105"/>
      <c r="C5" s="107" t="s">
        <v>53</v>
      </c>
      <c r="D5" s="107"/>
      <c r="E5" s="107"/>
      <c r="F5" s="107"/>
      <c r="G5" s="107"/>
      <c r="H5" s="108"/>
      <c r="I5" s="105"/>
      <c r="J5" s="107" t="s">
        <v>550</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552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15444</v>
      </c>
      <c r="H17" s="82"/>
      <c r="I17" s="12" t="s">
        <v>29</v>
      </c>
      <c r="J17" s="13"/>
      <c r="K17" s="11"/>
      <c r="L17" s="83">
        <v>16298</v>
      </c>
      <c r="M17" s="83"/>
      <c r="N17" s="12" t="s">
        <v>29</v>
      </c>
      <c r="O17" s="13"/>
    </row>
    <row r="18" spans="1:15" ht="15.95" customHeight="1" x14ac:dyDescent="0.4">
      <c r="A18" s="63" t="s">
        <v>30</v>
      </c>
      <c r="B18" s="64"/>
      <c r="C18" s="64"/>
      <c r="D18" s="64"/>
      <c r="E18" s="65"/>
      <c r="F18" s="14"/>
      <c r="G18" s="66">
        <v>16887</v>
      </c>
      <c r="H18" s="66"/>
      <c r="I18" s="15" t="s">
        <v>29</v>
      </c>
      <c r="J18" s="16"/>
      <c r="K18" s="14"/>
      <c r="L18" s="67">
        <v>17703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-1.5</v>
      </c>
      <c r="K24" s="23" t="s">
        <v>43</v>
      </c>
      <c r="L24" s="24">
        <v>5.8</v>
      </c>
      <c r="M24" s="23" t="s">
        <v>43</v>
      </c>
      <c r="N24" s="24">
        <v>0</v>
      </c>
      <c r="O24" s="25" t="s">
        <v>43</v>
      </c>
    </row>
    <row r="25" spans="1:15" ht="15" customHeight="1" x14ac:dyDescent="0.4">
      <c r="A25" s="60" t="s">
        <v>45</v>
      </c>
      <c r="B25" s="61"/>
      <c r="C25" s="61"/>
      <c r="D25" s="61"/>
      <c r="E25" s="61"/>
      <c r="F25" s="61"/>
      <c r="G25" s="62"/>
      <c r="H25" s="26">
        <v>3</v>
      </c>
      <c r="I25" s="23" t="s">
        <v>43</v>
      </c>
      <c r="J25" s="27">
        <v>-0.6</v>
      </c>
      <c r="K25" s="23" t="s">
        <v>43</v>
      </c>
      <c r="L25" s="27">
        <v>6.4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553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554</v>
      </c>
      <c r="B37" s="51"/>
      <c r="C37" s="51"/>
      <c r="D37" s="51"/>
      <c r="E37" s="51"/>
      <c r="F37" s="51"/>
      <c r="G37" s="51"/>
      <c r="H37" s="51"/>
      <c r="I37" s="51"/>
      <c r="J37" s="51"/>
      <c r="K37" s="51"/>
      <c r="L37" s="51"/>
      <c r="M37" s="51"/>
      <c r="N37" s="51"/>
      <c r="O37" s="52"/>
    </row>
    <row r="38" spans="1:15" s="30" customFormat="1" ht="45" customHeight="1" x14ac:dyDescent="0.4">
      <c r="A38" s="53" t="s">
        <v>555</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556</v>
      </c>
      <c r="D4" s="106"/>
      <c r="E4" s="106"/>
      <c r="F4" s="106"/>
      <c r="G4" s="106"/>
      <c r="H4" s="88"/>
      <c r="I4" s="86" t="s">
        <v>4</v>
      </c>
      <c r="J4" s="106" t="s">
        <v>557</v>
      </c>
      <c r="K4" s="106"/>
      <c r="L4" s="106"/>
      <c r="M4" s="106"/>
      <c r="N4" s="106"/>
      <c r="O4" s="88"/>
    </row>
    <row r="5" spans="1:15" ht="15" customHeight="1" x14ac:dyDescent="0.4">
      <c r="A5" s="105"/>
      <c r="B5" s="105"/>
      <c r="C5" s="107" t="s">
        <v>53</v>
      </c>
      <c r="D5" s="107"/>
      <c r="E5" s="107"/>
      <c r="F5" s="107"/>
      <c r="G5" s="107"/>
      <c r="H5" s="108"/>
      <c r="I5" s="105"/>
      <c r="J5" s="107" t="s">
        <v>558</v>
      </c>
      <c r="K5" s="107"/>
      <c r="L5" s="107"/>
      <c r="M5" s="107"/>
      <c r="N5" s="107"/>
      <c r="O5" s="109"/>
    </row>
    <row r="6" spans="1:15" ht="15" customHeight="1" x14ac:dyDescent="0.4">
      <c r="A6" s="86" t="s">
        <v>8</v>
      </c>
      <c r="B6" s="86"/>
      <c r="C6" s="86"/>
      <c r="D6" s="86"/>
      <c r="E6" s="86"/>
      <c r="F6" s="86" t="s">
        <v>370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559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8485</v>
      </c>
      <c r="H17" s="82"/>
      <c r="I17" s="12" t="s">
        <v>29</v>
      </c>
      <c r="J17" s="13"/>
      <c r="K17" s="11"/>
      <c r="L17" s="83">
        <v>9432</v>
      </c>
      <c r="M17" s="83"/>
      <c r="N17" s="12" t="s">
        <v>29</v>
      </c>
      <c r="O17" s="13"/>
    </row>
    <row r="18" spans="1:15" ht="15.95" customHeight="1" x14ac:dyDescent="0.4">
      <c r="A18" s="63" t="s">
        <v>30</v>
      </c>
      <c r="B18" s="64"/>
      <c r="C18" s="64"/>
      <c r="D18" s="64"/>
      <c r="E18" s="65"/>
      <c r="F18" s="14"/>
      <c r="G18" s="66">
        <v>9436</v>
      </c>
      <c r="H18" s="66"/>
      <c r="I18" s="15" t="s">
        <v>29</v>
      </c>
      <c r="J18" s="16"/>
      <c r="K18" s="14"/>
      <c r="L18" s="67">
        <v>10413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3.6</v>
      </c>
      <c r="I24" s="23" t="s">
        <v>43</v>
      </c>
      <c r="J24" s="24">
        <v>11.5</v>
      </c>
      <c r="K24" s="23" t="s">
        <v>43</v>
      </c>
      <c r="L24" s="24">
        <v>-8.9</v>
      </c>
      <c r="M24" s="23" t="s">
        <v>43</v>
      </c>
      <c r="N24" s="24">
        <v>0</v>
      </c>
      <c r="O24" s="25" t="s">
        <v>43</v>
      </c>
    </row>
    <row r="25" spans="1:15" ht="15" customHeight="1" x14ac:dyDescent="0.4">
      <c r="A25" s="60" t="s">
        <v>45</v>
      </c>
      <c r="B25" s="61"/>
      <c r="C25" s="61"/>
      <c r="D25" s="61"/>
      <c r="E25" s="61"/>
      <c r="F25" s="61"/>
      <c r="G25" s="62"/>
      <c r="H25" s="26">
        <v>3.6</v>
      </c>
      <c r="I25" s="23" t="s">
        <v>43</v>
      </c>
      <c r="J25" s="27">
        <v>11.8</v>
      </c>
      <c r="K25" s="23" t="s">
        <v>43</v>
      </c>
      <c r="L25" s="27">
        <v>-8.1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216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560</v>
      </c>
      <c r="B34" s="40"/>
      <c r="C34" s="40"/>
      <c r="D34" s="40"/>
      <c r="E34" s="40"/>
      <c r="F34" s="40"/>
      <c r="G34" s="40"/>
      <c r="H34" s="40"/>
      <c r="I34" s="40"/>
      <c r="J34" s="40"/>
      <c r="K34" s="40"/>
      <c r="L34" s="40"/>
      <c r="M34" s="40"/>
      <c r="N34" s="40"/>
      <c r="O34" s="41"/>
    </row>
    <row r="35" spans="1:15" ht="45" customHeight="1" x14ac:dyDescent="0.4">
      <c r="A35" s="42" t="s">
        <v>561</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562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563</v>
      </c>
      <c r="D4" s="106"/>
      <c r="E4" s="106"/>
      <c r="F4" s="106"/>
      <c r="G4" s="106"/>
      <c r="H4" s="88"/>
      <c r="I4" s="86" t="s">
        <v>4</v>
      </c>
      <c r="J4" s="106" t="s">
        <v>564</v>
      </c>
      <c r="K4" s="106"/>
      <c r="L4" s="106"/>
      <c r="M4" s="106"/>
      <c r="N4" s="106"/>
      <c r="O4" s="88"/>
    </row>
    <row r="5" spans="1:15" ht="15" customHeight="1" x14ac:dyDescent="0.4">
      <c r="A5" s="105"/>
      <c r="B5" s="105"/>
      <c r="C5" s="107" t="s">
        <v>53</v>
      </c>
      <c r="D5" s="107"/>
      <c r="E5" s="107"/>
      <c r="F5" s="107"/>
      <c r="G5" s="107"/>
      <c r="H5" s="108"/>
      <c r="I5" s="105"/>
      <c r="J5" s="107" t="s">
        <v>565</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566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6122</v>
      </c>
      <c r="H17" s="82"/>
      <c r="I17" s="12" t="s">
        <v>29</v>
      </c>
      <c r="J17" s="13"/>
      <c r="K17" s="11"/>
      <c r="L17" s="83">
        <v>6780</v>
      </c>
      <c r="M17" s="83"/>
      <c r="N17" s="12" t="s">
        <v>29</v>
      </c>
      <c r="O17" s="13"/>
    </row>
    <row r="18" spans="1:15" ht="15.95" customHeight="1" x14ac:dyDescent="0.4">
      <c r="A18" s="63" t="s">
        <v>30</v>
      </c>
      <c r="B18" s="64"/>
      <c r="C18" s="64"/>
      <c r="D18" s="64"/>
      <c r="E18" s="65"/>
      <c r="F18" s="14"/>
      <c r="G18" s="66">
        <v>6182</v>
      </c>
      <c r="H18" s="66"/>
      <c r="I18" s="15" t="s">
        <v>29</v>
      </c>
      <c r="J18" s="16"/>
      <c r="K18" s="14"/>
      <c r="L18" s="67">
        <v>6854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6.3</v>
      </c>
      <c r="I24" s="23" t="s">
        <v>43</v>
      </c>
      <c r="J24" s="24">
        <v>-1</v>
      </c>
      <c r="K24" s="23" t="s">
        <v>43</v>
      </c>
      <c r="L24" s="24">
        <v>1.8</v>
      </c>
      <c r="M24" s="23" t="s">
        <v>43</v>
      </c>
      <c r="N24" s="24">
        <v>0</v>
      </c>
      <c r="O24" s="25" t="s">
        <v>43</v>
      </c>
    </row>
    <row r="25" spans="1:15" ht="15" customHeight="1" x14ac:dyDescent="0.4">
      <c r="A25" s="60" t="s">
        <v>45</v>
      </c>
      <c r="B25" s="61"/>
      <c r="C25" s="61"/>
      <c r="D25" s="61"/>
      <c r="E25" s="61"/>
      <c r="F25" s="61"/>
      <c r="G25" s="62"/>
      <c r="H25" s="26">
        <v>6.3</v>
      </c>
      <c r="I25" s="23" t="s">
        <v>43</v>
      </c>
      <c r="J25" s="27">
        <v>-1</v>
      </c>
      <c r="K25" s="23" t="s">
        <v>43</v>
      </c>
      <c r="L25" s="27">
        <v>1.7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567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568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569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570</v>
      </c>
      <c r="D4" s="106"/>
      <c r="E4" s="106"/>
      <c r="F4" s="106"/>
      <c r="G4" s="106"/>
      <c r="H4" s="88"/>
      <c r="I4" s="86" t="s">
        <v>4</v>
      </c>
      <c r="J4" s="106" t="s">
        <v>571</v>
      </c>
      <c r="K4" s="106"/>
      <c r="L4" s="106"/>
      <c r="M4" s="106"/>
      <c r="N4" s="106"/>
      <c r="O4" s="88"/>
    </row>
    <row r="5" spans="1:15" ht="15" customHeight="1" x14ac:dyDescent="0.4">
      <c r="A5" s="105"/>
      <c r="B5" s="105"/>
      <c r="C5" s="107" t="s">
        <v>53</v>
      </c>
      <c r="D5" s="107"/>
      <c r="E5" s="107"/>
      <c r="F5" s="107"/>
      <c r="G5" s="107"/>
      <c r="H5" s="108"/>
      <c r="I5" s="105"/>
      <c r="J5" s="107" t="s">
        <v>572</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573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5308</v>
      </c>
      <c r="H17" s="82"/>
      <c r="I17" s="12" t="s">
        <v>29</v>
      </c>
      <c r="J17" s="13"/>
      <c r="K17" s="11"/>
      <c r="L17" s="83">
        <v>4974</v>
      </c>
      <c r="M17" s="83"/>
      <c r="N17" s="12" t="s">
        <v>29</v>
      </c>
      <c r="O17" s="13"/>
    </row>
    <row r="18" spans="1:15" ht="15.95" customHeight="1" x14ac:dyDescent="0.4">
      <c r="A18" s="63" t="s">
        <v>30</v>
      </c>
      <c r="B18" s="64"/>
      <c r="C18" s="64"/>
      <c r="D18" s="64"/>
      <c r="E18" s="65"/>
      <c r="F18" s="14"/>
      <c r="G18" s="66">
        <v>5863</v>
      </c>
      <c r="H18" s="66"/>
      <c r="I18" s="15" t="s">
        <v>29</v>
      </c>
      <c r="J18" s="16"/>
      <c r="K18" s="14"/>
      <c r="L18" s="67">
        <v>5505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9.1999999999999993</v>
      </c>
      <c r="K23" s="23" t="s">
        <v>43</v>
      </c>
      <c r="L23" s="24">
        <v>6.3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8.6999999999999993</v>
      </c>
      <c r="K25" s="23" t="s">
        <v>43</v>
      </c>
      <c r="L25" s="27">
        <v>6.2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574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575</v>
      </c>
      <c r="B37" s="51"/>
      <c r="C37" s="51"/>
      <c r="D37" s="51"/>
      <c r="E37" s="51"/>
      <c r="F37" s="51"/>
      <c r="G37" s="51"/>
      <c r="H37" s="51"/>
      <c r="I37" s="51"/>
      <c r="J37" s="51"/>
      <c r="K37" s="51"/>
      <c r="L37" s="51"/>
      <c r="M37" s="51"/>
      <c r="N37" s="51"/>
      <c r="O37" s="52"/>
    </row>
    <row r="38" spans="1:15" s="30" customFormat="1" ht="45" customHeight="1" x14ac:dyDescent="0.4">
      <c r="A38" s="53" t="s">
        <v>576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577</v>
      </c>
      <c r="D4" s="106"/>
      <c r="E4" s="106"/>
      <c r="F4" s="106"/>
      <c r="G4" s="106"/>
      <c r="H4" s="88"/>
      <c r="I4" s="86" t="s">
        <v>4</v>
      </c>
      <c r="J4" s="106" t="s">
        <v>578</v>
      </c>
      <c r="K4" s="106"/>
      <c r="L4" s="106"/>
      <c r="M4" s="106"/>
      <c r="N4" s="106"/>
      <c r="O4" s="88"/>
    </row>
    <row r="5" spans="1:15" ht="15" customHeight="1" x14ac:dyDescent="0.4">
      <c r="A5" s="105"/>
      <c r="B5" s="105"/>
      <c r="C5" s="107" t="s">
        <v>579</v>
      </c>
      <c r="D5" s="107"/>
      <c r="E5" s="107"/>
      <c r="F5" s="107"/>
      <c r="G5" s="107"/>
      <c r="H5" s="108"/>
      <c r="I5" s="105"/>
      <c r="J5" s="107" t="s">
        <v>580</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581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5651</v>
      </c>
      <c r="H17" s="82"/>
      <c r="I17" s="12" t="s">
        <v>29</v>
      </c>
      <c r="J17" s="13"/>
      <c r="K17" s="11"/>
      <c r="L17" s="83">
        <v>5769</v>
      </c>
      <c r="M17" s="83"/>
      <c r="N17" s="12" t="s">
        <v>29</v>
      </c>
      <c r="O17" s="13"/>
    </row>
    <row r="18" spans="1:15" ht="15.95" customHeight="1" x14ac:dyDescent="0.4">
      <c r="A18" s="63" t="s">
        <v>30</v>
      </c>
      <c r="B18" s="64"/>
      <c r="C18" s="64"/>
      <c r="D18" s="64"/>
      <c r="E18" s="65"/>
      <c r="F18" s="14"/>
      <c r="G18" s="66">
        <v>6195</v>
      </c>
      <c r="H18" s="66"/>
      <c r="I18" s="15" t="s">
        <v>29</v>
      </c>
      <c r="J18" s="16"/>
      <c r="K18" s="14"/>
      <c r="L18" s="67">
        <v>6315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-0.8</v>
      </c>
      <c r="K23" s="23" t="s">
        <v>43</v>
      </c>
      <c r="L23" s="24">
        <v>-2.1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-0.4</v>
      </c>
      <c r="K25" s="23" t="s">
        <v>43</v>
      </c>
      <c r="L25" s="27">
        <v>-2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582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583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584</v>
      </c>
      <c r="D4" s="106"/>
      <c r="E4" s="106"/>
      <c r="F4" s="106"/>
      <c r="G4" s="106"/>
      <c r="H4" s="88"/>
      <c r="I4" s="86" t="s">
        <v>4</v>
      </c>
      <c r="J4" s="106" t="s">
        <v>585</v>
      </c>
      <c r="K4" s="106"/>
      <c r="L4" s="106"/>
      <c r="M4" s="106"/>
      <c r="N4" s="106"/>
      <c r="O4" s="88"/>
    </row>
    <row r="5" spans="1:15" ht="15" customHeight="1" x14ac:dyDescent="0.4">
      <c r="A5" s="105"/>
      <c r="B5" s="105"/>
      <c r="C5" s="107" t="s">
        <v>586</v>
      </c>
      <c r="D5" s="107"/>
      <c r="E5" s="107"/>
      <c r="F5" s="107"/>
      <c r="G5" s="107"/>
      <c r="H5" s="108"/>
      <c r="I5" s="105"/>
      <c r="J5" s="107" t="s">
        <v>587</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588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4281</v>
      </c>
      <c r="H17" s="82"/>
      <c r="I17" s="12" t="s">
        <v>29</v>
      </c>
      <c r="J17" s="13"/>
      <c r="K17" s="11"/>
      <c r="L17" s="83">
        <v>4231</v>
      </c>
      <c r="M17" s="83"/>
      <c r="N17" s="12" t="s">
        <v>29</v>
      </c>
      <c r="O17" s="13"/>
    </row>
    <row r="18" spans="1:15" ht="15.95" customHeight="1" x14ac:dyDescent="0.4">
      <c r="A18" s="63" t="s">
        <v>30</v>
      </c>
      <c r="B18" s="64"/>
      <c r="C18" s="64"/>
      <c r="D18" s="64"/>
      <c r="E18" s="65"/>
      <c r="F18" s="14"/>
      <c r="G18" s="66">
        <v>4848</v>
      </c>
      <c r="H18" s="66"/>
      <c r="I18" s="15" t="s">
        <v>29</v>
      </c>
      <c r="J18" s="16"/>
      <c r="K18" s="14"/>
      <c r="L18" s="67">
        <v>4709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4.4000000000000004</v>
      </c>
      <c r="K23" s="23" t="s">
        <v>43</v>
      </c>
      <c r="L23" s="24">
        <v>1.2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5.7</v>
      </c>
      <c r="K25" s="23" t="s">
        <v>43</v>
      </c>
      <c r="L25" s="27">
        <v>2.9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589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590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591</v>
      </c>
      <c r="D4" s="106"/>
      <c r="E4" s="106"/>
      <c r="F4" s="106"/>
      <c r="G4" s="106"/>
      <c r="H4" s="88"/>
      <c r="I4" s="86" t="s">
        <v>4</v>
      </c>
      <c r="J4" s="106" t="s">
        <v>592</v>
      </c>
      <c r="K4" s="106"/>
      <c r="L4" s="106"/>
      <c r="M4" s="106"/>
      <c r="N4" s="106"/>
      <c r="O4" s="88"/>
    </row>
    <row r="5" spans="1:15" ht="15" customHeight="1" x14ac:dyDescent="0.4">
      <c r="A5" s="105"/>
      <c r="B5" s="105"/>
      <c r="C5" s="107" t="s">
        <v>53</v>
      </c>
      <c r="D5" s="107"/>
      <c r="E5" s="107"/>
      <c r="F5" s="107"/>
      <c r="G5" s="107"/>
      <c r="H5" s="108"/>
      <c r="I5" s="105"/>
      <c r="J5" s="107" t="s">
        <v>593</v>
      </c>
      <c r="K5" s="107"/>
      <c r="L5" s="107"/>
      <c r="M5" s="107"/>
      <c r="N5" s="107"/>
      <c r="O5" s="109"/>
    </row>
    <row r="6" spans="1:15" ht="15" customHeight="1" x14ac:dyDescent="0.4">
      <c r="A6" s="86" t="s">
        <v>8</v>
      </c>
      <c r="B6" s="86"/>
      <c r="C6" s="86"/>
      <c r="D6" s="86"/>
      <c r="E6" s="86"/>
      <c r="F6" s="86" t="s">
        <v>594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595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6566</v>
      </c>
      <c r="H17" s="82"/>
      <c r="I17" s="12" t="s">
        <v>29</v>
      </c>
      <c r="J17" s="13"/>
      <c r="K17" s="11"/>
      <c r="L17" s="83">
        <v>6493</v>
      </c>
      <c r="M17" s="83"/>
      <c r="N17" s="12" t="s">
        <v>29</v>
      </c>
      <c r="O17" s="13"/>
    </row>
    <row r="18" spans="1:15" ht="15.95" customHeight="1" x14ac:dyDescent="0.4">
      <c r="A18" s="63" t="s">
        <v>30</v>
      </c>
      <c r="B18" s="64"/>
      <c r="C18" s="64"/>
      <c r="D18" s="64"/>
      <c r="E18" s="65"/>
      <c r="F18" s="14"/>
      <c r="G18" s="66">
        <v>7189</v>
      </c>
      <c r="H18" s="66"/>
      <c r="I18" s="15" t="s">
        <v>29</v>
      </c>
      <c r="J18" s="16"/>
      <c r="K18" s="14"/>
      <c r="L18" s="67">
        <v>7141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2.7</v>
      </c>
      <c r="K23" s="23" t="s">
        <v>43</v>
      </c>
      <c r="L23" s="24">
        <v>1.2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2.4</v>
      </c>
      <c r="K25" s="23" t="s">
        <v>43</v>
      </c>
      <c r="L25" s="27">
        <v>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596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597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598</v>
      </c>
      <c r="D4" s="106"/>
      <c r="E4" s="106"/>
      <c r="F4" s="106"/>
      <c r="G4" s="106"/>
      <c r="H4" s="88"/>
      <c r="I4" s="86" t="s">
        <v>4</v>
      </c>
      <c r="J4" s="106" t="s">
        <v>599</v>
      </c>
      <c r="K4" s="106"/>
      <c r="L4" s="106"/>
      <c r="M4" s="106"/>
      <c r="N4" s="106"/>
      <c r="O4" s="88"/>
    </row>
    <row r="5" spans="1:15" ht="15" customHeight="1" x14ac:dyDescent="0.4">
      <c r="A5" s="105"/>
      <c r="B5" s="105"/>
      <c r="C5" s="107" t="s">
        <v>53</v>
      </c>
      <c r="D5" s="107"/>
      <c r="E5" s="107"/>
      <c r="F5" s="107"/>
      <c r="G5" s="107"/>
      <c r="H5" s="108"/>
      <c r="I5" s="105"/>
      <c r="J5" s="107" t="s">
        <v>600</v>
      </c>
      <c r="K5" s="107"/>
      <c r="L5" s="107"/>
      <c r="M5" s="107"/>
      <c r="N5" s="107"/>
      <c r="O5" s="109"/>
    </row>
    <row r="6" spans="1:15" ht="15" customHeight="1" x14ac:dyDescent="0.4">
      <c r="A6" s="86" t="s">
        <v>8</v>
      </c>
      <c r="B6" s="86"/>
      <c r="C6" s="86"/>
      <c r="D6" s="86"/>
      <c r="E6" s="86"/>
      <c r="F6" s="86" t="s">
        <v>523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-3719</v>
      </c>
      <c r="H17" s="82"/>
      <c r="I17" s="12" t="s">
        <v>29</v>
      </c>
      <c r="J17" s="13"/>
      <c r="K17" s="11"/>
      <c r="L17" s="83">
        <v>-4421</v>
      </c>
      <c r="M17" s="83"/>
      <c r="N17" s="12" t="s">
        <v>29</v>
      </c>
      <c r="O17" s="13"/>
    </row>
    <row r="18" spans="1:15" ht="15.95" customHeight="1" x14ac:dyDescent="0.4">
      <c r="A18" s="63" t="s">
        <v>30</v>
      </c>
      <c r="B18" s="64"/>
      <c r="C18" s="64"/>
      <c r="D18" s="64"/>
      <c r="E18" s="65"/>
      <c r="F18" s="14"/>
      <c r="G18" s="66">
        <v>-3255</v>
      </c>
      <c r="H18" s="66"/>
      <c r="I18" s="15" t="s">
        <v>29</v>
      </c>
      <c r="J18" s="16"/>
      <c r="K18" s="14"/>
      <c r="L18" s="67">
        <v>-3930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-1.3</v>
      </c>
      <c r="I24" s="23" t="s">
        <v>43</v>
      </c>
      <c r="J24" s="24">
        <v>2.1</v>
      </c>
      <c r="K24" s="23" t="s">
        <v>43</v>
      </c>
      <c r="L24" s="24">
        <v>-18.899999999999999</v>
      </c>
      <c r="M24" s="23" t="s">
        <v>43</v>
      </c>
      <c r="N24" s="24">
        <v>0</v>
      </c>
      <c r="O24" s="25" t="s">
        <v>43</v>
      </c>
    </row>
    <row r="25" spans="1:15" ht="15" customHeight="1" x14ac:dyDescent="0.4">
      <c r="A25" s="60" t="s">
        <v>45</v>
      </c>
      <c r="B25" s="61"/>
      <c r="C25" s="61"/>
      <c r="D25" s="61"/>
      <c r="E25" s="61"/>
      <c r="F25" s="61"/>
      <c r="G25" s="62"/>
      <c r="H25" s="26">
        <v>-1.6</v>
      </c>
      <c r="I25" s="23" t="s">
        <v>43</v>
      </c>
      <c r="J25" s="27">
        <v>1.5</v>
      </c>
      <c r="K25" s="23" t="s">
        <v>43</v>
      </c>
      <c r="L25" s="27">
        <v>-20.8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602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603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604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605</v>
      </c>
      <c r="D4" s="106"/>
      <c r="E4" s="106"/>
      <c r="F4" s="106"/>
      <c r="G4" s="106"/>
      <c r="H4" s="88"/>
      <c r="I4" s="86" t="s">
        <v>4</v>
      </c>
      <c r="J4" s="106" t="s">
        <v>606</v>
      </c>
      <c r="K4" s="106"/>
      <c r="L4" s="106"/>
      <c r="M4" s="106"/>
      <c r="N4" s="106"/>
      <c r="O4" s="88"/>
    </row>
    <row r="5" spans="1:15" ht="15" customHeight="1" x14ac:dyDescent="0.4">
      <c r="A5" s="105"/>
      <c r="B5" s="105"/>
      <c r="C5" s="107" t="s">
        <v>53</v>
      </c>
      <c r="D5" s="107"/>
      <c r="E5" s="107"/>
      <c r="F5" s="107"/>
      <c r="G5" s="107"/>
      <c r="H5" s="108"/>
      <c r="I5" s="105"/>
      <c r="J5" s="107" t="s">
        <v>607</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4649</v>
      </c>
      <c r="H17" s="82"/>
      <c r="I17" s="12" t="s">
        <v>29</v>
      </c>
      <c r="J17" s="13"/>
      <c r="K17" s="11"/>
      <c r="L17" s="83">
        <v>4472</v>
      </c>
      <c r="M17" s="83"/>
      <c r="N17" s="12" t="s">
        <v>29</v>
      </c>
      <c r="O17" s="13"/>
    </row>
    <row r="18" spans="1:15" ht="15.95" customHeight="1" x14ac:dyDescent="0.4">
      <c r="A18" s="63" t="s">
        <v>30</v>
      </c>
      <c r="B18" s="64"/>
      <c r="C18" s="64"/>
      <c r="D18" s="64"/>
      <c r="E18" s="65"/>
      <c r="F18" s="14"/>
      <c r="G18" s="66">
        <v>5173</v>
      </c>
      <c r="H18" s="66"/>
      <c r="I18" s="15" t="s">
        <v>29</v>
      </c>
      <c r="J18" s="16"/>
      <c r="K18" s="14"/>
      <c r="L18" s="67">
        <v>4995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0.2</v>
      </c>
      <c r="K24" s="23" t="s">
        <v>43</v>
      </c>
      <c r="L24" s="24">
        <v>1.2</v>
      </c>
      <c r="M24" s="23" t="s">
        <v>43</v>
      </c>
      <c r="N24" s="24">
        <v>0</v>
      </c>
      <c r="O24" s="25" t="s">
        <v>43</v>
      </c>
    </row>
    <row r="25" spans="1:15" ht="15" customHeight="1" x14ac:dyDescent="0.4">
      <c r="A25" s="60" t="s">
        <v>45</v>
      </c>
      <c r="B25" s="61"/>
      <c r="C25" s="61"/>
      <c r="D25" s="61"/>
      <c r="E25" s="61"/>
      <c r="F25" s="61"/>
      <c r="G25" s="62"/>
      <c r="H25" s="26">
        <v>3</v>
      </c>
      <c r="I25" s="23" t="s">
        <v>43</v>
      </c>
      <c r="J25" s="27">
        <v>-0.5</v>
      </c>
      <c r="K25" s="23" t="s">
        <v>43</v>
      </c>
      <c r="L25" s="27">
        <v>0.8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609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610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611</v>
      </c>
      <c r="D4" s="106"/>
      <c r="E4" s="106"/>
      <c r="F4" s="106"/>
      <c r="G4" s="106"/>
      <c r="H4" s="88"/>
      <c r="I4" s="86" t="s">
        <v>4</v>
      </c>
      <c r="J4" s="106" t="s">
        <v>612</v>
      </c>
      <c r="K4" s="106"/>
      <c r="L4" s="106"/>
      <c r="M4" s="106"/>
      <c r="N4" s="106"/>
      <c r="O4" s="88"/>
    </row>
    <row r="5" spans="1:15" ht="15" customHeight="1" x14ac:dyDescent="0.4">
      <c r="A5" s="105"/>
      <c r="B5" s="105"/>
      <c r="C5" s="107" t="s">
        <v>53</v>
      </c>
      <c r="D5" s="107"/>
      <c r="E5" s="107"/>
      <c r="F5" s="107"/>
      <c r="G5" s="107"/>
      <c r="H5" s="108"/>
      <c r="I5" s="105"/>
      <c r="J5" s="107" t="s">
        <v>613</v>
      </c>
      <c r="K5" s="107"/>
      <c r="L5" s="107"/>
      <c r="M5" s="107"/>
      <c r="N5" s="107"/>
      <c r="O5" s="109"/>
    </row>
    <row r="6" spans="1:15" ht="15" customHeight="1" x14ac:dyDescent="0.4">
      <c r="A6" s="86" t="s">
        <v>8</v>
      </c>
      <c r="B6" s="86"/>
      <c r="C6" s="86"/>
      <c r="D6" s="86"/>
      <c r="E6" s="86"/>
      <c r="F6" s="86" t="s">
        <v>614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615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90084</v>
      </c>
      <c r="H17" s="82"/>
      <c r="I17" s="12" t="s">
        <v>29</v>
      </c>
      <c r="J17" s="13"/>
      <c r="K17" s="11"/>
      <c r="L17" s="83">
        <v>83109</v>
      </c>
      <c r="M17" s="83"/>
      <c r="N17" s="12" t="s">
        <v>29</v>
      </c>
      <c r="O17" s="13"/>
    </row>
    <row r="18" spans="1:15" ht="15.95" customHeight="1" x14ac:dyDescent="0.4">
      <c r="A18" s="63" t="s">
        <v>30</v>
      </c>
      <c r="B18" s="64"/>
      <c r="C18" s="64"/>
      <c r="D18" s="64"/>
      <c r="E18" s="65"/>
      <c r="F18" s="14"/>
      <c r="G18" s="66">
        <v>95837</v>
      </c>
      <c r="H18" s="66"/>
      <c r="I18" s="15" t="s">
        <v>29</v>
      </c>
      <c r="J18" s="16"/>
      <c r="K18" s="14"/>
      <c r="L18" s="67">
        <v>87966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-2.2999999999999998</v>
      </c>
      <c r="K24" s="23" t="s">
        <v>43</v>
      </c>
      <c r="L24" s="24">
        <v>5.2</v>
      </c>
      <c r="M24" s="23" t="s">
        <v>43</v>
      </c>
      <c r="N24" s="24">
        <v>0</v>
      </c>
      <c r="O24" s="25" t="s">
        <v>43</v>
      </c>
    </row>
    <row r="25" spans="1:15" ht="15" customHeight="1" x14ac:dyDescent="0.4">
      <c r="A25" s="60" t="s">
        <v>45</v>
      </c>
      <c r="B25" s="61"/>
      <c r="C25" s="61"/>
      <c r="D25" s="61"/>
      <c r="E25" s="61"/>
      <c r="F25" s="61"/>
      <c r="G25" s="62"/>
      <c r="H25" s="26">
        <v>3</v>
      </c>
      <c r="I25" s="23" t="s">
        <v>43</v>
      </c>
      <c r="J25" s="27">
        <v>-2.6</v>
      </c>
      <c r="K25" s="23" t="s">
        <v>43</v>
      </c>
      <c r="L25" s="27">
        <v>5.7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616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617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618</v>
      </c>
      <c r="B37" s="51"/>
      <c r="C37" s="51"/>
      <c r="D37" s="51"/>
      <c r="E37" s="51"/>
      <c r="F37" s="51"/>
      <c r="G37" s="51"/>
      <c r="H37" s="51"/>
      <c r="I37" s="51"/>
      <c r="J37" s="51"/>
      <c r="K37" s="51"/>
      <c r="L37" s="51"/>
      <c r="M37" s="51"/>
      <c r="N37" s="51"/>
      <c r="O37" s="52"/>
    </row>
    <row r="38" spans="1:15" s="30" customFormat="1" ht="45" customHeight="1" x14ac:dyDescent="0.4">
      <c r="A38" s="53" t="s">
        <v>619</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620</v>
      </c>
      <c r="D4" s="106"/>
      <c r="E4" s="106"/>
      <c r="F4" s="106"/>
      <c r="G4" s="106"/>
      <c r="H4" s="88"/>
      <c r="I4" s="86" t="s">
        <v>4</v>
      </c>
      <c r="J4" s="106" t="s">
        <v>621</v>
      </c>
      <c r="K4" s="106"/>
      <c r="L4" s="106"/>
      <c r="M4" s="106"/>
      <c r="N4" s="106"/>
      <c r="O4" s="88"/>
    </row>
    <row r="5" spans="1:15" ht="15" customHeight="1" x14ac:dyDescent="0.4">
      <c r="A5" s="105"/>
      <c r="B5" s="105"/>
      <c r="C5" s="107" t="s">
        <v>622</v>
      </c>
      <c r="D5" s="107"/>
      <c r="E5" s="107"/>
      <c r="F5" s="107"/>
      <c r="G5" s="107"/>
      <c r="H5" s="108"/>
      <c r="I5" s="105"/>
      <c r="J5" s="107" t="s">
        <v>623</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624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8044</v>
      </c>
      <c r="H17" s="82"/>
      <c r="I17" s="12" t="s">
        <v>29</v>
      </c>
      <c r="J17" s="13"/>
      <c r="K17" s="11"/>
      <c r="L17" s="83">
        <v>10021</v>
      </c>
      <c r="M17" s="83"/>
      <c r="N17" s="12" t="s">
        <v>29</v>
      </c>
      <c r="O17" s="13"/>
    </row>
    <row r="18" spans="1:15" ht="15.95" customHeight="1" x14ac:dyDescent="0.4">
      <c r="A18" s="63" t="s">
        <v>30</v>
      </c>
      <c r="B18" s="64"/>
      <c r="C18" s="64"/>
      <c r="D18" s="64"/>
      <c r="E18" s="65"/>
      <c r="F18" s="14"/>
      <c r="G18" s="66">
        <v>8804</v>
      </c>
      <c r="H18" s="66"/>
      <c r="I18" s="15" t="s">
        <v>29</v>
      </c>
      <c r="J18" s="16"/>
      <c r="K18" s="14"/>
      <c r="L18" s="67">
        <v>11132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7.9</v>
      </c>
      <c r="K24" s="23" t="s">
        <v>43</v>
      </c>
      <c r="L24" s="24">
        <v>13.9</v>
      </c>
      <c r="M24" s="23" t="s">
        <v>43</v>
      </c>
      <c r="N24" s="24">
        <v>0</v>
      </c>
      <c r="O24" s="25" t="s">
        <v>43</v>
      </c>
    </row>
    <row r="25" spans="1:15" ht="15" customHeight="1" x14ac:dyDescent="0.4">
      <c r="A25" s="60" t="s">
        <v>45</v>
      </c>
      <c r="B25" s="61"/>
      <c r="C25" s="61"/>
      <c r="D25" s="61"/>
      <c r="E25" s="61"/>
      <c r="F25" s="61"/>
      <c r="G25" s="62"/>
      <c r="H25" s="26">
        <v>3</v>
      </c>
      <c r="I25" s="23" t="s">
        <v>43</v>
      </c>
      <c r="J25" s="27">
        <v>7.2</v>
      </c>
      <c r="K25" s="23" t="s">
        <v>43</v>
      </c>
      <c r="L25" s="27">
        <v>12.6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625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626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627</v>
      </c>
      <c r="B34" s="40"/>
      <c r="C34" s="40"/>
      <c r="D34" s="40"/>
      <c r="E34" s="40"/>
      <c r="F34" s="40"/>
      <c r="G34" s="40"/>
      <c r="H34" s="40"/>
      <c r="I34" s="40"/>
      <c r="J34" s="40"/>
      <c r="K34" s="40"/>
      <c r="L34" s="40"/>
      <c r="M34" s="40"/>
      <c r="N34" s="40"/>
      <c r="O34" s="41"/>
    </row>
    <row r="35" spans="1:15" ht="45" customHeight="1" x14ac:dyDescent="0.4">
      <c r="A35" s="42" t="s">
        <v>628</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629</v>
      </c>
      <c r="B37" s="51"/>
      <c r="C37" s="51"/>
      <c r="D37" s="51"/>
      <c r="E37" s="51"/>
      <c r="F37" s="51"/>
      <c r="G37" s="51"/>
      <c r="H37" s="51"/>
      <c r="I37" s="51"/>
      <c r="J37" s="51"/>
      <c r="K37" s="51"/>
      <c r="L37" s="51"/>
      <c r="M37" s="51"/>
      <c r="N37" s="51"/>
      <c r="O37" s="52"/>
    </row>
    <row r="38" spans="1:15" s="30" customFormat="1" ht="45" customHeight="1" x14ac:dyDescent="0.4">
      <c r="A38" s="53" t="s">
        <v>630</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C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631</v>
      </c>
      <c r="D4" s="106"/>
      <c r="E4" s="106"/>
      <c r="F4" s="106"/>
      <c r="G4" s="106"/>
      <c r="H4" s="88"/>
      <c r="I4" s="86" t="s">
        <v>4</v>
      </c>
      <c r="J4" s="106" t="s">
        <v>632</v>
      </c>
      <c r="K4" s="106"/>
      <c r="L4" s="106"/>
      <c r="M4" s="106"/>
      <c r="N4" s="106"/>
      <c r="O4" s="88"/>
    </row>
    <row r="5" spans="1:15" ht="15" customHeight="1" x14ac:dyDescent="0.4">
      <c r="A5" s="105"/>
      <c r="B5" s="105"/>
      <c r="C5" s="107" t="s">
        <v>53</v>
      </c>
      <c r="D5" s="107"/>
      <c r="E5" s="107"/>
      <c r="F5" s="107"/>
      <c r="G5" s="107"/>
      <c r="H5" s="108"/>
      <c r="I5" s="105"/>
      <c r="J5" s="107" t="s">
        <v>633</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634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1719</v>
      </c>
      <c r="I16" s="9" t="s">
        <v>26</v>
      </c>
      <c r="J16" s="10"/>
      <c r="K16" s="81" t="s">
        <v>27</v>
      </c>
      <c r="L16" s="81"/>
      <c r="M16" s="8">
        <v>2022</v>
      </c>
      <c r="N16" s="9" t="s">
        <v>26</v>
      </c>
      <c r="O16" s="10"/>
    </row>
    <row r="17" spans="1:15" ht="15.95" customHeight="1" x14ac:dyDescent="0.4">
      <c r="A17" s="60" t="s">
        <v>28</v>
      </c>
      <c r="B17" s="61"/>
      <c r="C17" s="61"/>
      <c r="D17" s="61"/>
      <c r="E17" s="61"/>
      <c r="F17" s="11"/>
      <c r="G17" s="82">
        <v>5715</v>
      </c>
      <c r="H17" s="82"/>
      <c r="I17" s="12" t="s">
        <v>29</v>
      </c>
      <c r="J17" s="13"/>
      <c r="K17" s="11"/>
      <c r="L17" s="83">
        <v>5518</v>
      </c>
      <c r="M17" s="83"/>
      <c r="N17" s="12" t="s">
        <v>29</v>
      </c>
      <c r="O17" s="13"/>
    </row>
    <row r="18" spans="1:15" ht="15.95" customHeight="1" x14ac:dyDescent="0.4">
      <c r="A18" s="63" t="s">
        <v>30</v>
      </c>
      <c r="B18" s="64"/>
      <c r="C18" s="64"/>
      <c r="D18" s="64"/>
      <c r="E18" s="65"/>
      <c r="F18" s="14"/>
      <c r="G18" s="66">
        <v>6333</v>
      </c>
      <c r="H18" s="66"/>
      <c r="I18" s="15" t="s">
        <v>29</v>
      </c>
      <c r="J18" s="16"/>
      <c r="K18" s="14"/>
      <c r="L18" s="67">
        <v>6115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2.8</v>
      </c>
      <c r="K24" s="23" t="s">
        <v>43</v>
      </c>
      <c r="L24" s="24">
        <v>5.3</v>
      </c>
      <c r="M24" s="23" t="s">
        <v>43</v>
      </c>
      <c r="N24" s="24">
        <v>0</v>
      </c>
      <c r="O24" s="25" t="s">
        <v>43</v>
      </c>
    </row>
    <row r="25" spans="1:15" ht="15" customHeight="1" x14ac:dyDescent="0.4">
      <c r="A25" s="60" t="s">
        <v>45</v>
      </c>
      <c r="B25" s="61"/>
      <c r="C25" s="61"/>
      <c r="D25" s="61"/>
      <c r="E25" s="61"/>
      <c r="F25" s="61"/>
      <c r="G25" s="62"/>
      <c r="H25" s="26">
        <v>3</v>
      </c>
      <c r="I25" s="23" t="s">
        <v>43</v>
      </c>
      <c r="J25" s="27">
        <v>3</v>
      </c>
      <c r="K25" s="23" t="s">
        <v>43</v>
      </c>
      <c r="L25" s="27">
        <v>5.3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635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636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637</v>
      </c>
      <c r="D4" s="106"/>
      <c r="E4" s="106"/>
      <c r="F4" s="106"/>
      <c r="G4" s="106"/>
      <c r="H4" s="88"/>
      <c r="I4" s="86" t="s">
        <v>4</v>
      </c>
      <c r="J4" s="106" t="s">
        <v>638</v>
      </c>
      <c r="K4" s="106"/>
      <c r="L4" s="106"/>
      <c r="M4" s="106"/>
      <c r="N4" s="106"/>
      <c r="O4" s="88"/>
    </row>
    <row r="5" spans="1:15" ht="15" customHeight="1" x14ac:dyDescent="0.4">
      <c r="A5" s="105"/>
      <c r="B5" s="105"/>
      <c r="C5" s="107" t="s">
        <v>53</v>
      </c>
      <c r="D5" s="107"/>
      <c r="E5" s="107"/>
      <c r="F5" s="107"/>
      <c r="G5" s="107"/>
      <c r="H5" s="108"/>
      <c r="I5" s="105"/>
      <c r="J5" s="107" t="s">
        <v>639</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640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4306</v>
      </c>
      <c r="H17" s="82"/>
      <c r="I17" s="12" t="s">
        <v>29</v>
      </c>
      <c r="J17" s="13"/>
      <c r="K17" s="11"/>
      <c r="L17" s="83">
        <v>3193</v>
      </c>
      <c r="M17" s="83"/>
      <c r="N17" s="12" t="s">
        <v>29</v>
      </c>
      <c r="O17" s="13"/>
    </row>
    <row r="18" spans="1:15" ht="15.95" customHeight="1" x14ac:dyDescent="0.4">
      <c r="A18" s="63" t="s">
        <v>30</v>
      </c>
      <c r="B18" s="64"/>
      <c r="C18" s="64"/>
      <c r="D18" s="64"/>
      <c r="E18" s="65"/>
      <c r="F18" s="14"/>
      <c r="G18" s="66">
        <v>4781</v>
      </c>
      <c r="H18" s="66"/>
      <c r="I18" s="15" t="s">
        <v>29</v>
      </c>
      <c r="J18" s="16"/>
      <c r="K18" s="14"/>
      <c r="L18" s="67">
        <v>3450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20.399999999999999</v>
      </c>
      <c r="K24" s="23" t="s">
        <v>43</v>
      </c>
      <c r="L24" s="24">
        <v>26.7</v>
      </c>
      <c r="M24" s="23" t="s">
        <v>43</v>
      </c>
      <c r="N24" s="24">
        <v>0</v>
      </c>
      <c r="O24" s="25" t="s">
        <v>43</v>
      </c>
    </row>
    <row r="25" spans="1:15" ht="15" customHeight="1" x14ac:dyDescent="0.4">
      <c r="A25" s="60" t="s">
        <v>45</v>
      </c>
      <c r="B25" s="61"/>
      <c r="C25" s="61"/>
      <c r="D25" s="61"/>
      <c r="E25" s="61"/>
      <c r="F25" s="61"/>
      <c r="G25" s="62"/>
      <c r="H25" s="26">
        <v>3</v>
      </c>
      <c r="I25" s="23" t="s">
        <v>43</v>
      </c>
      <c r="J25" s="27">
        <v>21</v>
      </c>
      <c r="K25" s="23" t="s">
        <v>43</v>
      </c>
      <c r="L25" s="27">
        <v>28.6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641</v>
      </c>
      <c r="B34" s="40"/>
      <c r="C34" s="40"/>
      <c r="D34" s="40"/>
      <c r="E34" s="40"/>
      <c r="F34" s="40"/>
      <c r="G34" s="40"/>
      <c r="H34" s="40"/>
      <c r="I34" s="40"/>
      <c r="J34" s="40"/>
      <c r="K34" s="40"/>
      <c r="L34" s="40"/>
      <c r="M34" s="40"/>
      <c r="N34" s="40"/>
      <c r="O34" s="41"/>
    </row>
    <row r="35" spans="1:15" ht="45" customHeight="1" x14ac:dyDescent="0.4">
      <c r="A35" s="42" t="s">
        <v>642</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643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644</v>
      </c>
      <c r="D4" s="106"/>
      <c r="E4" s="106"/>
      <c r="F4" s="106"/>
      <c r="G4" s="106"/>
      <c r="H4" s="88"/>
      <c r="I4" s="86" t="s">
        <v>4</v>
      </c>
      <c r="J4" s="106" t="s">
        <v>645</v>
      </c>
      <c r="K4" s="106"/>
      <c r="L4" s="106"/>
      <c r="M4" s="106"/>
      <c r="N4" s="106"/>
      <c r="O4" s="88"/>
    </row>
    <row r="5" spans="1:15" ht="15" customHeight="1" x14ac:dyDescent="0.4">
      <c r="A5" s="105"/>
      <c r="B5" s="105"/>
      <c r="C5" s="107" t="s">
        <v>646</v>
      </c>
      <c r="D5" s="107"/>
      <c r="E5" s="107"/>
      <c r="F5" s="107"/>
      <c r="G5" s="107"/>
      <c r="H5" s="108"/>
      <c r="I5" s="105"/>
      <c r="J5" s="107" t="s">
        <v>647</v>
      </c>
      <c r="K5" s="107"/>
      <c r="L5" s="107"/>
      <c r="M5" s="107"/>
      <c r="N5" s="107"/>
      <c r="O5" s="109"/>
    </row>
    <row r="6" spans="1:15" ht="15" customHeight="1" x14ac:dyDescent="0.4">
      <c r="A6" s="86" t="s">
        <v>8</v>
      </c>
      <c r="B6" s="86"/>
      <c r="C6" s="86"/>
      <c r="D6" s="86"/>
      <c r="E6" s="86"/>
      <c r="F6" s="86" t="s">
        <v>648</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649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153003</v>
      </c>
      <c r="H17" s="82"/>
      <c r="I17" s="12" t="s">
        <v>29</v>
      </c>
      <c r="J17" s="13"/>
      <c r="K17" s="11"/>
      <c r="L17" s="83">
        <v>149537</v>
      </c>
      <c r="M17" s="83"/>
      <c r="N17" s="12" t="s">
        <v>29</v>
      </c>
      <c r="O17" s="13"/>
    </row>
    <row r="18" spans="1:15" ht="15.95" customHeight="1" x14ac:dyDescent="0.4">
      <c r="A18" s="63" t="s">
        <v>30</v>
      </c>
      <c r="B18" s="64"/>
      <c r="C18" s="64"/>
      <c r="D18" s="64"/>
      <c r="E18" s="65"/>
      <c r="F18" s="14"/>
      <c r="G18" s="66">
        <v>168145</v>
      </c>
      <c r="H18" s="66"/>
      <c r="I18" s="15" t="s">
        <v>29</v>
      </c>
      <c r="J18" s="16"/>
      <c r="K18" s="14"/>
      <c r="L18" s="67">
        <v>164566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1.4</v>
      </c>
      <c r="K23" s="23" t="s">
        <v>43</v>
      </c>
      <c r="L23" s="24">
        <v>2.2999999999999998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1.3</v>
      </c>
      <c r="K25" s="23" t="s">
        <v>43</v>
      </c>
      <c r="L25" s="27">
        <v>2.2000000000000002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650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651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652</v>
      </c>
      <c r="D4" s="106"/>
      <c r="E4" s="106"/>
      <c r="F4" s="106"/>
      <c r="G4" s="106"/>
      <c r="H4" s="88"/>
      <c r="I4" s="86" t="s">
        <v>4</v>
      </c>
      <c r="J4" s="106" t="s">
        <v>653</v>
      </c>
      <c r="K4" s="106"/>
      <c r="L4" s="106"/>
      <c r="M4" s="106"/>
      <c r="N4" s="106"/>
      <c r="O4" s="88"/>
    </row>
    <row r="5" spans="1:15" ht="15" customHeight="1" x14ac:dyDescent="0.4">
      <c r="A5" s="105"/>
      <c r="B5" s="105"/>
      <c r="C5" s="107" t="s">
        <v>654</v>
      </c>
      <c r="D5" s="107"/>
      <c r="E5" s="107"/>
      <c r="F5" s="107"/>
      <c r="G5" s="107"/>
      <c r="H5" s="108"/>
      <c r="I5" s="105"/>
      <c r="J5" s="107" t="s">
        <v>655</v>
      </c>
      <c r="K5" s="107"/>
      <c r="L5" s="107"/>
      <c r="M5" s="107"/>
      <c r="N5" s="107"/>
      <c r="O5" s="109"/>
    </row>
    <row r="6" spans="1:15" ht="15" customHeight="1" x14ac:dyDescent="0.4">
      <c r="A6" s="86" t="s">
        <v>8</v>
      </c>
      <c r="B6" s="86"/>
      <c r="C6" s="86"/>
      <c r="D6" s="86"/>
      <c r="E6" s="86"/>
      <c r="F6" s="86" t="s">
        <v>656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657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3438</v>
      </c>
      <c r="H17" s="82"/>
      <c r="I17" s="12" t="s">
        <v>29</v>
      </c>
      <c r="J17" s="13"/>
      <c r="K17" s="11"/>
      <c r="L17" s="83">
        <v>3704</v>
      </c>
      <c r="M17" s="83"/>
      <c r="N17" s="12" t="s">
        <v>29</v>
      </c>
      <c r="O17" s="13"/>
    </row>
    <row r="18" spans="1:15" ht="15.95" customHeight="1" x14ac:dyDescent="0.4">
      <c r="A18" s="63" t="s">
        <v>30</v>
      </c>
      <c r="B18" s="64"/>
      <c r="C18" s="64"/>
      <c r="D18" s="64"/>
      <c r="E18" s="65"/>
      <c r="F18" s="14"/>
      <c r="G18" s="66">
        <v>3880</v>
      </c>
      <c r="H18" s="66"/>
      <c r="I18" s="15" t="s">
        <v>29</v>
      </c>
      <c r="J18" s="16"/>
      <c r="K18" s="14"/>
      <c r="L18" s="67">
        <v>4183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1.6</v>
      </c>
      <c r="K23" s="23" t="s">
        <v>43</v>
      </c>
      <c r="L23" s="24">
        <v>-7.8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1.3</v>
      </c>
      <c r="K25" s="23" t="s">
        <v>43</v>
      </c>
      <c r="L25" s="27">
        <v>-7.9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658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659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660</v>
      </c>
      <c r="D4" s="106"/>
      <c r="E4" s="106"/>
      <c r="F4" s="106"/>
      <c r="G4" s="106"/>
      <c r="H4" s="88"/>
      <c r="I4" s="86" t="s">
        <v>4</v>
      </c>
      <c r="J4" s="106" t="s">
        <v>661</v>
      </c>
      <c r="K4" s="106"/>
      <c r="L4" s="106"/>
      <c r="M4" s="106"/>
      <c r="N4" s="106"/>
      <c r="O4" s="88"/>
    </row>
    <row r="5" spans="1:15" ht="15" customHeight="1" x14ac:dyDescent="0.4">
      <c r="A5" s="105"/>
      <c r="B5" s="105"/>
      <c r="C5" s="107" t="s">
        <v>662</v>
      </c>
      <c r="D5" s="107"/>
      <c r="E5" s="107"/>
      <c r="F5" s="107"/>
      <c r="G5" s="107"/>
      <c r="H5" s="108"/>
      <c r="I5" s="105"/>
      <c r="J5" s="107" t="s">
        <v>663</v>
      </c>
      <c r="K5" s="107"/>
      <c r="L5" s="107"/>
      <c r="M5" s="107"/>
      <c r="N5" s="107"/>
      <c r="O5" s="109"/>
    </row>
    <row r="6" spans="1:15" ht="15" customHeight="1" x14ac:dyDescent="0.4">
      <c r="A6" s="86" t="s">
        <v>8</v>
      </c>
      <c r="B6" s="86"/>
      <c r="C6" s="86"/>
      <c r="D6" s="86"/>
      <c r="E6" s="86"/>
      <c r="F6" s="86" t="s">
        <v>656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664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3288</v>
      </c>
      <c r="H17" s="82"/>
      <c r="I17" s="12" t="s">
        <v>29</v>
      </c>
      <c r="J17" s="13"/>
      <c r="K17" s="11"/>
      <c r="L17" s="83">
        <v>3137</v>
      </c>
      <c r="M17" s="83"/>
      <c r="N17" s="12" t="s">
        <v>29</v>
      </c>
      <c r="O17" s="13"/>
    </row>
    <row r="18" spans="1:15" ht="15.95" customHeight="1" x14ac:dyDescent="0.4">
      <c r="A18" s="63" t="s">
        <v>30</v>
      </c>
      <c r="B18" s="64"/>
      <c r="C18" s="64"/>
      <c r="D18" s="64"/>
      <c r="E18" s="65"/>
      <c r="F18" s="14"/>
      <c r="G18" s="66">
        <v>3656</v>
      </c>
      <c r="H18" s="66"/>
      <c r="I18" s="15" t="s">
        <v>29</v>
      </c>
      <c r="J18" s="16"/>
      <c r="K18" s="14"/>
      <c r="L18" s="67">
        <v>3451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10.8</v>
      </c>
      <c r="K23" s="23" t="s">
        <v>43</v>
      </c>
      <c r="L23" s="24">
        <v>4.5999999999999996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11.3</v>
      </c>
      <c r="K25" s="23" t="s">
        <v>43</v>
      </c>
      <c r="L25" s="27">
        <v>5.7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665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666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667</v>
      </c>
      <c r="D4" s="106"/>
      <c r="E4" s="106"/>
      <c r="F4" s="106"/>
      <c r="G4" s="106"/>
      <c r="H4" s="88"/>
      <c r="I4" s="86" t="s">
        <v>4</v>
      </c>
      <c r="J4" s="106" t="s">
        <v>668</v>
      </c>
      <c r="K4" s="106"/>
      <c r="L4" s="106"/>
      <c r="M4" s="106"/>
      <c r="N4" s="106"/>
      <c r="O4" s="88"/>
    </row>
    <row r="5" spans="1:15" ht="15" customHeight="1" x14ac:dyDescent="0.4">
      <c r="A5" s="105"/>
      <c r="B5" s="105"/>
      <c r="C5" s="107" t="s">
        <v>53</v>
      </c>
      <c r="D5" s="107"/>
      <c r="E5" s="107"/>
      <c r="F5" s="107"/>
      <c r="G5" s="107"/>
      <c r="H5" s="108"/>
      <c r="I5" s="105"/>
      <c r="J5" s="107" t="s">
        <v>669</v>
      </c>
      <c r="K5" s="107"/>
      <c r="L5" s="107"/>
      <c r="M5" s="107"/>
      <c r="N5" s="107"/>
      <c r="O5" s="109"/>
    </row>
    <row r="6" spans="1:15" ht="15" customHeight="1" x14ac:dyDescent="0.4">
      <c r="A6" s="86" t="s">
        <v>8</v>
      </c>
      <c r="B6" s="86"/>
      <c r="C6" s="86"/>
      <c r="D6" s="86"/>
      <c r="E6" s="86"/>
      <c r="F6" s="86" t="s">
        <v>341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2031</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3660</v>
      </c>
      <c r="H17" s="82"/>
      <c r="I17" s="12" t="s">
        <v>29</v>
      </c>
      <c r="J17" s="13"/>
      <c r="K17" s="11"/>
      <c r="L17" s="83">
        <v>3572</v>
      </c>
      <c r="M17" s="83"/>
      <c r="N17" s="12" t="s">
        <v>29</v>
      </c>
      <c r="O17" s="13"/>
    </row>
    <row r="18" spans="1:15" ht="15.95" customHeight="1" x14ac:dyDescent="0.4">
      <c r="A18" s="63" t="s">
        <v>30</v>
      </c>
      <c r="B18" s="64"/>
      <c r="C18" s="64"/>
      <c r="D18" s="64"/>
      <c r="E18" s="65"/>
      <c r="F18" s="14"/>
      <c r="G18" s="66">
        <v>4027</v>
      </c>
      <c r="H18" s="66"/>
      <c r="I18" s="15" t="s">
        <v>29</v>
      </c>
      <c r="J18" s="16"/>
      <c r="K18" s="14"/>
      <c r="L18" s="67">
        <v>3920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0.5</v>
      </c>
      <c r="K24" s="23" t="s">
        <v>43</v>
      </c>
      <c r="L24" s="24">
        <v>2.5</v>
      </c>
      <c r="M24" s="23" t="s">
        <v>43</v>
      </c>
      <c r="N24" s="24">
        <v>0</v>
      </c>
      <c r="O24" s="25" t="s">
        <v>43</v>
      </c>
    </row>
    <row r="25" spans="1:15" ht="15" customHeight="1" x14ac:dyDescent="0.4">
      <c r="A25" s="60" t="s">
        <v>45</v>
      </c>
      <c r="B25" s="61"/>
      <c r="C25" s="61"/>
      <c r="D25" s="61"/>
      <c r="E25" s="61"/>
      <c r="F25" s="61"/>
      <c r="G25" s="62"/>
      <c r="H25" s="26">
        <v>3</v>
      </c>
      <c r="I25" s="23" t="s">
        <v>43</v>
      </c>
      <c r="J25" s="27">
        <v>0.7</v>
      </c>
      <c r="K25" s="23" t="s">
        <v>43</v>
      </c>
      <c r="L25" s="27">
        <v>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671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672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673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674</v>
      </c>
      <c r="D4" s="106"/>
      <c r="E4" s="106"/>
      <c r="F4" s="106"/>
      <c r="G4" s="106"/>
      <c r="H4" s="88"/>
      <c r="I4" s="86" t="s">
        <v>4</v>
      </c>
      <c r="J4" s="106" t="s">
        <v>675</v>
      </c>
      <c r="K4" s="106"/>
      <c r="L4" s="106"/>
      <c r="M4" s="106"/>
      <c r="N4" s="106"/>
      <c r="O4" s="88"/>
    </row>
    <row r="5" spans="1:15" ht="15" customHeight="1" x14ac:dyDescent="0.4">
      <c r="A5" s="105"/>
      <c r="B5" s="105"/>
      <c r="C5" s="107" t="s">
        <v>53</v>
      </c>
      <c r="D5" s="107"/>
      <c r="E5" s="107"/>
      <c r="F5" s="107"/>
      <c r="G5" s="107"/>
      <c r="H5" s="108"/>
      <c r="I5" s="105"/>
      <c r="J5" s="107" t="s">
        <v>676</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677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4823</v>
      </c>
      <c r="H17" s="82"/>
      <c r="I17" s="12" t="s">
        <v>29</v>
      </c>
      <c r="J17" s="13"/>
      <c r="K17" s="11"/>
      <c r="L17" s="83">
        <v>5435</v>
      </c>
      <c r="M17" s="83"/>
      <c r="N17" s="12" t="s">
        <v>29</v>
      </c>
      <c r="O17" s="13"/>
    </row>
    <row r="18" spans="1:15" ht="15.95" customHeight="1" x14ac:dyDescent="0.4">
      <c r="A18" s="63" t="s">
        <v>30</v>
      </c>
      <c r="B18" s="64"/>
      <c r="C18" s="64"/>
      <c r="D18" s="64"/>
      <c r="E18" s="65"/>
      <c r="F18" s="14"/>
      <c r="G18" s="66">
        <v>5288</v>
      </c>
      <c r="H18" s="66"/>
      <c r="I18" s="15" t="s">
        <v>29</v>
      </c>
      <c r="J18" s="16"/>
      <c r="K18" s="14"/>
      <c r="L18" s="67">
        <v>5932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-8.1999999999999993</v>
      </c>
      <c r="K24" s="23" t="s">
        <v>43</v>
      </c>
      <c r="L24" s="24">
        <v>-13.9</v>
      </c>
      <c r="M24" s="23" t="s">
        <v>43</v>
      </c>
      <c r="N24" s="24">
        <v>0</v>
      </c>
      <c r="O24" s="25" t="s">
        <v>43</v>
      </c>
    </row>
    <row r="25" spans="1:15" ht="15" customHeight="1" x14ac:dyDescent="0.4">
      <c r="A25" s="60" t="s">
        <v>45</v>
      </c>
      <c r="B25" s="61"/>
      <c r="C25" s="61"/>
      <c r="D25" s="61"/>
      <c r="E25" s="61"/>
      <c r="F25" s="61"/>
      <c r="G25" s="62"/>
      <c r="H25" s="26">
        <v>3</v>
      </c>
      <c r="I25" s="23" t="s">
        <v>43</v>
      </c>
      <c r="J25" s="27">
        <v>-7.7</v>
      </c>
      <c r="K25" s="23" t="s">
        <v>43</v>
      </c>
      <c r="L25" s="27">
        <v>-13.4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678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679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680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681</v>
      </c>
      <c r="D4" s="106"/>
      <c r="E4" s="106"/>
      <c r="F4" s="106"/>
      <c r="G4" s="106"/>
      <c r="H4" s="88"/>
      <c r="I4" s="86" t="s">
        <v>4</v>
      </c>
      <c r="J4" s="106" t="s">
        <v>682</v>
      </c>
      <c r="K4" s="106"/>
      <c r="L4" s="106"/>
      <c r="M4" s="106"/>
      <c r="N4" s="106"/>
      <c r="O4" s="88"/>
    </row>
    <row r="5" spans="1:15" ht="15" customHeight="1" x14ac:dyDescent="0.4">
      <c r="A5" s="105"/>
      <c r="B5" s="105"/>
      <c r="C5" s="107" t="s">
        <v>53</v>
      </c>
      <c r="D5" s="107"/>
      <c r="E5" s="107"/>
      <c r="F5" s="107"/>
      <c r="G5" s="107"/>
      <c r="H5" s="108"/>
      <c r="I5" s="105"/>
      <c r="J5" s="107" t="s">
        <v>683</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684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349006</v>
      </c>
      <c r="H17" s="82"/>
      <c r="I17" s="12" t="s">
        <v>29</v>
      </c>
      <c r="J17" s="13"/>
      <c r="K17" s="11"/>
      <c r="L17" s="83">
        <v>343390</v>
      </c>
      <c r="M17" s="83"/>
      <c r="N17" s="12" t="s">
        <v>29</v>
      </c>
      <c r="O17" s="13"/>
    </row>
    <row r="18" spans="1:15" ht="15.95" customHeight="1" x14ac:dyDescent="0.4">
      <c r="A18" s="63" t="s">
        <v>30</v>
      </c>
      <c r="B18" s="64"/>
      <c r="C18" s="64"/>
      <c r="D18" s="64"/>
      <c r="E18" s="65"/>
      <c r="F18" s="14"/>
      <c r="G18" s="66">
        <v>382796</v>
      </c>
      <c r="H18" s="66"/>
      <c r="I18" s="15" t="s">
        <v>29</v>
      </c>
      <c r="J18" s="16"/>
      <c r="K18" s="14"/>
      <c r="L18" s="67">
        <v>372701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0.3</v>
      </c>
      <c r="K23" s="23" t="s">
        <v>43</v>
      </c>
      <c r="L23" s="24">
        <v>1.7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0.9</v>
      </c>
      <c r="K25" s="23" t="s">
        <v>43</v>
      </c>
      <c r="L25" s="27">
        <v>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685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686</v>
      </c>
      <c r="B37" s="51"/>
      <c r="C37" s="51"/>
      <c r="D37" s="51"/>
      <c r="E37" s="51"/>
      <c r="F37" s="51"/>
      <c r="G37" s="51"/>
      <c r="H37" s="51"/>
      <c r="I37" s="51"/>
      <c r="J37" s="51"/>
      <c r="K37" s="51"/>
      <c r="L37" s="51"/>
      <c r="M37" s="51"/>
      <c r="N37" s="51"/>
      <c r="O37" s="52"/>
    </row>
    <row r="38" spans="1:15" s="30" customFormat="1" ht="45" customHeight="1" x14ac:dyDescent="0.4">
      <c r="A38" s="53" t="s">
        <v>687</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688</v>
      </c>
      <c r="D4" s="106"/>
      <c r="E4" s="106"/>
      <c r="F4" s="106"/>
      <c r="G4" s="106"/>
      <c r="H4" s="88"/>
      <c r="I4" s="86" t="s">
        <v>4</v>
      </c>
      <c r="J4" s="106" t="s">
        <v>689</v>
      </c>
      <c r="K4" s="106"/>
      <c r="L4" s="106"/>
      <c r="M4" s="106"/>
      <c r="N4" s="106"/>
      <c r="O4" s="88"/>
    </row>
    <row r="5" spans="1:15" ht="15" customHeight="1" x14ac:dyDescent="0.4">
      <c r="A5" s="105"/>
      <c r="B5" s="105"/>
      <c r="C5" s="107" t="s">
        <v>690</v>
      </c>
      <c r="D5" s="107"/>
      <c r="E5" s="107"/>
      <c r="F5" s="107"/>
      <c r="G5" s="107"/>
      <c r="H5" s="108"/>
      <c r="I5" s="105"/>
      <c r="J5" s="107" t="s">
        <v>691</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692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3550</v>
      </c>
      <c r="H17" s="82"/>
      <c r="I17" s="12" t="s">
        <v>29</v>
      </c>
      <c r="J17" s="13"/>
      <c r="K17" s="11"/>
      <c r="L17" s="83">
        <v>3440</v>
      </c>
      <c r="M17" s="83"/>
      <c r="N17" s="12" t="s">
        <v>29</v>
      </c>
      <c r="O17" s="13"/>
    </row>
    <row r="18" spans="1:15" ht="15.95" customHeight="1" x14ac:dyDescent="0.4">
      <c r="A18" s="63" t="s">
        <v>30</v>
      </c>
      <c r="B18" s="64"/>
      <c r="C18" s="64"/>
      <c r="D18" s="64"/>
      <c r="E18" s="65"/>
      <c r="F18" s="14"/>
      <c r="G18" s="66">
        <v>3924</v>
      </c>
      <c r="H18" s="66"/>
      <c r="I18" s="15" t="s">
        <v>29</v>
      </c>
      <c r="J18" s="16"/>
      <c r="K18" s="14"/>
      <c r="L18" s="67">
        <v>3837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4.5999999999999996</v>
      </c>
      <c r="K23" s="23" t="s">
        <v>43</v>
      </c>
      <c r="L23" s="24">
        <v>3.1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4</v>
      </c>
      <c r="K25" s="23" t="s">
        <v>43</v>
      </c>
      <c r="L25" s="27">
        <v>2.2999999999999998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693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694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695</v>
      </c>
      <c r="D4" s="106"/>
      <c r="E4" s="106"/>
      <c r="F4" s="106"/>
      <c r="G4" s="106"/>
      <c r="H4" s="88"/>
      <c r="I4" s="86" t="s">
        <v>4</v>
      </c>
      <c r="J4" s="106" t="s">
        <v>696</v>
      </c>
      <c r="K4" s="106"/>
      <c r="L4" s="106"/>
      <c r="M4" s="106"/>
      <c r="N4" s="106"/>
      <c r="O4" s="88"/>
    </row>
    <row r="5" spans="1:15" ht="15" customHeight="1" x14ac:dyDescent="0.4">
      <c r="A5" s="105"/>
      <c r="B5" s="105"/>
      <c r="C5" s="107" t="s">
        <v>53</v>
      </c>
      <c r="D5" s="107"/>
      <c r="E5" s="107"/>
      <c r="F5" s="107"/>
      <c r="G5" s="107"/>
      <c r="H5" s="108"/>
      <c r="I5" s="105"/>
      <c r="J5" s="107" t="s">
        <v>697</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698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5641</v>
      </c>
      <c r="H17" s="82"/>
      <c r="I17" s="12" t="s">
        <v>29</v>
      </c>
      <c r="J17" s="13"/>
      <c r="K17" s="11"/>
      <c r="L17" s="83">
        <v>5039</v>
      </c>
      <c r="M17" s="83"/>
      <c r="N17" s="12" t="s">
        <v>29</v>
      </c>
      <c r="O17" s="13"/>
    </row>
    <row r="18" spans="1:15" ht="15.95" customHeight="1" x14ac:dyDescent="0.4">
      <c r="A18" s="63" t="s">
        <v>30</v>
      </c>
      <c r="B18" s="64"/>
      <c r="C18" s="64"/>
      <c r="D18" s="64"/>
      <c r="E18" s="65"/>
      <c r="F18" s="14"/>
      <c r="G18" s="66">
        <v>6161</v>
      </c>
      <c r="H18" s="66"/>
      <c r="I18" s="15" t="s">
        <v>29</v>
      </c>
      <c r="J18" s="16"/>
      <c r="K18" s="14"/>
      <c r="L18" s="67">
        <v>5526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2.6</v>
      </c>
      <c r="I23" s="23" t="s">
        <v>43</v>
      </c>
      <c r="J23" s="24">
        <v>7.3</v>
      </c>
      <c r="K23" s="23" t="s">
        <v>43</v>
      </c>
      <c r="L23" s="24">
        <v>10.7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2.7</v>
      </c>
      <c r="I25" s="23" t="s">
        <v>43</v>
      </c>
      <c r="J25" s="27">
        <v>7.2</v>
      </c>
      <c r="K25" s="23" t="s">
        <v>43</v>
      </c>
      <c r="L25" s="27">
        <v>10.4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699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700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701</v>
      </c>
      <c r="D4" s="106"/>
      <c r="E4" s="106"/>
      <c r="F4" s="106"/>
      <c r="G4" s="106"/>
      <c r="H4" s="88"/>
      <c r="I4" s="86" t="s">
        <v>4</v>
      </c>
      <c r="J4" s="106" t="s">
        <v>702</v>
      </c>
      <c r="K4" s="106"/>
      <c r="L4" s="106"/>
      <c r="M4" s="106"/>
      <c r="N4" s="106"/>
      <c r="O4" s="88"/>
    </row>
    <row r="5" spans="1:15" ht="15" customHeight="1" x14ac:dyDescent="0.4">
      <c r="A5" s="105"/>
      <c r="B5" s="105"/>
      <c r="C5" s="107" t="s">
        <v>703</v>
      </c>
      <c r="D5" s="107"/>
      <c r="E5" s="107"/>
      <c r="F5" s="107"/>
      <c r="G5" s="107"/>
      <c r="H5" s="108"/>
      <c r="I5" s="105"/>
      <c r="J5" s="107" t="s">
        <v>704</v>
      </c>
      <c r="K5" s="107"/>
      <c r="L5" s="107"/>
      <c r="M5" s="107"/>
      <c r="N5" s="107"/>
      <c r="O5" s="109"/>
    </row>
    <row r="6" spans="1:15" ht="15" customHeight="1" x14ac:dyDescent="0.4">
      <c r="A6" s="86" t="s">
        <v>8</v>
      </c>
      <c r="B6" s="86"/>
      <c r="C6" s="86"/>
      <c r="D6" s="86"/>
      <c r="E6" s="86"/>
      <c r="F6" s="86" t="s">
        <v>214</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705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7616</v>
      </c>
      <c r="H17" s="82"/>
      <c r="I17" s="12" t="s">
        <v>29</v>
      </c>
      <c r="J17" s="13"/>
      <c r="K17" s="11"/>
      <c r="L17" s="83">
        <v>7566</v>
      </c>
      <c r="M17" s="83"/>
      <c r="N17" s="12" t="s">
        <v>29</v>
      </c>
      <c r="O17" s="13"/>
    </row>
    <row r="18" spans="1:15" ht="15.95" customHeight="1" x14ac:dyDescent="0.4">
      <c r="A18" s="63" t="s">
        <v>30</v>
      </c>
      <c r="B18" s="64"/>
      <c r="C18" s="64"/>
      <c r="D18" s="64"/>
      <c r="E18" s="65"/>
      <c r="F18" s="14"/>
      <c r="G18" s="66">
        <v>8132</v>
      </c>
      <c r="H18" s="66"/>
      <c r="I18" s="15" t="s">
        <v>29</v>
      </c>
      <c r="J18" s="16"/>
      <c r="K18" s="14"/>
      <c r="L18" s="67">
        <v>8118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33.700000000000003</v>
      </c>
      <c r="K24" s="23" t="s">
        <v>43</v>
      </c>
      <c r="L24" s="24">
        <v>36.1</v>
      </c>
      <c r="M24" s="23" t="s">
        <v>43</v>
      </c>
      <c r="N24" s="24">
        <v>0</v>
      </c>
      <c r="O24" s="25" t="s">
        <v>43</v>
      </c>
    </row>
    <row r="25" spans="1:15" ht="15" customHeight="1" x14ac:dyDescent="0.4">
      <c r="A25" s="60" t="s">
        <v>45</v>
      </c>
      <c r="B25" s="61"/>
      <c r="C25" s="61"/>
      <c r="D25" s="61"/>
      <c r="E25" s="61"/>
      <c r="F25" s="61"/>
      <c r="G25" s="62"/>
      <c r="H25" s="26">
        <v>3.4</v>
      </c>
      <c r="I25" s="23" t="s">
        <v>43</v>
      </c>
      <c r="J25" s="27">
        <v>33</v>
      </c>
      <c r="K25" s="23" t="s">
        <v>43</v>
      </c>
      <c r="L25" s="27">
        <v>35.799999999999997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706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707</v>
      </c>
      <c r="B34" s="40"/>
      <c r="C34" s="40"/>
      <c r="D34" s="40"/>
      <c r="E34" s="40"/>
      <c r="F34" s="40"/>
      <c r="G34" s="40"/>
      <c r="H34" s="40"/>
      <c r="I34" s="40"/>
      <c r="J34" s="40"/>
      <c r="K34" s="40"/>
      <c r="L34" s="40"/>
      <c r="M34" s="40"/>
      <c r="N34" s="40"/>
      <c r="O34" s="41"/>
    </row>
    <row r="35" spans="1:15" ht="45" customHeight="1" x14ac:dyDescent="0.4">
      <c r="A35" s="42" t="s">
        <v>708</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709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710</v>
      </c>
      <c r="D4" s="106"/>
      <c r="E4" s="106"/>
      <c r="F4" s="106"/>
      <c r="G4" s="106"/>
      <c r="H4" s="88"/>
      <c r="I4" s="86" t="s">
        <v>4</v>
      </c>
      <c r="J4" s="106" t="s">
        <v>711</v>
      </c>
      <c r="K4" s="106"/>
      <c r="L4" s="106"/>
      <c r="M4" s="106"/>
      <c r="N4" s="106"/>
      <c r="O4" s="88"/>
    </row>
    <row r="5" spans="1:15" ht="15" customHeight="1" x14ac:dyDescent="0.4">
      <c r="A5" s="105"/>
      <c r="B5" s="105"/>
      <c r="C5" s="107" t="s">
        <v>53</v>
      </c>
      <c r="D5" s="107"/>
      <c r="E5" s="107"/>
      <c r="F5" s="107"/>
      <c r="G5" s="107"/>
      <c r="H5" s="108"/>
      <c r="I5" s="105"/>
      <c r="J5" s="107" t="s">
        <v>712</v>
      </c>
      <c r="K5" s="107"/>
      <c r="L5" s="107"/>
      <c r="M5" s="107"/>
      <c r="N5" s="107"/>
      <c r="O5" s="109"/>
    </row>
    <row r="6" spans="1:15" ht="15" customHeight="1" x14ac:dyDescent="0.4">
      <c r="A6" s="86" t="s">
        <v>8</v>
      </c>
      <c r="B6" s="86"/>
      <c r="C6" s="86"/>
      <c r="D6" s="86"/>
      <c r="E6" s="86"/>
      <c r="F6" s="86" t="s">
        <v>143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713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12224</v>
      </c>
      <c r="H17" s="82"/>
      <c r="I17" s="12" t="s">
        <v>29</v>
      </c>
      <c r="J17" s="13"/>
      <c r="K17" s="11"/>
      <c r="L17" s="83">
        <v>12754</v>
      </c>
      <c r="M17" s="83"/>
      <c r="N17" s="12" t="s">
        <v>29</v>
      </c>
      <c r="O17" s="13"/>
    </row>
    <row r="18" spans="1:15" ht="15.95" customHeight="1" x14ac:dyDescent="0.4">
      <c r="A18" s="63" t="s">
        <v>30</v>
      </c>
      <c r="B18" s="64"/>
      <c r="C18" s="64"/>
      <c r="D18" s="64"/>
      <c r="E18" s="65"/>
      <c r="F18" s="14"/>
      <c r="G18" s="66">
        <v>12603</v>
      </c>
      <c r="H18" s="66"/>
      <c r="I18" s="15" t="s">
        <v>29</v>
      </c>
      <c r="J18" s="16"/>
      <c r="K18" s="14"/>
      <c r="L18" s="67">
        <v>13145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5.2</v>
      </c>
      <c r="K24" s="23" t="s">
        <v>43</v>
      </c>
      <c r="L24" s="24">
        <v>6.7</v>
      </c>
      <c r="M24" s="23" t="s">
        <v>43</v>
      </c>
      <c r="N24" s="24">
        <v>0</v>
      </c>
      <c r="O24" s="25" t="s">
        <v>43</v>
      </c>
    </row>
    <row r="25" spans="1:15" ht="15" customHeight="1" x14ac:dyDescent="0.4">
      <c r="A25" s="60" t="s">
        <v>45</v>
      </c>
      <c r="B25" s="61"/>
      <c r="C25" s="61"/>
      <c r="D25" s="61"/>
      <c r="E25" s="61"/>
      <c r="F25" s="61"/>
      <c r="G25" s="62"/>
      <c r="H25" s="26">
        <v>3</v>
      </c>
      <c r="I25" s="23" t="s">
        <v>43</v>
      </c>
      <c r="J25" s="27">
        <v>5.5</v>
      </c>
      <c r="K25" s="23" t="s">
        <v>43</v>
      </c>
      <c r="L25" s="27">
        <v>6.8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714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715</v>
      </c>
      <c r="B34" s="40"/>
      <c r="C34" s="40"/>
      <c r="D34" s="40"/>
      <c r="E34" s="40"/>
      <c r="F34" s="40"/>
      <c r="G34" s="40"/>
      <c r="H34" s="40"/>
      <c r="I34" s="40"/>
      <c r="J34" s="40"/>
      <c r="K34" s="40"/>
      <c r="L34" s="40"/>
      <c r="M34" s="40"/>
      <c r="N34" s="40"/>
      <c r="O34" s="41"/>
    </row>
    <row r="35" spans="1:15" ht="45" customHeight="1" x14ac:dyDescent="0.4">
      <c r="A35" s="42" t="s">
        <v>716</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717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8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718</v>
      </c>
      <c r="D4" s="106"/>
      <c r="E4" s="106"/>
      <c r="F4" s="106"/>
      <c r="G4" s="106"/>
      <c r="H4" s="88"/>
      <c r="I4" s="86" t="s">
        <v>4</v>
      </c>
      <c r="J4" s="106" t="s">
        <v>719</v>
      </c>
      <c r="K4" s="106"/>
      <c r="L4" s="106"/>
      <c r="M4" s="106"/>
      <c r="N4" s="106"/>
      <c r="O4" s="88"/>
    </row>
    <row r="5" spans="1:15" ht="15" customHeight="1" x14ac:dyDescent="0.4">
      <c r="A5" s="105"/>
      <c r="B5" s="105"/>
      <c r="C5" s="107" t="s">
        <v>53</v>
      </c>
      <c r="D5" s="107"/>
      <c r="E5" s="107"/>
      <c r="F5" s="107"/>
      <c r="G5" s="107"/>
      <c r="H5" s="108"/>
      <c r="I5" s="105"/>
      <c r="J5" s="107" t="s">
        <v>720</v>
      </c>
      <c r="K5" s="107"/>
      <c r="L5" s="107"/>
      <c r="M5" s="107"/>
      <c r="N5" s="107"/>
      <c r="O5" s="109"/>
    </row>
    <row r="6" spans="1:15" ht="15" customHeight="1" x14ac:dyDescent="0.4">
      <c r="A6" s="86" t="s">
        <v>8</v>
      </c>
      <c r="B6" s="86"/>
      <c r="C6" s="86"/>
      <c r="D6" s="86"/>
      <c r="E6" s="86"/>
      <c r="F6" s="86" t="s">
        <v>500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721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23242</v>
      </c>
      <c r="H17" s="82"/>
      <c r="I17" s="12" t="s">
        <v>29</v>
      </c>
      <c r="J17" s="13"/>
      <c r="K17" s="11"/>
      <c r="L17" s="83">
        <v>24505</v>
      </c>
      <c r="M17" s="83"/>
      <c r="N17" s="12" t="s">
        <v>29</v>
      </c>
      <c r="O17" s="13"/>
    </row>
    <row r="18" spans="1:15" ht="15.95" customHeight="1" x14ac:dyDescent="0.4">
      <c r="A18" s="63" t="s">
        <v>30</v>
      </c>
      <c r="B18" s="64"/>
      <c r="C18" s="64"/>
      <c r="D18" s="64"/>
      <c r="E18" s="65"/>
      <c r="F18" s="14"/>
      <c r="G18" s="66">
        <v>23275</v>
      </c>
      <c r="H18" s="66"/>
      <c r="I18" s="15" t="s">
        <v>29</v>
      </c>
      <c r="J18" s="16"/>
      <c r="K18" s="14"/>
      <c r="L18" s="67">
        <v>24525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-4.9000000000000004</v>
      </c>
      <c r="K24" s="23" t="s">
        <v>43</v>
      </c>
      <c r="L24" s="24">
        <v>-1.8</v>
      </c>
      <c r="M24" s="23" t="s">
        <v>43</v>
      </c>
      <c r="N24" s="24">
        <v>0</v>
      </c>
      <c r="O24" s="25" t="s">
        <v>43</v>
      </c>
    </row>
    <row r="25" spans="1:15" ht="15" customHeight="1" x14ac:dyDescent="0.4">
      <c r="A25" s="60" t="s">
        <v>45</v>
      </c>
      <c r="B25" s="61"/>
      <c r="C25" s="61"/>
      <c r="D25" s="61"/>
      <c r="E25" s="61"/>
      <c r="F25" s="61"/>
      <c r="G25" s="62"/>
      <c r="H25" s="26">
        <v>3.1</v>
      </c>
      <c r="I25" s="23" t="s">
        <v>43</v>
      </c>
      <c r="J25" s="27">
        <v>-4.9000000000000004</v>
      </c>
      <c r="K25" s="23" t="s">
        <v>43</v>
      </c>
      <c r="L25" s="27">
        <v>-1.8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722</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723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724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725</v>
      </c>
      <c r="D4" s="106"/>
      <c r="E4" s="106"/>
      <c r="F4" s="106"/>
      <c r="G4" s="106"/>
      <c r="H4" s="88"/>
      <c r="I4" s="86" t="s">
        <v>4</v>
      </c>
      <c r="J4" s="106" t="s">
        <v>726</v>
      </c>
      <c r="K4" s="106"/>
      <c r="L4" s="106"/>
      <c r="M4" s="106"/>
      <c r="N4" s="106"/>
      <c r="O4" s="88"/>
    </row>
    <row r="5" spans="1:15" ht="15" customHeight="1" x14ac:dyDescent="0.4">
      <c r="A5" s="105"/>
      <c r="B5" s="105"/>
      <c r="C5" s="107" t="s">
        <v>53</v>
      </c>
      <c r="D5" s="107"/>
      <c r="E5" s="107"/>
      <c r="F5" s="107"/>
      <c r="G5" s="107"/>
      <c r="H5" s="108"/>
      <c r="I5" s="105"/>
      <c r="J5" s="107" t="s">
        <v>727</v>
      </c>
      <c r="K5" s="107"/>
      <c r="L5" s="107"/>
      <c r="M5" s="107"/>
      <c r="N5" s="107"/>
      <c r="O5" s="109"/>
    </row>
    <row r="6" spans="1:15" ht="15" customHeight="1" x14ac:dyDescent="0.4">
      <c r="A6" s="86" t="s">
        <v>8</v>
      </c>
      <c r="B6" s="86"/>
      <c r="C6" s="86"/>
      <c r="D6" s="86"/>
      <c r="E6" s="86"/>
      <c r="F6" s="86" t="s">
        <v>143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728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173272</v>
      </c>
      <c r="H17" s="82"/>
      <c r="I17" s="12" t="s">
        <v>29</v>
      </c>
      <c r="J17" s="13"/>
      <c r="K17" s="11"/>
      <c r="L17" s="83">
        <v>150177</v>
      </c>
      <c r="M17" s="83"/>
      <c r="N17" s="12" t="s">
        <v>29</v>
      </c>
      <c r="O17" s="13"/>
    </row>
    <row r="18" spans="1:15" ht="15.95" customHeight="1" x14ac:dyDescent="0.4">
      <c r="A18" s="63" t="s">
        <v>30</v>
      </c>
      <c r="B18" s="64"/>
      <c r="C18" s="64"/>
      <c r="D18" s="64"/>
      <c r="E18" s="65"/>
      <c r="F18" s="14"/>
      <c r="G18" s="66">
        <v>180296</v>
      </c>
      <c r="H18" s="66"/>
      <c r="I18" s="15" t="s">
        <v>29</v>
      </c>
      <c r="J18" s="16"/>
      <c r="K18" s="14"/>
      <c r="L18" s="67">
        <v>155410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1.2</v>
      </c>
      <c r="K24" s="23" t="s">
        <v>43</v>
      </c>
      <c r="L24" s="24">
        <v>-2.5</v>
      </c>
      <c r="M24" s="23" t="s">
        <v>43</v>
      </c>
      <c r="N24" s="24">
        <v>0</v>
      </c>
      <c r="O24" s="25" t="s">
        <v>43</v>
      </c>
    </row>
    <row r="25" spans="1:15" ht="15" customHeight="1" x14ac:dyDescent="0.4">
      <c r="A25" s="60" t="s">
        <v>45</v>
      </c>
      <c r="B25" s="61"/>
      <c r="C25" s="61"/>
      <c r="D25" s="61"/>
      <c r="E25" s="61"/>
      <c r="F25" s="61"/>
      <c r="G25" s="62"/>
      <c r="H25" s="26">
        <v>3.7</v>
      </c>
      <c r="I25" s="23" t="s">
        <v>43</v>
      </c>
      <c r="J25" s="27">
        <v>1.8</v>
      </c>
      <c r="K25" s="23" t="s">
        <v>43</v>
      </c>
      <c r="L25" s="27">
        <v>-1.9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729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730</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731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732</v>
      </c>
      <c r="D4" s="106"/>
      <c r="E4" s="106"/>
      <c r="F4" s="106"/>
      <c r="G4" s="106"/>
      <c r="H4" s="88"/>
      <c r="I4" s="86" t="s">
        <v>4</v>
      </c>
      <c r="J4" s="106" t="s">
        <v>733</v>
      </c>
      <c r="K4" s="106"/>
      <c r="L4" s="106"/>
      <c r="M4" s="106"/>
      <c r="N4" s="106"/>
      <c r="O4" s="88"/>
    </row>
    <row r="5" spans="1:15" ht="15" customHeight="1" x14ac:dyDescent="0.4">
      <c r="A5" s="105"/>
      <c r="B5" s="105"/>
      <c r="C5" s="107" t="s">
        <v>53</v>
      </c>
      <c r="D5" s="107"/>
      <c r="E5" s="107"/>
      <c r="F5" s="107"/>
      <c r="G5" s="107"/>
      <c r="H5" s="108"/>
      <c r="I5" s="105"/>
      <c r="J5" s="107" t="s">
        <v>734</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735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16725</v>
      </c>
      <c r="H17" s="82"/>
      <c r="I17" s="12" t="s">
        <v>29</v>
      </c>
      <c r="J17" s="13"/>
      <c r="K17" s="11"/>
      <c r="L17" s="83">
        <v>13558</v>
      </c>
      <c r="M17" s="83"/>
      <c r="N17" s="12" t="s">
        <v>29</v>
      </c>
      <c r="O17" s="13"/>
    </row>
    <row r="18" spans="1:15" ht="15.95" customHeight="1" x14ac:dyDescent="0.4">
      <c r="A18" s="63" t="s">
        <v>30</v>
      </c>
      <c r="B18" s="64"/>
      <c r="C18" s="64"/>
      <c r="D18" s="64"/>
      <c r="E18" s="65"/>
      <c r="F18" s="14"/>
      <c r="G18" s="66">
        <v>17066</v>
      </c>
      <c r="H18" s="66"/>
      <c r="I18" s="15" t="s">
        <v>29</v>
      </c>
      <c r="J18" s="16"/>
      <c r="K18" s="14"/>
      <c r="L18" s="67">
        <v>13816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-5.2</v>
      </c>
      <c r="K24" s="23" t="s">
        <v>43</v>
      </c>
      <c r="L24" s="24">
        <v>-2.1</v>
      </c>
      <c r="M24" s="23" t="s">
        <v>43</v>
      </c>
      <c r="N24" s="24">
        <v>0</v>
      </c>
      <c r="O24" s="25" t="s">
        <v>43</v>
      </c>
    </row>
    <row r="25" spans="1:15" ht="15" customHeight="1" x14ac:dyDescent="0.4">
      <c r="A25" s="60" t="s">
        <v>45</v>
      </c>
      <c r="B25" s="61"/>
      <c r="C25" s="61"/>
      <c r="D25" s="61"/>
      <c r="E25" s="61"/>
      <c r="F25" s="61"/>
      <c r="G25" s="62"/>
      <c r="H25" s="26">
        <v>3</v>
      </c>
      <c r="I25" s="23" t="s">
        <v>43</v>
      </c>
      <c r="J25" s="27">
        <v>-5.0999999999999996</v>
      </c>
      <c r="K25" s="23" t="s">
        <v>43</v>
      </c>
      <c r="L25" s="27">
        <v>-2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184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736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737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738</v>
      </c>
      <c r="D4" s="106"/>
      <c r="E4" s="106"/>
      <c r="F4" s="106"/>
      <c r="G4" s="106"/>
      <c r="H4" s="88"/>
      <c r="I4" s="86" t="s">
        <v>4</v>
      </c>
      <c r="J4" s="106" t="s">
        <v>739</v>
      </c>
      <c r="K4" s="106"/>
      <c r="L4" s="106"/>
      <c r="M4" s="106"/>
      <c r="N4" s="106"/>
      <c r="O4" s="88"/>
    </row>
    <row r="5" spans="1:15" ht="15" customHeight="1" x14ac:dyDescent="0.4">
      <c r="A5" s="105"/>
      <c r="B5" s="105"/>
      <c r="C5" s="107" t="s">
        <v>740</v>
      </c>
      <c r="D5" s="107"/>
      <c r="E5" s="107"/>
      <c r="F5" s="107"/>
      <c r="G5" s="107"/>
      <c r="H5" s="108"/>
      <c r="I5" s="105"/>
      <c r="J5" s="107" t="s">
        <v>741</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742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5663</v>
      </c>
      <c r="H17" s="82"/>
      <c r="I17" s="12" t="s">
        <v>29</v>
      </c>
      <c r="J17" s="13"/>
      <c r="K17" s="11"/>
      <c r="L17" s="83">
        <v>4341</v>
      </c>
      <c r="M17" s="83"/>
      <c r="N17" s="12" t="s">
        <v>29</v>
      </c>
      <c r="O17" s="13"/>
    </row>
    <row r="18" spans="1:15" ht="15.95" customHeight="1" x14ac:dyDescent="0.4">
      <c r="A18" s="63" t="s">
        <v>30</v>
      </c>
      <c r="B18" s="64"/>
      <c r="C18" s="64"/>
      <c r="D18" s="64"/>
      <c r="E18" s="65"/>
      <c r="F18" s="14"/>
      <c r="G18" s="66">
        <v>6462</v>
      </c>
      <c r="H18" s="66"/>
      <c r="I18" s="15" t="s">
        <v>29</v>
      </c>
      <c r="J18" s="16"/>
      <c r="K18" s="14"/>
      <c r="L18" s="67">
        <v>5196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15.5</v>
      </c>
      <c r="K24" s="23" t="s">
        <v>43</v>
      </c>
      <c r="L24" s="24">
        <v>23.4</v>
      </c>
      <c r="M24" s="23" t="s">
        <v>43</v>
      </c>
      <c r="N24" s="24">
        <v>0</v>
      </c>
      <c r="O24" s="25" t="s">
        <v>43</v>
      </c>
    </row>
    <row r="25" spans="1:15" ht="15" customHeight="1" x14ac:dyDescent="0.4">
      <c r="A25" s="60" t="s">
        <v>45</v>
      </c>
      <c r="B25" s="61"/>
      <c r="C25" s="61"/>
      <c r="D25" s="61"/>
      <c r="E25" s="61"/>
      <c r="F25" s="61"/>
      <c r="G25" s="62"/>
      <c r="H25" s="26">
        <v>3.1</v>
      </c>
      <c r="I25" s="23" t="s">
        <v>43</v>
      </c>
      <c r="J25" s="27">
        <v>13.6</v>
      </c>
      <c r="K25" s="23" t="s">
        <v>43</v>
      </c>
      <c r="L25" s="27">
        <v>19.600000000000001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743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744</v>
      </c>
      <c r="B34" s="40"/>
      <c r="C34" s="40"/>
      <c r="D34" s="40"/>
      <c r="E34" s="40"/>
      <c r="F34" s="40"/>
      <c r="G34" s="40"/>
      <c r="H34" s="40"/>
      <c r="I34" s="40"/>
      <c r="J34" s="40"/>
      <c r="K34" s="40"/>
      <c r="L34" s="40"/>
      <c r="M34" s="40"/>
      <c r="N34" s="40"/>
      <c r="O34" s="41"/>
    </row>
    <row r="35" spans="1:15" ht="45" customHeight="1" x14ac:dyDescent="0.4">
      <c r="A35" s="42" t="s">
        <v>745</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746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747</v>
      </c>
      <c r="D4" s="106"/>
      <c r="E4" s="106"/>
      <c r="F4" s="106"/>
      <c r="G4" s="106"/>
      <c r="H4" s="88"/>
      <c r="I4" s="86" t="s">
        <v>4</v>
      </c>
      <c r="J4" s="106" t="s">
        <v>748</v>
      </c>
      <c r="K4" s="106"/>
      <c r="L4" s="106"/>
      <c r="M4" s="106"/>
      <c r="N4" s="106"/>
      <c r="O4" s="88"/>
    </row>
    <row r="5" spans="1:15" ht="15" customHeight="1" x14ac:dyDescent="0.4">
      <c r="A5" s="105"/>
      <c r="B5" s="105"/>
      <c r="C5" s="107" t="s">
        <v>53</v>
      </c>
      <c r="D5" s="107"/>
      <c r="E5" s="107"/>
      <c r="F5" s="107"/>
      <c r="G5" s="107"/>
      <c r="H5" s="108"/>
      <c r="I5" s="105"/>
      <c r="J5" s="107" t="s">
        <v>749</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750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89484</v>
      </c>
      <c r="H17" s="82"/>
      <c r="I17" s="12" t="s">
        <v>29</v>
      </c>
      <c r="J17" s="13"/>
      <c r="K17" s="11"/>
      <c r="L17" s="83">
        <v>78326</v>
      </c>
      <c r="M17" s="83"/>
      <c r="N17" s="12" t="s">
        <v>29</v>
      </c>
      <c r="O17" s="13"/>
    </row>
    <row r="18" spans="1:15" ht="15.95" customHeight="1" x14ac:dyDescent="0.4">
      <c r="A18" s="63" t="s">
        <v>30</v>
      </c>
      <c r="B18" s="64"/>
      <c r="C18" s="64"/>
      <c r="D18" s="64"/>
      <c r="E18" s="65"/>
      <c r="F18" s="14"/>
      <c r="G18" s="66">
        <v>98475</v>
      </c>
      <c r="H18" s="66"/>
      <c r="I18" s="15" t="s">
        <v>29</v>
      </c>
      <c r="J18" s="16"/>
      <c r="K18" s="14"/>
      <c r="L18" s="67">
        <v>85963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33.6</v>
      </c>
      <c r="K23" s="23" t="s">
        <v>43</v>
      </c>
      <c r="L23" s="24">
        <v>12.5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34</v>
      </c>
      <c r="K25" s="23" t="s">
        <v>43</v>
      </c>
      <c r="L25" s="27">
        <v>12.8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751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752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753</v>
      </c>
      <c r="D4" s="106"/>
      <c r="E4" s="106"/>
      <c r="F4" s="106"/>
      <c r="G4" s="106"/>
      <c r="H4" s="88"/>
      <c r="I4" s="86" t="s">
        <v>4</v>
      </c>
      <c r="J4" s="106" t="s">
        <v>754</v>
      </c>
      <c r="K4" s="106"/>
      <c r="L4" s="106"/>
      <c r="M4" s="106"/>
      <c r="N4" s="106"/>
      <c r="O4" s="88"/>
    </row>
    <row r="5" spans="1:15" ht="15" customHeight="1" x14ac:dyDescent="0.4">
      <c r="A5" s="105"/>
      <c r="B5" s="105"/>
      <c r="C5" s="107" t="s">
        <v>755</v>
      </c>
      <c r="D5" s="107"/>
      <c r="E5" s="107"/>
      <c r="F5" s="107"/>
      <c r="G5" s="107"/>
      <c r="H5" s="108"/>
      <c r="I5" s="105"/>
      <c r="J5" s="107" t="s">
        <v>756</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757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12202</v>
      </c>
      <c r="H17" s="82"/>
      <c r="I17" s="12" t="s">
        <v>29</v>
      </c>
      <c r="J17" s="13"/>
      <c r="K17" s="11"/>
      <c r="L17" s="83">
        <v>11466</v>
      </c>
      <c r="M17" s="83"/>
      <c r="N17" s="12" t="s">
        <v>29</v>
      </c>
      <c r="O17" s="13"/>
    </row>
    <row r="18" spans="1:15" ht="15.95" customHeight="1" x14ac:dyDescent="0.4">
      <c r="A18" s="63" t="s">
        <v>30</v>
      </c>
      <c r="B18" s="64"/>
      <c r="C18" s="64"/>
      <c r="D18" s="64"/>
      <c r="E18" s="65"/>
      <c r="F18" s="14"/>
      <c r="G18" s="66">
        <v>13663</v>
      </c>
      <c r="H18" s="66"/>
      <c r="I18" s="15" t="s">
        <v>29</v>
      </c>
      <c r="J18" s="16"/>
      <c r="K18" s="14"/>
      <c r="L18" s="67">
        <v>12912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12.4</v>
      </c>
      <c r="K23" s="23" t="s">
        <v>43</v>
      </c>
      <c r="L23" s="24">
        <v>6.1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11.8</v>
      </c>
      <c r="K25" s="23" t="s">
        <v>43</v>
      </c>
      <c r="L25" s="27">
        <v>5.6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758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759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760</v>
      </c>
      <c r="D4" s="106"/>
      <c r="E4" s="106"/>
      <c r="F4" s="106"/>
      <c r="G4" s="106"/>
      <c r="H4" s="88"/>
      <c r="I4" s="86" t="s">
        <v>4</v>
      </c>
      <c r="J4" s="106" t="s">
        <v>761</v>
      </c>
      <c r="K4" s="106"/>
      <c r="L4" s="106"/>
      <c r="M4" s="106"/>
      <c r="N4" s="106"/>
      <c r="O4" s="88"/>
    </row>
    <row r="5" spans="1:15" ht="15" customHeight="1" x14ac:dyDescent="0.4">
      <c r="A5" s="105"/>
      <c r="B5" s="105"/>
      <c r="C5" s="107" t="s">
        <v>762</v>
      </c>
      <c r="D5" s="107"/>
      <c r="E5" s="107"/>
      <c r="F5" s="107"/>
      <c r="G5" s="107"/>
      <c r="H5" s="108"/>
      <c r="I5" s="105"/>
      <c r="J5" s="107" t="s">
        <v>763</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764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2964</v>
      </c>
      <c r="H17" s="82"/>
      <c r="I17" s="12" t="s">
        <v>29</v>
      </c>
      <c r="J17" s="13"/>
      <c r="K17" s="11"/>
      <c r="L17" s="83">
        <v>2869</v>
      </c>
      <c r="M17" s="83"/>
      <c r="N17" s="12" t="s">
        <v>29</v>
      </c>
      <c r="O17" s="13"/>
    </row>
    <row r="18" spans="1:15" ht="15.95" customHeight="1" x14ac:dyDescent="0.4">
      <c r="A18" s="63" t="s">
        <v>30</v>
      </c>
      <c r="B18" s="64"/>
      <c r="C18" s="64"/>
      <c r="D18" s="64"/>
      <c r="E18" s="65"/>
      <c r="F18" s="14"/>
      <c r="G18" s="66">
        <v>3145</v>
      </c>
      <c r="H18" s="66"/>
      <c r="I18" s="15" t="s">
        <v>29</v>
      </c>
      <c r="J18" s="16"/>
      <c r="K18" s="14"/>
      <c r="L18" s="67">
        <v>3040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4.3</v>
      </c>
      <c r="K23" s="23" t="s">
        <v>43</v>
      </c>
      <c r="L23" s="24">
        <v>3.3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4.5999999999999996</v>
      </c>
      <c r="K25" s="23" t="s">
        <v>43</v>
      </c>
      <c r="L25" s="27">
        <v>3.4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765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766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5F00-000000000000}">
      <formula1>100</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rowBreaks count="1" manualBreakCount="1">
    <brk id="35" max="14"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767</v>
      </c>
      <c r="D4" s="106"/>
      <c r="E4" s="106"/>
      <c r="F4" s="106"/>
      <c r="G4" s="106"/>
      <c r="H4" s="88"/>
      <c r="I4" s="86" t="s">
        <v>4</v>
      </c>
      <c r="J4" s="106" t="s">
        <v>768</v>
      </c>
      <c r="K4" s="106"/>
      <c r="L4" s="106"/>
      <c r="M4" s="106"/>
      <c r="N4" s="106"/>
      <c r="O4" s="88"/>
    </row>
    <row r="5" spans="1:15" ht="15" customHeight="1" x14ac:dyDescent="0.4">
      <c r="A5" s="105"/>
      <c r="B5" s="105"/>
      <c r="C5" s="107" t="s">
        <v>53</v>
      </c>
      <c r="D5" s="107"/>
      <c r="E5" s="107"/>
      <c r="F5" s="107"/>
      <c r="G5" s="107"/>
      <c r="H5" s="108"/>
      <c r="I5" s="105"/>
      <c r="J5" s="107" t="s">
        <v>769</v>
      </c>
      <c r="K5" s="107"/>
      <c r="L5" s="107"/>
      <c r="M5" s="107"/>
      <c r="N5" s="107"/>
      <c r="O5" s="109"/>
    </row>
    <row r="6" spans="1:15" ht="15" customHeight="1" x14ac:dyDescent="0.4">
      <c r="A6" s="86" t="s">
        <v>8</v>
      </c>
      <c r="B6" s="86"/>
      <c r="C6" s="86"/>
      <c r="D6" s="86"/>
      <c r="E6" s="86"/>
      <c r="F6" s="86" t="s">
        <v>135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5750</v>
      </c>
      <c r="H17" s="82"/>
      <c r="I17" s="12" t="s">
        <v>29</v>
      </c>
      <c r="J17" s="13"/>
      <c r="K17" s="11"/>
      <c r="L17" s="83">
        <v>5473</v>
      </c>
      <c r="M17" s="83"/>
      <c r="N17" s="12" t="s">
        <v>29</v>
      </c>
      <c r="O17" s="13"/>
    </row>
    <row r="18" spans="1:15" ht="15.95" customHeight="1" x14ac:dyDescent="0.4">
      <c r="A18" s="63" t="s">
        <v>30</v>
      </c>
      <c r="B18" s="64"/>
      <c r="C18" s="64"/>
      <c r="D18" s="64"/>
      <c r="E18" s="65"/>
      <c r="F18" s="14"/>
      <c r="G18" s="66">
        <v>6100</v>
      </c>
      <c r="H18" s="66"/>
      <c r="I18" s="15" t="s">
        <v>29</v>
      </c>
      <c r="J18" s="16"/>
      <c r="K18" s="14"/>
      <c r="L18" s="67">
        <v>5689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15.5</v>
      </c>
      <c r="I24" s="23" t="s">
        <v>43</v>
      </c>
      <c r="J24" s="24">
        <v>12.6</v>
      </c>
      <c r="K24" s="23" t="s">
        <v>43</v>
      </c>
      <c r="L24" s="24">
        <v>17.5</v>
      </c>
      <c r="M24" s="23" t="s">
        <v>43</v>
      </c>
      <c r="N24" s="24">
        <v>0</v>
      </c>
      <c r="O24" s="25" t="s">
        <v>43</v>
      </c>
    </row>
    <row r="25" spans="1:15" ht="15" customHeight="1" x14ac:dyDescent="0.4">
      <c r="A25" s="60" t="s">
        <v>45</v>
      </c>
      <c r="B25" s="61"/>
      <c r="C25" s="61"/>
      <c r="D25" s="61"/>
      <c r="E25" s="61"/>
      <c r="F25" s="61"/>
      <c r="G25" s="62"/>
      <c r="H25" s="26">
        <v>15</v>
      </c>
      <c r="I25" s="23" t="s">
        <v>43</v>
      </c>
      <c r="J25" s="27">
        <v>13.8</v>
      </c>
      <c r="K25" s="23" t="s">
        <v>43</v>
      </c>
      <c r="L25" s="27">
        <v>19.100000000000001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771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772</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773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774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775</v>
      </c>
      <c r="D4" s="106"/>
      <c r="E4" s="106"/>
      <c r="F4" s="106"/>
      <c r="G4" s="106"/>
      <c r="H4" s="88"/>
      <c r="I4" s="86" t="s">
        <v>4</v>
      </c>
      <c r="J4" s="106" t="s">
        <v>776</v>
      </c>
      <c r="K4" s="106"/>
      <c r="L4" s="106"/>
      <c r="M4" s="106"/>
      <c r="N4" s="106"/>
      <c r="O4" s="88"/>
    </row>
    <row r="5" spans="1:15" ht="15" customHeight="1" x14ac:dyDescent="0.4">
      <c r="A5" s="105"/>
      <c r="B5" s="105"/>
      <c r="C5" s="107" t="s">
        <v>53</v>
      </c>
      <c r="D5" s="107"/>
      <c r="E5" s="107"/>
      <c r="F5" s="107"/>
      <c r="G5" s="107"/>
      <c r="H5" s="108"/>
      <c r="I5" s="105"/>
      <c r="J5" s="107" t="s">
        <v>777</v>
      </c>
      <c r="K5" s="107"/>
      <c r="L5" s="107"/>
      <c r="M5" s="107"/>
      <c r="N5" s="107"/>
      <c r="O5" s="109"/>
    </row>
    <row r="6" spans="1:15" ht="15" customHeight="1" x14ac:dyDescent="0.4">
      <c r="A6" s="86" t="s">
        <v>8</v>
      </c>
      <c r="B6" s="86"/>
      <c r="C6" s="86"/>
      <c r="D6" s="86"/>
      <c r="E6" s="86"/>
      <c r="F6" s="86" t="s">
        <v>551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778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4740</v>
      </c>
      <c r="H17" s="82"/>
      <c r="I17" s="12" t="s">
        <v>29</v>
      </c>
      <c r="J17" s="13"/>
      <c r="K17" s="11"/>
      <c r="L17" s="83">
        <v>3024</v>
      </c>
      <c r="M17" s="83"/>
      <c r="N17" s="12" t="s">
        <v>29</v>
      </c>
      <c r="O17" s="13"/>
    </row>
    <row r="18" spans="1:15" ht="15.95" customHeight="1" x14ac:dyDescent="0.4">
      <c r="A18" s="63" t="s">
        <v>30</v>
      </c>
      <c r="B18" s="64"/>
      <c r="C18" s="64"/>
      <c r="D18" s="64"/>
      <c r="E18" s="65"/>
      <c r="F18" s="14"/>
      <c r="G18" s="66">
        <v>5405</v>
      </c>
      <c r="H18" s="66"/>
      <c r="I18" s="15" t="s">
        <v>29</v>
      </c>
      <c r="J18" s="16"/>
      <c r="K18" s="14"/>
      <c r="L18" s="67">
        <v>3435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-6.6</v>
      </c>
      <c r="K23" s="23" t="s">
        <v>43</v>
      </c>
      <c r="L23" s="24">
        <v>36.299999999999997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-6.3</v>
      </c>
      <c r="K25" s="23" t="s">
        <v>43</v>
      </c>
      <c r="L25" s="27">
        <v>36.5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779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780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781</v>
      </c>
      <c r="D4" s="106"/>
      <c r="E4" s="106"/>
      <c r="F4" s="106"/>
      <c r="G4" s="106"/>
      <c r="H4" s="88"/>
      <c r="I4" s="86" t="s">
        <v>4</v>
      </c>
      <c r="J4" s="106" t="s">
        <v>782</v>
      </c>
      <c r="K4" s="106"/>
      <c r="L4" s="106"/>
      <c r="M4" s="106"/>
      <c r="N4" s="106"/>
      <c r="O4" s="88"/>
    </row>
    <row r="5" spans="1:15" ht="15" customHeight="1" x14ac:dyDescent="0.4">
      <c r="A5" s="105"/>
      <c r="B5" s="105"/>
      <c r="C5" s="107" t="s">
        <v>53</v>
      </c>
      <c r="D5" s="107"/>
      <c r="E5" s="107"/>
      <c r="F5" s="107"/>
      <c r="G5" s="107"/>
      <c r="H5" s="108"/>
      <c r="I5" s="105"/>
      <c r="J5" s="107" t="s">
        <v>783</v>
      </c>
      <c r="K5" s="107"/>
      <c r="L5" s="107"/>
      <c r="M5" s="107"/>
      <c r="N5" s="107"/>
      <c r="O5" s="109"/>
    </row>
    <row r="6" spans="1:15" ht="15" customHeight="1" x14ac:dyDescent="0.4">
      <c r="A6" s="86" t="s">
        <v>8</v>
      </c>
      <c r="B6" s="86"/>
      <c r="C6" s="86"/>
      <c r="D6" s="86"/>
      <c r="E6" s="86"/>
      <c r="F6" s="86" t="s">
        <v>378</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784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4175</v>
      </c>
      <c r="H17" s="82"/>
      <c r="I17" s="12" t="s">
        <v>29</v>
      </c>
      <c r="J17" s="13"/>
      <c r="K17" s="11"/>
      <c r="L17" s="83">
        <v>3595</v>
      </c>
      <c r="M17" s="83"/>
      <c r="N17" s="12" t="s">
        <v>29</v>
      </c>
      <c r="O17" s="13"/>
    </row>
    <row r="18" spans="1:15" ht="15.95" customHeight="1" x14ac:dyDescent="0.4">
      <c r="A18" s="63" t="s">
        <v>30</v>
      </c>
      <c r="B18" s="64"/>
      <c r="C18" s="64"/>
      <c r="D18" s="64"/>
      <c r="E18" s="65"/>
      <c r="F18" s="14"/>
      <c r="G18" s="66">
        <v>4636</v>
      </c>
      <c r="H18" s="66"/>
      <c r="I18" s="15" t="s">
        <v>29</v>
      </c>
      <c r="J18" s="16"/>
      <c r="K18" s="14"/>
      <c r="L18" s="67">
        <v>4006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11.9</v>
      </c>
      <c r="K23" s="23" t="s">
        <v>43</v>
      </c>
      <c r="L23" s="24">
        <v>13.9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11.4</v>
      </c>
      <c r="K25" s="23" t="s">
        <v>43</v>
      </c>
      <c r="L25" s="27">
        <v>13.6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785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786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787</v>
      </c>
      <c r="D4" s="106"/>
      <c r="E4" s="106"/>
      <c r="F4" s="106"/>
      <c r="G4" s="106"/>
      <c r="H4" s="88"/>
      <c r="I4" s="86" t="s">
        <v>4</v>
      </c>
      <c r="J4" s="106" t="s">
        <v>788</v>
      </c>
      <c r="K4" s="106"/>
      <c r="L4" s="106"/>
      <c r="M4" s="106"/>
      <c r="N4" s="106"/>
      <c r="O4" s="88"/>
    </row>
    <row r="5" spans="1:15" ht="15" customHeight="1" x14ac:dyDescent="0.4">
      <c r="A5" s="105"/>
      <c r="B5" s="105"/>
      <c r="C5" s="107" t="s">
        <v>53</v>
      </c>
      <c r="D5" s="107"/>
      <c r="E5" s="107"/>
      <c r="F5" s="107"/>
      <c r="G5" s="107"/>
      <c r="H5" s="108"/>
      <c r="I5" s="105"/>
      <c r="J5" s="107" t="s">
        <v>789</v>
      </c>
      <c r="K5" s="107"/>
      <c r="L5" s="107"/>
      <c r="M5" s="107"/>
      <c r="N5" s="107"/>
      <c r="O5" s="109"/>
    </row>
    <row r="6" spans="1:15" ht="15" customHeight="1" x14ac:dyDescent="0.4">
      <c r="A6" s="86" t="s">
        <v>8</v>
      </c>
      <c r="B6" s="86"/>
      <c r="C6" s="86"/>
      <c r="D6" s="86"/>
      <c r="E6" s="86"/>
      <c r="F6" s="86" t="s">
        <v>378</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790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4542</v>
      </c>
      <c r="H17" s="82"/>
      <c r="I17" s="12" t="s">
        <v>29</v>
      </c>
      <c r="J17" s="13"/>
      <c r="K17" s="11"/>
      <c r="L17" s="83">
        <v>5132</v>
      </c>
      <c r="M17" s="83"/>
      <c r="N17" s="12" t="s">
        <v>29</v>
      </c>
      <c r="O17" s="13"/>
    </row>
    <row r="18" spans="1:15" ht="15.95" customHeight="1" x14ac:dyDescent="0.4">
      <c r="A18" s="63" t="s">
        <v>30</v>
      </c>
      <c r="B18" s="64"/>
      <c r="C18" s="64"/>
      <c r="D18" s="64"/>
      <c r="E18" s="65"/>
      <c r="F18" s="14"/>
      <c r="G18" s="66">
        <v>5324</v>
      </c>
      <c r="H18" s="66"/>
      <c r="I18" s="15" t="s">
        <v>29</v>
      </c>
      <c r="J18" s="16"/>
      <c r="K18" s="14"/>
      <c r="L18" s="67">
        <v>6037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-14.9</v>
      </c>
      <c r="K23" s="23" t="s">
        <v>43</v>
      </c>
      <c r="L23" s="24">
        <v>-13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-15.2</v>
      </c>
      <c r="K25" s="23" t="s">
        <v>43</v>
      </c>
      <c r="L25" s="27">
        <v>-13.4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791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792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793</v>
      </c>
      <c r="D4" s="106"/>
      <c r="E4" s="106"/>
      <c r="F4" s="106"/>
      <c r="G4" s="106"/>
      <c r="H4" s="88"/>
      <c r="I4" s="86" t="s">
        <v>4</v>
      </c>
      <c r="J4" s="106" t="s">
        <v>794</v>
      </c>
      <c r="K4" s="106"/>
      <c r="L4" s="106"/>
      <c r="M4" s="106"/>
      <c r="N4" s="106"/>
      <c r="O4" s="88"/>
    </row>
    <row r="5" spans="1:15" ht="15" customHeight="1" x14ac:dyDescent="0.4">
      <c r="A5" s="105"/>
      <c r="B5" s="105"/>
      <c r="C5" s="107" t="s">
        <v>53</v>
      </c>
      <c r="D5" s="107"/>
      <c r="E5" s="107"/>
      <c r="F5" s="107"/>
      <c r="G5" s="107"/>
      <c r="H5" s="108"/>
      <c r="I5" s="105"/>
      <c r="J5" s="107" t="s">
        <v>795</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796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3289</v>
      </c>
      <c r="H17" s="82"/>
      <c r="I17" s="12" t="s">
        <v>29</v>
      </c>
      <c r="J17" s="13"/>
      <c r="K17" s="11"/>
      <c r="L17" s="83">
        <v>3645</v>
      </c>
      <c r="M17" s="83"/>
      <c r="N17" s="12" t="s">
        <v>29</v>
      </c>
      <c r="O17" s="13"/>
    </row>
    <row r="18" spans="1:15" ht="15.95" customHeight="1" x14ac:dyDescent="0.4">
      <c r="A18" s="63" t="s">
        <v>30</v>
      </c>
      <c r="B18" s="64"/>
      <c r="C18" s="64"/>
      <c r="D18" s="64"/>
      <c r="E18" s="65"/>
      <c r="F18" s="14"/>
      <c r="G18" s="66">
        <v>3532</v>
      </c>
      <c r="H18" s="66"/>
      <c r="I18" s="15" t="s">
        <v>29</v>
      </c>
      <c r="J18" s="16"/>
      <c r="K18" s="14"/>
      <c r="L18" s="67">
        <v>3900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6.4</v>
      </c>
      <c r="K24" s="23" t="s">
        <v>43</v>
      </c>
      <c r="L24" s="24">
        <v>16.7</v>
      </c>
      <c r="M24" s="23" t="s">
        <v>43</v>
      </c>
      <c r="N24" s="24">
        <v>0</v>
      </c>
      <c r="O24" s="25" t="s">
        <v>43</v>
      </c>
    </row>
    <row r="25" spans="1:15" ht="15" customHeight="1" x14ac:dyDescent="0.4">
      <c r="A25" s="60" t="s">
        <v>45</v>
      </c>
      <c r="B25" s="61"/>
      <c r="C25" s="61"/>
      <c r="D25" s="61"/>
      <c r="E25" s="61"/>
      <c r="F25" s="61"/>
      <c r="G25" s="62"/>
      <c r="H25" s="26">
        <v>3</v>
      </c>
      <c r="I25" s="23" t="s">
        <v>43</v>
      </c>
      <c r="J25" s="27">
        <v>6.8</v>
      </c>
      <c r="K25" s="23" t="s">
        <v>43</v>
      </c>
      <c r="L25" s="27">
        <v>17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797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798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799</v>
      </c>
      <c r="B37" s="51"/>
      <c r="C37" s="51"/>
      <c r="D37" s="51"/>
      <c r="E37" s="51"/>
      <c r="F37" s="51"/>
      <c r="G37" s="51"/>
      <c r="H37" s="51"/>
      <c r="I37" s="51"/>
      <c r="J37" s="51"/>
      <c r="K37" s="51"/>
      <c r="L37" s="51"/>
      <c r="M37" s="51"/>
      <c r="N37" s="51"/>
      <c r="O37" s="52"/>
    </row>
    <row r="38" spans="1:15" s="30" customFormat="1" ht="45" customHeight="1" x14ac:dyDescent="0.4">
      <c r="A38" s="53" t="s">
        <v>800</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801</v>
      </c>
      <c r="D4" s="106"/>
      <c r="E4" s="106"/>
      <c r="F4" s="106"/>
      <c r="G4" s="106"/>
      <c r="H4" s="88"/>
      <c r="I4" s="86" t="s">
        <v>4</v>
      </c>
      <c r="J4" s="106" t="s">
        <v>802</v>
      </c>
      <c r="K4" s="106"/>
      <c r="L4" s="106"/>
      <c r="M4" s="106"/>
      <c r="N4" s="106"/>
      <c r="O4" s="88"/>
    </row>
    <row r="5" spans="1:15" ht="15" customHeight="1" x14ac:dyDescent="0.4">
      <c r="A5" s="105"/>
      <c r="B5" s="105"/>
      <c r="C5" s="107" t="s">
        <v>53</v>
      </c>
      <c r="D5" s="107"/>
      <c r="E5" s="107"/>
      <c r="F5" s="107"/>
      <c r="G5" s="107"/>
      <c r="H5" s="108"/>
      <c r="I5" s="105"/>
      <c r="J5" s="107" t="s">
        <v>803</v>
      </c>
      <c r="K5" s="107"/>
      <c r="L5" s="107"/>
      <c r="M5" s="107"/>
      <c r="N5" s="107"/>
      <c r="O5" s="109"/>
    </row>
    <row r="6" spans="1:15" ht="15" customHeight="1" x14ac:dyDescent="0.4">
      <c r="A6" s="86" t="s">
        <v>8</v>
      </c>
      <c r="B6" s="86"/>
      <c r="C6" s="86"/>
      <c r="D6" s="86"/>
      <c r="E6" s="86"/>
      <c r="F6" s="86" t="s">
        <v>135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804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12557</v>
      </c>
      <c r="H17" s="82"/>
      <c r="I17" s="12" t="s">
        <v>29</v>
      </c>
      <c r="J17" s="13"/>
      <c r="K17" s="11"/>
      <c r="L17" s="83">
        <v>9841</v>
      </c>
      <c r="M17" s="83"/>
      <c r="N17" s="12" t="s">
        <v>29</v>
      </c>
      <c r="O17" s="13"/>
    </row>
    <row r="18" spans="1:15" ht="15.95" customHeight="1" x14ac:dyDescent="0.4">
      <c r="A18" s="63" t="s">
        <v>30</v>
      </c>
      <c r="B18" s="64"/>
      <c r="C18" s="64"/>
      <c r="D18" s="64"/>
      <c r="E18" s="65"/>
      <c r="F18" s="14"/>
      <c r="G18" s="66">
        <v>12750</v>
      </c>
      <c r="H18" s="66"/>
      <c r="I18" s="15" t="s">
        <v>29</v>
      </c>
      <c r="J18" s="16"/>
      <c r="K18" s="14"/>
      <c r="L18" s="67">
        <v>9858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7.1</v>
      </c>
      <c r="K24" s="23" t="s">
        <v>43</v>
      </c>
      <c r="L24" s="24">
        <v>18.600000000000001</v>
      </c>
      <c r="M24" s="23" t="s">
        <v>43</v>
      </c>
      <c r="N24" s="24">
        <v>0</v>
      </c>
      <c r="O24" s="25" t="s">
        <v>43</v>
      </c>
    </row>
    <row r="25" spans="1:15" ht="15" customHeight="1" x14ac:dyDescent="0.4">
      <c r="A25" s="60" t="s">
        <v>45</v>
      </c>
      <c r="B25" s="61"/>
      <c r="C25" s="61"/>
      <c r="D25" s="61"/>
      <c r="E25" s="61"/>
      <c r="F25" s="61"/>
      <c r="G25" s="62"/>
      <c r="H25" s="26">
        <v>3</v>
      </c>
      <c r="I25" s="23" t="s">
        <v>43</v>
      </c>
      <c r="J25" s="27">
        <v>7</v>
      </c>
      <c r="K25" s="23" t="s">
        <v>43</v>
      </c>
      <c r="L25" s="27">
        <v>19.7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771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805</v>
      </c>
      <c r="B34" s="40"/>
      <c r="C34" s="40"/>
      <c r="D34" s="40"/>
      <c r="E34" s="40"/>
      <c r="F34" s="40"/>
      <c r="G34" s="40"/>
      <c r="H34" s="40"/>
      <c r="I34" s="40"/>
      <c r="J34" s="40"/>
      <c r="K34" s="40"/>
      <c r="L34" s="40"/>
      <c r="M34" s="40"/>
      <c r="N34" s="40"/>
      <c r="O34" s="41"/>
    </row>
    <row r="35" spans="1:15" ht="45" customHeight="1" x14ac:dyDescent="0.4">
      <c r="A35" s="42" t="s">
        <v>806</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807</v>
      </c>
      <c r="B37" s="51"/>
      <c r="C37" s="51"/>
      <c r="D37" s="51"/>
      <c r="E37" s="51"/>
      <c r="F37" s="51"/>
      <c r="G37" s="51"/>
      <c r="H37" s="51"/>
      <c r="I37" s="51"/>
      <c r="J37" s="51"/>
      <c r="K37" s="51"/>
      <c r="L37" s="51"/>
      <c r="M37" s="51"/>
      <c r="N37" s="51"/>
      <c r="O37" s="52"/>
    </row>
    <row r="38" spans="1:15" s="30" customFormat="1" ht="45" customHeight="1" x14ac:dyDescent="0.4">
      <c r="A38" s="53" t="s">
        <v>808</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5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809</v>
      </c>
      <c r="D4" s="106"/>
      <c r="E4" s="106"/>
      <c r="F4" s="106"/>
      <c r="G4" s="106"/>
      <c r="H4" s="88"/>
      <c r="I4" s="86" t="s">
        <v>4</v>
      </c>
      <c r="J4" s="106" t="s">
        <v>810</v>
      </c>
      <c r="K4" s="106"/>
      <c r="L4" s="106"/>
      <c r="M4" s="106"/>
      <c r="N4" s="106"/>
      <c r="O4" s="88"/>
    </row>
    <row r="5" spans="1:15" ht="15" customHeight="1" x14ac:dyDescent="0.4">
      <c r="A5" s="105"/>
      <c r="B5" s="105"/>
      <c r="C5" s="107" t="s">
        <v>811</v>
      </c>
      <c r="D5" s="107"/>
      <c r="E5" s="107"/>
      <c r="F5" s="107"/>
      <c r="G5" s="107"/>
      <c r="H5" s="108"/>
      <c r="I5" s="105"/>
      <c r="J5" s="107" t="s">
        <v>812</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813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1223</v>
      </c>
      <c r="H17" s="82"/>
      <c r="I17" s="12" t="s">
        <v>29</v>
      </c>
      <c r="J17" s="13"/>
      <c r="K17" s="11"/>
      <c r="L17" s="83">
        <v>1088</v>
      </c>
      <c r="M17" s="83"/>
      <c r="N17" s="12" t="s">
        <v>29</v>
      </c>
      <c r="O17" s="13"/>
    </row>
    <row r="18" spans="1:15" ht="15.95" customHeight="1" x14ac:dyDescent="0.4">
      <c r="A18" s="63" t="s">
        <v>30</v>
      </c>
      <c r="B18" s="64"/>
      <c r="C18" s="64"/>
      <c r="D18" s="64"/>
      <c r="E18" s="65"/>
      <c r="F18" s="14"/>
      <c r="G18" s="66">
        <v>1240</v>
      </c>
      <c r="H18" s="66"/>
      <c r="I18" s="15" t="s">
        <v>29</v>
      </c>
      <c r="J18" s="16"/>
      <c r="K18" s="14"/>
      <c r="L18" s="67">
        <v>1105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0.3</v>
      </c>
      <c r="I23" s="23" t="s">
        <v>43</v>
      </c>
      <c r="J23" s="24">
        <v>7.4</v>
      </c>
      <c r="K23" s="23" t="s">
        <v>43</v>
      </c>
      <c r="L23" s="24">
        <v>11.1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0.5</v>
      </c>
      <c r="I25" s="23" t="s">
        <v>43</v>
      </c>
      <c r="J25" s="27">
        <v>7.8</v>
      </c>
      <c r="K25" s="23" t="s">
        <v>43</v>
      </c>
      <c r="L25" s="27">
        <v>10.9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814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815</v>
      </c>
      <c r="B37" s="51"/>
      <c r="C37" s="51"/>
      <c r="D37" s="51"/>
      <c r="E37" s="51"/>
      <c r="F37" s="51"/>
      <c r="G37" s="51"/>
      <c r="H37" s="51"/>
      <c r="I37" s="51"/>
      <c r="J37" s="51"/>
      <c r="K37" s="51"/>
      <c r="L37" s="51"/>
      <c r="M37" s="51"/>
      <c r="N37" s="51"/>
      <c r="O37" s="52"/>
    </row>
    <row r="38" spans="1:15" s="30" customFormat="1" ht="45" customHeight="1" x14ac:dyDescent="0.4">
      <c r="A38" s="53" t="s">
        <v>816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817</v>
      </c>
      <c r="D4" s="106"/>
      <c r="E4" s="106"/>
      <c r="F4" s="106"/>
      <c r="G4" s="106"/>
      <c r="H4" s="88"/>
      <c r="I4" s="86" t="s">
        <v>4</v>
      </c>
      <c r="J4" s="106" t="s">
        <v>818</v>
      </c>
      <c r="K4" s="106"/>
      <c r="L4" s="106"/>
      <c r="M4" s="106"/>
      <c r="N4" s="106"/>
      <c r="O4" s="88"/>
    </row>
    <row r="5" spans="1:15" ht="15" customHeight="1" x14ac:dyDescent="0.4">
      <c r="A5" s="105"/>
      <c r="B5" s="105"/>
      <c r="C5" s="107" t="s">
        <v>53</v>
      </c>
      <c r="D5" s="107"/>
      <c r="E5" s="107"/>
      <c r="F5" s="107"/>
      <c r="G5" s="107"/>
      <c r="H5" s="108"/>
      <c r="I5" s="105"/>
      <c r="J5" s="107" t="s">
        <v>819</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820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8390</v>
      </c>
      <c r="H17" s="82"/>
      <c r="I17" s="12" t="s">
        <v>29</v>
      </c>
      <c r="J17" s="13"/>
      <c r="K17" s="11"/>
      <c r="L17" s="83">
        <v>8404</v>
      </c>
      <c r="M17" s="83"/>
      <c r="N17" s="12" t="s">
        <v>29</v>
      </c>
      <c r="O17" s="13"/>
    </row>
    <row r="18" spans="1:15" ht="15.95" customHeight="1" x14ac:dyDescent="0.4">
      <c r="A18" s="63" t="s">
        <v>30</v>
      </c>
      <c r="B18" s="64"/>
      <c r="C18" s="64"/>
      <c r="D18" s="64"/>
      <c r="E18" s="65"/>
      <c r="F18" s="14"/>
      <c r="G18" s="66">
        <v>8391</v>
      </c>
      <c r="H18" s="66"/>
      <c r="I18" s="15" t="s">
        <v>29</v>
      </c>
      <c r="J18" s="16"/>
      <c r="K18" s="14"/>
      <c r="L18" s="67">
        <v>8405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v>
      </c>
      <c r="K23" s="23" t="s">
        <v>43</v>
      </c>
      <c r="L23" s="24">
        <v>-0.2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v>
      </c>
      <c r="K25" s="23" t="s">
        <v>43</v>
      </c>
      <c r="L25" s="27">
        <v>-0.2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821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822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823</v>
      </c>
      <c r="D4" s="106"/>
      <c r="E4" s="106"/>
      <c r="F4" s="106"/>
      <c r="G4" s="106"/>
      <c r="H4" s="88"/>
      <c r="I4" s="86" t="s">
        <v>4</v>
      </c>
      <c r="J4" s="106" t="s">
        <v>824</v>
      </c>
      <c r="K4" s="106"/>
      <c r="L4" s="106"/>
      <c r="M4" s="106"/>
      <c r="N4" s="106"/>
      <c r="O4" s="88"/>
    </row>
    <row r="5" spans="1:15" ht="15" customHeight="1" x14ac:dyDescent="0.4">
      <c r="A5" s="105"/>
      <c r="B5" s="105"/>
      <c r="C5" s="107" t="s">
        <v>53</v>
      </c>
      <c r="D5" s="107"/>
      <c r="E5" s="107"/>
      <c r="F5" s="107"/>
      <c r="G5" s="107"/>
      <c r="H5" s="108"/>
      <c r="I5" s="105"/>
      <c r="J5" s="107" t="s">
        <v>825</v>
      </c>
      <c r="K5" s="107"/>
      <c r="L5" s="107"/>
      <c r="M5" s="107"/>
      <c r="N5" s="107"/>
      <c r="O5" s="109"/>
    </row>
    <row r="6" spans="1:15" ht="15" customHeight="1" x14ac:dyDescent="0.4">
      <c r="A6" s="86" t="s">
        <v>8</v>
      </c>
      <c r="B6" s="86"/>
      <c r="C6" s="86"/>
      <c r="D6" s="86"/>
      <c r="E6" s="86"/>
      <c r="F6" s="86" t="s">
        <v>126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826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3259</v>
      </c>
      <c r="H17" s="82"/>
      <c r="I17" s="12" t="s">
        <v>29</v>
      </c>
      <c r="J17" s="13"/>
      <c r="K17" s="11"/>
      <c r="L17" s="83">
        <v>4386</v>
      </c>
      <c r="M17" s="83"/>
      <c r="N17" s="12" t="s">
        <v>29</v>
      </c>
      <c r="O17" s="13"/>
    </row>
    <row r="18" spans="1:15" ht="15.95" customHeight="1" x14ac:dyDescent="0.4">
      <c r="A18" s="63" t="s">
        <v>30</v>
      </c>
      <c r="B18" s="64"/>
      <c r="C18" s="64"/>
      <c r="D18" s="64"/>
      <c r="E18" s="65"/>
      <c r="F18" s="14"/>
      <c r="G18" s="66">
        <v>3658</v>
      </c>
      <c r="H18" s="66"/>
      <c r="I18" s="15" t="s">
        <v>29</v>
      </c>
      <c r="J18" s="16"/>
      <c r="K18" s="14"/>
      <c r="L18" s="67">
        <v>4898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-25</v>
      </c>
      <c r="K24" s="23" t="s">
        <v>43</v>
      </c>
      <c r="L24" s="24">
        <v>-28.5</v>
      </c>
      <c r="M24" s="23" t="s">
        <v>43</v>
      </c>
      <c r="N24" s="24">
        <v>0</v>
      </c>
      <c r="O24" s="25" t="s">
        <v>43</v>
      </c>
    </row>
    <row r="25" spans="1:15" ht="15" customHeight="1" x14ac:dyDescent="0.4">
      <c r="A25" s="60" t="s">
        <v>45</v>
      </c>
      <c r="B25" s="61"/>
      <c r="C25" s="61"/>
      <c r="D25" s="61"/>
      <c r="E25" s="61"/>
      <c r="F25" s="61"/>
      <c r="G25" s="62"/>
      <c r="H25" s="26">
        <v>3</v>
      </c>
      <c r="I25" s="23" t="s">
        <v>43</v>
      </c>
      <c r="J25" s="27">
        <v>-24.4</v>
      </c>
      <c r="K25" s="23" t="s">
        <v>43</v>
      </c>
      <c r="L25" s="27">
        <v>-27.8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827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828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829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830</v>
      </c>
      <c r="D4" s="106"/>
      <c r="E4" s="106"/>
      <c r="F4" s="106"/>
      <c r="G4" s="106"/>
      <c r="H4" s="88"/>
      <c r="I4" s="86" t="s">
        <v>4</v>
      </c>
      <c r="J4" s="106" t="s">
        <v>831</v>
      </c>
      <c r="K4" s="106"/>
      <c r="L4" s="106"/>
      <c r="M4" s="106"/>
      <c r="N4" s="106"/>
      <c r="O4" s="88"/>
    </row>
    <row r="5" spans="1:15" ht="15" customHeight="1" x14ac:dyDescent="0.4">
      <c r="A5" s="105"/>
      <c r="B5" s="105"/>
      <c r="C5" s="107" t="s">
        <v>53</v>
      </c>
      <c r="D5" s="107"/>
      <c r="E5" s="107"/>
      <c r="F5" s="107"/>
      <c r="G5" s="107"/>
      <c r="H5" s="108"/>
      <c r="I5" s="105"/>
      <c r="J5" s="107" t="s">
        <v>832</v>
      </c>
      <c r="K5" s="107"/>
      <c r="L5" s="107"/>
      <c r="M5" s="107"/>
      <c r="N5" s="107"/>
      <c r="O5" s="109"/>
    </row>
    <row r="6" spans="1:15" ht="15" customHeight="1" x14ac:dyDescent="0.4">
      <c r="A6" s="86" t="s">
        <v>8</v>
      </c>
      <c r="B6" s="86"/>
      <c r="C6" s="86"/>
      <c r="D6" s="86"/>
      <c r="E6" s="86"/>
      <c r="F6" s="86" t="s">
        <v>833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834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8092</v>
      </c>
      <c r="H17" s="82"/>
      <c r="I17" s="12" t="s">
        <v>29</v>
      </c>
      <c r="J17" s="13"/>
      <c r="K17" s="11"/>
      <c r="L17" s="83">
        <v>6977</v>
      </c>
      <c r="M17" s="83"/>
      <c r="N17" s="12" t="s">
        <v>29</v>
      </c>
      <c r="O17" s="13"/>
    </row>
    <row r="18" spans="1:15" ht="15.95" customHeight="1" x14ac:dyDescent="0.4">
      <c r="A18" s="63" t="s">
        <v>30</v>
      </c>
      <c r="B18" s="64"/>
      <c r="C18" s="64"/>
      <c r="D18" s="64"/>
      <c r="E18" s="65"/>
      <c r="F18" s="14"/>
      <c r="G18" s="66">
        <v>8889</v>
      </c>
      <c r="H18" s="66"/>
      <c r="I18" s="15" t="s">
        <v>29</v>
      </c>
      <c r="J18" s="16"/>
      <c r="K18" s="14"/>
      <c r="L18" s="67">
        <v>7585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13.7</v>
      </c>
      <c r="I24" s="23" t="s">
        <v>43</v>
      </c>
      <c r="J24" s="24">
        <v>9.3000000000000007</v>
      </c>
      <c r="K24" s="23" t="s">
        <v>43</v>
      </c>
      <c r="L24" s="24">
        <v>17</v>
      </c>
      <c r="M24" s="23" t="s">
        <v>43</v>
      </c>
      <c r="N24" s="24">
        <v>0</v>
      </c>
      <c r="O24" s="25" t="s">
        <v>43</v>
      </c>
    </row>
    <row r="25" spans="1:15" ht="15" customHeight="1" x14ac:dyDescent="0.4">
      <c r="A25" s="60" t="s">
        <v>45</v>
      </c>
      <c r="B25" s="61"/>
      <c r="C25" s="61"/>
      <c r="D25" s="61"/>
      <c r="E25" s="61"/>
      <c r="F25" s="61"/>
      <c r="G25" s="62"/>
      <c r="H25" s="26">
        <v>13.8</v>
      </c>
      <c r="I25" s="23" t="s">
        <v>43</v>
      </c>
      <c r="J25" s="27">
        <v>9.9</v>
      </c>
      <c r="K25" s="23" t="s">
        <v>43</v>
      </c>
      <c r="L25" s="27">
        <v>17.8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835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836</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837</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838</v>
      </c>
      <c r="D4" s="106"/>
      <c r="E4" s="106"/>
      <c r="F4" s="106"/>
      <c r="G4" s="106"/>
      <c r="H4" s="88"/>
      <c r="I4" s="86" t="s">
        <v>4</v>
      </c>
      <c r="J4" s="106" t="s">
        <v>839</v>
      </c>
      <c r="K4" s="106"/>
      <c r="L4" s="106"/>
      <c r="M4" s="106"/>
      <c r="N4" s="106"/>
      <c r="O4" s="88"/>
    </row>
    <row r="5" spans="1:15" ht="15" customHeight="1" x14ac:dyDescent="0.4">
      <c r="A5" s="105"/>
      <c r="B5" s="105"/>
      <c r="C5" s="107" t="s">
        <v>53</v>
      </c>
      <c r="D5" s="107"/>
      <c r="E5" s="107"/>
      <c r="F5" s="107"/>
      <c r="G5" s="107"/>
      <c r="H5" s="108"/>
      <c r="I5" s="105"/>
      <c r="J5" s="107" t="s">
        <v>840</v>
      </c>
      <c r="K5" s="107"/>
      <c r="L5" s="107"/>
      <c r="M5" s="107"/>
      <c r="N5" s="107"/>
      <c r="O5" s="109"/>
    </row>
    <row r="6" spans="1:15" ht="15" customHeight="1" x14ac:dyDescent="0.4">
      <c r="A6" s="86" t="s">
        <v>8</v>
      </c>
      <c r="B6" s="86"/>
      <c r="C6" s="86"/>
      <c r="D6" s="86"/>
      <c r="E6" s="86"/>
      <c r="F6" s="86" t="s">
        <v>79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841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5374</v>
      </c>
      <c r="H17" s="82"/>
      <c r="I17" s="12" t="s">
        <v>29</v>
      </c>
      <c r="J17" s="13"/>
      <c r="K17" s="11"/>
      <c r="L17" s="83">
        <v>4685</v>
      </c>
      <c r="M17" s="83"/>
      <c r="N17" s="12" t="s">
        <v>29</v>
      </c>
      <c r="O17" s="13"/>
    </row>
    <row r="18" spans="1:15" ht="15.95" customHeight="1" x14ac:dyDescent="0.4">
      <c r="A18" s="63" t="s">
        <v>30</v>
      </c>
      <c r="B18" s="64"/>
      <c r="C18" s="64"/>
      <c r="D18" s="64"/>
      <c r="E18" s="65"/>
      <c r="F18" s="14"/>
      <c r="G18" s="66">
        <v>5747</v>
      </c>
      <c r="H18" s="66"/>
      <c r="I18" s="15" t="s">
        <v>29</v>
      </c>
      <c r="J18" s="16"/>
      <c r="K18" s="14"/>
      <c r="L18" s="67">
        <v>5040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20.100000000000001</v>
      </c>
      <c r="K23" s="23" t="s">
        <v>43</v>
      </c>
      <c r="L23" s="24">
        <v>12.9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19.600000000000001</v>
      </c>
      <c r="K25" s="23" t="s">
        <v>43</v>
      </c>
      <c r="L25" s="27">
        <v>12.4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842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843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844</v>
      </c>
      <c r="D4" s="106"/>
      <c r="E4" s="106"/>
      <c r="F4" s="106"/>
      <c r="G4" s="106"/>
      <c r="H4" s="88"/>
      <c r="I4" s="86" t="s">
        <v>4</v>
      </c>
      <c r="J4" s="106" t="s">
        <v>845</v>
      </c>
      <c r="K4" s="106"/>
      <c r="L4" s="106"/>
      <c r="M4" s="106"/>
      <c r="N4" s="106"/>
      <c r="O4" s="88"/>
    </row>
    <row r="5" spans="1:15" ht="15" customHeight="1" x14ac:dyDescent="0.4">
      <c r="A5" s="105"/>
      <c r="B5" s="105"/>
      <c r="C5" s="107" t="s">
        <v>53</v>
      </c>
      <c r="D5" s="107"/>
      <c r="E5" s="107"/>
      <c r="F5" s="107"/>
      <c r="G5" s="107"/>
      <c r="H5" s="108"/>
      <c r="I5" s="105"/>
      <c r="J5" s="107" t="s">
        <v>846</v>
      </c>
      <c r="K5" s="107"/>
      <c r="L5" s="107"/>
      <c r="M5" s="107"/>
      <c r="N5" s="107"/>
      <c r="O5" s="109"/>
    </row>
    <row r="6" spans="1:15" ht="15" customHeight="1" x14ac:dyDescent="0.4">
      <c r="A6" s="86" t="s">
        <v>8</v>
      </c>
      <c r="B6" s="86"/>
      <c r="C6" s="86"/>
      <c r="D6" s="86"/>
      <c r="E6" s="86"/>
      <c r="F6" s="86" t="s">
        <v>259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847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394514</v>
      </c>
      <c r="H17" s="82"/>
      <c r="I17" s="12" t="s">
        <v>29</v>
      </c>
      <c r="J17" s="13"/>
      <c r="K17" s="11"/>
      <c r="L17" s="83">
        <v>375977</v>
      </c>
      <c r="M17" s="83"/>
      <c r="N17" s="12" t="s">
        <v>29</v>
      </c>
      <c r="O17" s="13"/>
    </row>
    <row r="18" spans="1:15" ht="15.95" customHeight="1" x14ac:dyDescent="0.4">
      <c r="A18" s="63" t="s">
        <v>30</v>
      </c>
      <c r="B18" s="64"/>
      <c r="C18" s="64"/>
      <c r="D18" s="64"/>
      <c r="E18" s="65"/>
      <c r="F18" s="14"/>
      <c r="G18" s="66">
        <v>415328</v>
      </c>
      <c r="H18" s="66"/>
      <c r="I18" s="15" t="s">
        <v>29</v>
      </c>
      <c r="J18" s="16"/>
      <c r="K18" s="14"/>
      <c r="L18" s="67">
        <v>401834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8.8000000000000007</v>
      </c>
      <c r="I23" s="23" t="s">
        <v>43</v>
      </c>
      <c r="J23" s="24">
        <v>1.7</v>
      </c>
      <c r="K23" s="23" t="s">
        <v>43</v>
      </c>
      <c r="L23" s="24">
        <v>4.7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8.8000000000000007</v>
      </c>
      <c r="I25" s="23" t="s">
        <v>43</v>
      </c>
      <c r="J25" s="27">
        <v>1.5</v>
      </c>
      <c r="K25" s="23" t="s">
        <v>43</v>
      </c>
      <c r="L25" s="27">
        <v>3.3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848</v>
      </c>
      <c r="B34" s="40"/>
      <c r="C34" s="40"/>
      <c r="D34" s="40"/>
      <c r="E34" s="40"/>
      <c r="F34" s="40"/>
      <c r="G34" s="40"/>
      <c r="H34" s="40"/>
      <c r="I34" s="40"/>
      <c r="J34" s="40"/>
      <c r="K34" s="40"/>
      <c r="L34" s="40"/>
      <c r="M34" s="40"/>
      <c r="N34" s="40"/>
      <c r="O34" s="41"/>
    </row>
    <row r="35" spans="1:15" ht="45" customHeight="1" x14ac:dyDescent="0.4">
      <c r="A35" s="42" t="s">
        <v>849</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850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851</v>
      </c>
      <c r="D4" s="106"/>
      <c r="E4" s="106"/>
      <c r="F4" s="106"/>
      <c r="G4" s="106"/>
      <c r="H4" s="88"/>
      <c r="I4" s="86" t="s">
        <v>4</v>
      </c>
      <c r="J4" s="106" t="s">
        <v>852</v>
      </c>
      <c r="K4" s="106"/>
      <c r="L4" s="106"/>
      <c r="M4" s="106"/>
      <c r="N4" s="106"/>
      <c r="O4" s="88"/>
    </row>
    <row r="5" spans="1:15" ht="15" customHeight="1" x14ac:dyDescent="0.4">
      <c r="A5" s="105"/>
      <c r="B5" s="105"/>
      <c r="C5" s="107" t="s">
        <v>853</v>
      </c>
      <c r="D5" s="107"/>
      <c r="E5" s="107"/>
      <c r="F5" s="107"/>
      <c r="G5" s="107"/>
      <c r="H5" s="108"/>
      <c r="I5" s="105"/>
      <c r="J5" s="107" t="s">
        <v>854</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855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35058</v>
      </c>
      <c r="H17" s="82"/>
      <c r="I17" s="12" t="s">
        <v>29</v>
      </c>
      <c r="J17" s="13"/>
      <c r="K17" s="11"/>
      <c r="L17" s="83">
        <v>31853</v>
      </c>
      <c r="M17" s="83"/>
      <c r="N17" s="12" t="s">
        <v>29</v>
      </c>
      <c r="O17" s="13"/>
    </row>
    <row r="18" spans="1:15" ht="15.95" customHeight="1" x14ac:dyDescent="0.4">
      <c r="A18" s="63" t="s">
        <v>30</v>
      </c>
      <c r="B18" s="64"/>
      <c r="C18" s="64"/>
      <c r="D18" s="64"/>
      <c r="E18" s="65"/>
      <c r="F18" s="14"/>
      <c r="G18" s="66">
        <v>37507</v>
      </c>
      <c r="H18" s="66"/>
      <c r="I18" s="15" t="s">
        <v>29</v>
      </c>
      <c r="J18" s="16"/>
      <c r="K18" s="14"/>
      <c r="L18" s="67">
        <v>33897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-0.8</v>
      </c>
      <c r="K23" s="23" t="s">
        <v>43</v>
      </c>
      <c r="L23" s="24">
        <v>9.1999999999999993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-0.7</v>
      </c>
      <c r="K25" s="23" t="s">
        <v>43</v>
      </c>
      <c r="L25" s="27">
        <v>9.6999999999999993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856</v>
      </c>
      <c r="B34" s="40"/>
      <c r="C34" s="40"/>
      <c r="D34" s="40"/>
      <c r="E34" s="40"/>
      <c r="F34" s="40"/>
      <c r="G34" s="40"/>
      <c r="H34" s="40"/>
      <c r="I34" s="40"/>
      <c r="J34" s="40"/>
      <c r="K34" s="40"/>
      <c r="L34" s="40"/>
      <c r="M34" s="40"/>
      <c r="N34" s="40"/>
      <c r="O34" s="41"/>
    </row>
    <row r="35" spans="1:15" ht="45" customHeight="1" x14ac:dyDescent="0.4">
      <c r="A35" s="42" t="s">
        <v>857</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858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859</v>
      </c>
      <c r="D4" s="106"/>
      <c r="E4" s="106"/>
      <c r="F4" s="106"/>
      <c r="G4" s="106"/>
      <c r="H4" s="88"/>
      <c r="I4" s="86" t="s">
        <v>4</v>
      </c>
      <c r="J4" s="106" t="s">
        <v>860</v>
      </c>
      <c r="K4" s="106"/>
      <c r="L4" s="106"/>
      <c r="M4" s="106"/>
      <c r="N4" s="106"/>
      <c r="O4" s="88"/>
    </row>
    <row r="5" spans="1:15" ht="15" customHeight="1" x14ac:dyDescent="0.4">
      <c r="A5" s="105"/>
      <c r="B5" s="105"/>
      <c r="C5" s="107" t="s">
        <v>53</v>
      </c>
      <c r="D5" s="107"/>
      <c r="E5" s="107"/>
      <c r="F5" s="107"/>
      <c r="G5" s="107"/>
      <c r="H5" s="108"/>
      <c r="I5" s="105"/>
      <c r="J5" s="107" t="s">
        <v>861</v>
      </c>
      <c r="K5" s="107"/>
      <c r="L5" s="107"/>
      <c r="M5" s="107"/>
      <c r="N5" s="107"/>
      <c r="O5" s="109"/>
    </row>
    <row r="6" spans="1:15" ht="15" customHeight="1" x14ac:dyDescent="0.4">
      <c r="A6" s="86" t="s">
        <v>8</v>
      </c>
      <c r="B6" s="86"/>
      <c r="C6" s="86"/>
      <c r="D6" s="86"/>
      <c r="E6" s="86"/>
      <c r="F6" s="86" t="s">
        <v>378</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862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943</v>
      </c>
      <c r="H17" s="82"/>
      <c r="I17" s="12" t="s">
        <v>29</v>
      </c>
      <c r="J17" s="13"/>
      <c r="K17" s="11"/>
      <c r="L17" s="83">
        <v>721</v>
      </c>
      <c r="M17" s="83"/>
      <c r="N17" s="12" t="s">
        <v>29</v>
      </c>
      <c r="O17" s="13"/>
    </row>
    <row r="18" spans="1:15" ht="15.95" customHeight="1" x14ac:dyDescent="0.4">
      <c r="A18" s="63" t="s">
        <v>30</v>
      </c>
      <c r="B18" s="64"/>
      <c r="C18" s="64"/>
      <c r="D18" s="64"/>
      <c r="E18" s="65"/>
      <c r="F18" s="14"/>
      <c r="G18" s="66">
        <v>1037</v>
      </c>
      <c r="H18" s="66"/>
      <c r="I18" s="15" t="s">
        <v>29</v>
      </c>
      <c r="J18" s="16"/>
      <c r="K18" s="14"/>
      <c r="L18" s="67">
        <v>792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13</v>
      </c>
      <c r="K24" s="23" t="s">
        <v>43</v>
      </c>
      <c r="L24" s="24">
        <v>16.8</v>
      </c>
      <c r="M24" s="23" t="s">
        <v>43</v>
      </c>
      <c r="N24" s="24">
        <v>0</v>
      </c>
      <c r="O24" s="25" t="s">
        <v>43</v>
      </c>
    </row>
    <row r="25" spans="1:15" ht="15" customHeight="1" x14ac:dyDescent="0.4">
      <c r="A25" s="60" t="s">
        <v>45</v>
      </c>
      <c r="B25" s="61"/>
      <c r="C25" s="61"/>
      <c r="D25" s="61"/>
      <c r="E25" s="61"/>
      <c r="F25" s="61"/>
      <c r="G25" s="62"/>
      <c r="H25" s="26">
        <v>3</v>
      </c>
      <c r="I25" s="23" t="s">
        <v>43</v>
      </c>
      <c r="J25" s="27">
        <v>14.2</v>
      </c>
      <c r="K25" s="23" t="s">
        <v>43</v>
      </c>
      <c r="L25" s="27">
        <v>16.899999999999999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863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864</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865</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866</v>
      </c>
      <c r="D4" s="106"/>
      <c r="E4" s="106"/>
      <c r="F4" s="106"/>
      <c r="G4" s="106"/>
      <c r="H4" s="88"/>
      <c r="I4" s="86" t="s">
        <v>4</v>
      </c>
      <c r="J4" s="106" t="s">
        <v>867</v>
      </c>
      <c r="K4" s="106"/>
      <c r="L4" s="106"/>
      <c r="M4" s="106"/>
      <c r="N4" s="106"/>
      <c r="O4" s="88"/>
    </row>
    <row r="5" spans="1:15" ht="15" customHeight="1" x14ac:dyDescent="0.4">
      <c r="A5" s="105"/>
      <c r="B5" s="105"/>
      <c r="C5" s="107" t="s">
        <v>53</v>
      </c>
      <c r="D5" s="107"/>
      <c r="E5" s="107"/>
      <c r="F5" s="107"/>
      <c r="G5" s="107"/>
      <c r="H5" s="108"/>
      <c r="I5" s="105"/>
      <c r="J5" s="107" t="s">
        <v>868</v>
      </c>
      <c r="K5" s="107"/>
      <c r="L5" s="107"/>
      <c r="M5" s="107"/>
      <c r="N5" s="107"/>
      <c r="O5" s="109"/>
    </row>
    <row r="6" spans="1:15" ht="15" customHeight="1" x14ac:dyDescent="0.4">
      <c r="A6" s="86" t="s">
        <v>8</v>
      </c>
      <c r="B6" s="86"/>
      <c r="C6" s="86"/>
      <c r="D6" s="86"/>
      <c r="E6" s="86"/>
      <c r="F6" s="86" t="s">
        <v>523</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869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1577</v>
      </c>
      <c r="H17" s="82"/>
      <c r="I17" s="12" t="s">
        <v>29</v>
      </c>
      <c r="J17" s="13"/>
      <c r="K17" s="11"/>
      <c r="L17" s="83">
        <v>1896</v>
      </c>
      <c r="M17" s="83"/>
      <c r="N17" s="12" t="s">
        <v>29</v>
      </c>
      <c r="O17" s="13"/>
    </row>
    <row r="18" spans="1:15" ht="15.95" customHeight="1" x14ac:dyDescent="0.4">
      <c r="A18" s="63" t="s">
        <v>30</v>
      </c>
      <c r="B18" s="64"/>
      <c r="C18" s="64"/>
      <c r="D18" s="64"/>
      <c r="E18" s="65"/>
      <c r="F18" s="14"/>
      <c r="G18" s="66">
        <v>2562</v>
      </c>
      <c r="H18" s="66"/>
      <c r="I18" s="15" t="s">
        <v>29</v>
      </c>
      <c r="J18" s="16"/>
      <c r="K18" s="14"/>
      <c r="L18" s="67">
        <v>2956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4.9000000000000004</v>
      </c>
      <c r="K24" s="23" t="s">
        <v>43</v>
      </c>
      <c r="L24" s="24">
        <v>0.7</v>
      </c>
      <c r="M24" s="23" t="s">
        <v>43</v>
      </c>
      <c r="N24" s="24">
        <v>0</v>
      </c>
      <c r="O24" s="25" t="s">
        <v>43</v>
      </c>
    </row>
    <row r="25" spans="1:15" ht="15" customHeight="1" x14ac:dyDescent="0.4">
      <c r="A25" s="60" t="s">
        <v>45</v>
      </c>
      <c r="B25" s="61"/>
      <c r="C25" s="61"/>
      <c r="D25" s="61"/>
      <c r="E25" s="61"/>
      <c r="F25" s="61"/>
      <c r="G25" s="62"/>
      <c r="H25" s="26">
        <v>3</v>
      </c>
      <c r="I25" s="23" t="s">
        <v>43</v>
      </c>
      <c r="J25" s="27">
        <v>3.9</v>
      </c>
      <c r="K25" s="23" t="s">
        <v>43</v>
      </c>
      <c r="L25" s="27">
        <v>4.7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870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871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872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873</v>
      </c>
      <c r="D4" s="106"/>
      <c r="E4" s="106"/>
      <c r="F4" s="106"/>
      <c r="G4" s="106"/>
      <c r="H4" s="88"/>
      <c r="I4" s="86" t="s">
        <v>4</v>
      </c>
      <c r="J4" s="106" t="s">
        <v>874</v>
      </c>
      <c r="K4" s="106"/>
      <c r="L4" s="106"/>
      <c r="M4" s="106"/>
      <c r="N4" s="106"/>
      <c r="O4" s="88"/>
    </row>
    <row r="5" spans="1:15" ht="15" customHeight="1" x14ac:dyDescent="0.4">
      <c r="A5" s="105"/>
      <c r="B5" s="105"/>
      <c r="C5" s="107" t="s">
        <v>53</v>
      </c>
      <c r="D5" s="107"/>
      <c r="E5" s="107"/>
      <c r="F5" s="107"/>
      <c r="G5" s="107"/>
      <c r="H5" s="108"/>
      <c r="I5" s="105"/>
      <c r="J5" s="107" t="s">
        <v>875</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876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7703</v>
      </c>
      <c r="H17" s="82"/>
      <c r="I17" s="12" t="s">
        <v>29</v>
      </c>
      <c r="J17" s="13"/>
      <c r="K17" s="11"/>
      <c r="L17" s="83">
        <v>6876</v>
      </c>
      <c r="M17" s="83"/>
      <c r="N17" s="12" t="s">
        <v>29</v>
      </c>
      <c r="O17" s="13"/>
    </row>
    <row r="18" spans="1:15" ht="15.95" customHeight="1" x14ac:dyDescent="0.4">
      <c r="A18" s="63" t="s">
        <v>30</v>
      </c>
      <c r="B18" s="64"/>
      <c r="C18" s="64"/>
      <c r="D18" s="64"/>
      <c r="E18" s="65"/>
      <c r="F18" s="14"/>
      <c r="G18" s="66">
        <v>8266</v>
      </c>
      <c r="H18" s="66"/>
      <c r="I18" s="15" t="s">
        <v>29</v>
      </c>
      <c r="J18" s="16"/>
      <c r="K18" s="14"/>
      <c r="L18" s="67">
        <v>7410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-24.9</v>
      </c>
      <c r="K24" s="23" t="s">
        <v>43</v>
      </c>
      <c r="L24" s="24">
        <v>-5.5</v>
      </c>
      <c r="M24" s="23" t="s">
        <v>43</v>
      </c>
      <c r="N24" s="24">
        <v>0</v>
      </c>
      <c r="O24" s="25" t="s">
        <v>43</v>
      </c>
    </row>
    <row r="25" spans="1:15" ht="15" customHeight="1" x14ac:dyDescent="0.4">
      <c r="A25" s="60" t="s">
        <v>45</v>
      </c>
      <c r="B25" s="61"/>
      <c r="C25" s="61"/>
      <c r="D25" s="61"/>
      <c r="E25" s="61"/>
      <c r="F25" s="61"/>
      <c r="G25" s="62"/>
      <c r="H25" s="26">
        <v>3</v>
      </c>
      <c r="I25" s="23" t="s">
        <v>43</v>
      </c>
      <c r="J25" s="27">
        <v>-22.5</v>
      </c>
      <c r="K25" s="23" t="s">
        <v>43</v>
      </c>
      <c r="L25" s="27">
        <v>-6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877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878</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879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880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6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881</v>
      </c>
      <c r="D4" s="106"/>
      <c r="E4" s="106"/>
      <c r="F4" s="106"/>
      <c r="G4" s="106"/>
      <c r="H4" s="88"/>
      <c r="I4" s="86" t="s">
        <v>4</v>
      </c>
      <c r="J4" s="106" t="s">
        <v>882</v>
      </c>
      <c r="K4" s="106"/>
      <c r="L4" s="106"/>
      <c r="M4" s="106"/>
      <c r="N4" s="106"/>
      <c r="O4" s="88"/>
    </row>
    <row r="5" spans="1:15" ht="15" customHeight="1" x14ac:dyDescent="0.4">
      <c r="A5" s="105"/>
      <c r="B5" s="105"/>
      <c r="C5" s="107" t="s">
        <v>883</v>
      </c>
      <c r="D5" s="107"/>
      <c r="E5" s="107"/>
      <c r="F5" s="107"/>
      <c r="G5" s="107"/>
      <c r="H5" s="108"/>
      <c r="I5" s="105"/>
      <c r="J5" s="107" t="s">
        <v>884</v>
      </c>
      <c r="K5" s="107"/>
      <c r="L5" s="107"/>
      <c r="M5" s="107"/>
      <c r="N5" s="107"/>
      <c r="O5" s="109"/>
    </row>
    <row r="6" spans="1:15" ht="15" customHeight="1" x14ac:dyDescent="0.4">
      <c r="A6" s="86" t="s">
        <v>8</v>
      </c>
      <c r="B6" s="86"/>
      <c r="C6" s="86"/>
      <c r="D6" s="86"/>
      <c r="E6" s="86"/>
      <c r="F6" s="86" t="s">
        <v>885</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886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6003</v>
      </c>
      <c r="H17" s="82"/>
      <c r="I17" s="12" t="s">
        <v>29</v>
      </c>
      <c r="J17" s="13"/>
      <c r="K17" s="11"/>
      <c r="L17" s="83">
        <v>5909</v>
      </c>
      <c r="M17" s="83"/>
      <c r="N17" s="12" t="s">
        <v>29</v>
      </c>
      <c r="O17" s="13"/>
    </row>
    <row r="18" spans="1:15" ht="15.95" customHeight="1" x14ac:dyDescent="0.4">
      <c r="A18" s="63" t="s">
        <v>30</v>
      </c>
      <c r="B18" s="64"/>
      <c r="C18" s="64"/>
      <c r="D18" s="64"/>
      <c r="E18" s="65"/>
      <c r="F18" s="14"/>
      <c r="G18" s="66">
        <v>6400</v>
      </c>
      <c r="H18" s="66"/>
      <c r="I18" s="15" t="s">
        <v>29</v>
      </c>
      <c r="J18" s="16"/>
      <c r="K18" s="14"/>
      <c r="L18" s="67">
        <v>6290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8.1</v>
      </c>
      <c r="I24" s="23" t="s">
        <v>43</v>
      </c>
      <c r="J24" s="24">
        <v>11.3</v>
      </c>
      <c r="K24" s="23" t="s">
        <v>43</v>
      </c>
      <c r="L24" s="24">
        <v>17.3</v>
      </c>
      <c r="M24" s="23" t="s">
        <v>43</v>
      </c>
      <c r="N24" s="24">
        <v>0</v>
      </c>
      <c r="O24" s="25" t="s">
        <v>43</v>
      </c>
    </row>
    <row r="25" spans="1:15" ht="15" customHeight="1" x14ac:dyDescent="0.4">
      <c r="A25" s="60" t="s">
        <v>45</v>
      </c>
      <c r="B25" s="61"/>
      <c r="C25" s="61"/>
      <c r="D25" s="61"/>
      <c r="E25" s="61"/>
      <c r="F25" s="61"/>
      <c r="G25" s="62"/>
      <c r="H25" s="26">
        <v>8.1</v>
      </c>
      <c r="I25" s="23" t="s">
        <v>43</v>
      </c>
      <c r="J25" s="27">
        <v>11.4</v>
      </c>
      <c r="K25" s="23" t="s">
        <v>43</v>
      </c>
      <c r="L25" s="27">
        <v>17.399999999999999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797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887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888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889</v>
      </c>
      <c r="D4" s="106"/>
      <c r="E4" s="106"/>
      <c r="F4" s="106"/>
      <c r="G4" s="106"/>
      <c r="H4" s="88"/>
      <c r="I4" s="86" t="s">
        <v>4</v>
      </c>
      <c r="J4" s="106" t="s">
        <v>890</v>
      </c>
      <c r="K4" s="106"/>
      <c r="L4" s="106"/>
      <c r="M4" s="106"/>
      <c r="N4" s="106"/>
      <c r="O4" s="88"/>
    </row>
    <row r="5" spans="1:15" ht="15" customHeight="1" x14ac:dyDescent="0.4">
      <c r="A5" s="105"/>
      <c r="B5" s="105"/>
      <c r="C5" s="107" t="s">
        <v>53</v>
      </c>
      <c r="D5" s="107"/>
      <c r="E5" s="107"/>
      <c r="F5" s="107"/>
      <c r="G5" s="107"/>
      <c r="H5" s="108"/>
      <c r="I5" s="105"/>
      <c r="J5" s="107" t="s">
        <v>891</v>
      </c>
      <c r="K5" s="107"/>
      <c r="L5" s="107"/>
      <c r="M5" s="107"/>
      <c r="N5" s="107"/>
      <c r="O5" s="109"/>
    </row>
    <row r="6" spans="1:15" ht="15" customHeight="1" x14ac:dyDescent="0.4">
      <c r="A6" s="86" t="s">
        <v>8</v>
      </c>
      <c r="B6" s="86"/>
      <c r="C6" s="86"/>
      <c r="D6" s="86"/>
      <c r="E6" s="86"/>
      <c r="F6" s="86" t="s">
        <v>885</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892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1537</v>
      </c>
      <c r="H17" s="82"/>
      <c r="I17" s="12" t="s">
        <v>29</v>
      </c>
      <c r="J17" s="13"/>
      <c r="K17" s="11"/>
      <c r="L17" s="83">
        <v>1372</v>
      </c>
      <c r="M17" s="83"/>
      <c r="N17" s="12" t="s">
        <v>29</v>
      </c>
      <c r="O17" s="13"/>
    </row>
    <row r="18" spans="1:15" ht="15.95" customHeight="1" x14ac:dyDescent="0.4">
      <c r="A18" s="63" t="s">
        <v>30</v>
      </c>
      <c r="B18" s="64"/>
      <c r="C18" s="64"/>
      <c r="D18" s="64"/>
      <c r="E18" s="65"/>
      <c r="F18" s="14"/>
      <c r="G18" s="66">
        <v>1663</v>
      </c>
      <c r="H18" s="66"/>
      <c r="I18" s="15" t="s">
        <v>29</v>
      </c>
      <c r="J18" s="16"/>
      <c r="K18" s="14"/>
      <c r="L18" s="67">
        <v>1499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0.2</v>
      </c>
      <c r="I23" s="23" t="s">
        <v>43</v>
      </c>
      <c r="J23" s="24">
        <v>-0.1</v>
      </c>
      <c r="K23" s="23" t="s">
        <v>43</v>
      </c>
      <c r="L23" s="24">
        <v>10.8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0.2</v>
      </c>
      <c r="I25" s="23" t="s">
        <v>43</v>
      </c>
      <c r="J25" s="27">
        <v>0.2</v>
      </c>
      <c r="K25" s="23" t="s">
        <v>43</v>
      </c>
      <c r="L25" s="27">
        <v>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893</v>
      </c>
      <c r="B34" s="40"/>
      <c r="C34" s="40"/>
      <c r="D34" s="40"/>
      <c r="E34" s="40"/>
      <c r="F34" s="40"/>
      <c r="G34" s="40"/>
      <c r="H34" s="40"/>
      <c r="I34" s="40"/>
      <c r="J34" s="40"/>
      <c r="K34" s="40"/>
      <c r="L34" s="40"/>
      <c r="M34" s="40"/>
      <c r="N34" s="40"/>
      <c r="O34" s="41"/>
    </row>
    <row r="35" spans="1:15" ht="45" customHeight="1" x14ac:dyDescent="0.4">
      <c r="A35" s="42" t="s">
        <v>894</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895</v>
      </c>
      <c r="B37" s="51"/>
      <c r="C37" s="51"/>
      <c r="D37" s="51"/>
      <c r="E37" s="51"/>
      <c r="F37" s="51"/>
      <c r="G37" s="51"/>
      <c r="H37" s="51"/>
      <c r="I37" s="51"/>
      <c r="J37" s="51"/>
      <c r="K37" s="51"/>
      <c r="L37" s="51"/>
      <c r="M37" s="51"/>
      <c r="N37" s="51"/>
      <c r="O37" s="52"/>
    </row>
    <row r="38" spans="1:15" s="30" customFormat="1" ht="45" customHeight="1" x14ac:dyDescent="0.4">
      <c r="A38" s="53" t="s">
        <v>896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1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897</v>
      </c>
      <c r="D4" s="106"/>
      <c r="E4" s="106"/>
      <c r="F4" s="106"/>
      <c r="G4" s="106"/>
      <c r="H4" s="88"/>
      <c r="I4" s="86" t="s">
        <v>4</v>
      </c>
      <c r="J4" s="106" t="s">
        <v>898</v>
      </c>
      <c r="K4" s="106"/>
      <c r="L4" s="106"/>
      <c r="M4" s="106"/>
      <c r="N4" s="106"/>
      <c r="O4" s="88"/>
    </row>
    <row r="5" spans="1:15" ht="15" customHeight="1" x14ac:dyDescent="0.4">
      <c r="A5" s="105"/>
      <c r="B5" s="105"/>
      <c r="C5" s="107" t="s">
        <v>53</v>
      </c>
      <c r="D5" s="107"/>
      <c r="E5" s="107"/>
      <c r="F5" s="107"/>
      <c r="G5" s="107"/>
      <c r="H5" s="108"/>
      <c r="I5" s="105"/>
      <c r="J5" s="107" t="s">
        <v>899</v>
      </c>
      <c r="K5" s="107"/>
      <c r="L5" s="107"/>
      <c r="M5" s="107"/>
      <c r="N5" s="107"/>
      <c r="O5" s="109"/>
    </row>
    <row r="6" spans="1:15" ht="15" customHeight="1" x14ac:dyDescent="0.4">
      <c r="A6" s="86" t="s">
        <v>8</v>
      </c>
      <c r="B6" s="86"/>
      <c r="C6" s="86"/>
      <c r="D6" s="86"/>
      <c r="E6" s="86"/>
      <c r="F6" s="86" t="s">
        <v>71</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900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2174</v>
      </c>
      <c r="H17" s="82"/>
      <c r="I17" s="12" t="s">
        <v>29</v>
      </c>
      <c r="J17" s="13"/>
      <c r="K17" s="11"/>
      <c r="L17" s="83">
        <v>2059</v>
      </c>
      <c r="M17" s="83"/>
      <c r="N17" s="12" t="s">
        <v>29</v>
      </c>
      <c r="O17" s="13"/>
    </row>
    <row r="18" spans="1:15" ht="15.95" customHeight="1" x14ac:dyDescent="0.4">
      <c r="A18" s="63" t="s">
        <v>30</v>
      </c>
      <c r="B18" s="64"/>
      <c r="C18" s="64"/>
      <c r="D18" s="64"/>
      <c r="E18" s="65"/>
      <c r="F18" s="14"/>
      <c r="G18" s="66">
        <v>2473</v>
      </c>
      <c r="H18" s="66"/>
      <c r="I18" s="15" t="s">
        <v>29</v>
      </c>
      <c r="J18" s="16"/>
      <c r="K18" s="14"/>
      <c r="L18" s="67">
        <v>2344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3.2</v>
      </c>
      <c r="K23" s="23" t="s">
        <v>43</v>
      </c>
      <c r="L23" s="24">
        <v>5.3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2.9</v>
      </c>
      <c r="K25" s="23" t="s">
        <v>43</v>
      </c>
      <c r="L25" s="27">
        <v>5.3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901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902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903</v>
      </c>
      <c r="D4" s="106"/>
      <c r="E4" s="106"/>
      <c r="F4" s="106"/>
      <c r="G4" s="106"/>
      <c r="H4" s="88"/>
      <c r="I4" s="86" t="s">
        <v>4</v>
      </c>
      <c r="J4" s="106" t="s">
        <v>904</v>
      </c>
      <c r="K4" s="106"/>
      <c r="L4" s="106"/>
      <c r="M4" s="106"/>
      <c r="N4" s="106"/>
      <c r="O4" s="88"/>
    </row>
    <row r="5" spans="1:15" ht="15" customHeight="1" x14ac:dyDescent="0.4">
      <c r="A5" s="105"/>
      <c r="B5" s="105"/>
      <c r="C5" s="107" t="s">
        <v>905</v>
      </c>
      <c r="D5" s="107"/>
      <c r="E5" s="107"/>
      <c r="F5" s="107"/>
      <c r="G5" s="107"/>
      <c r="H5" s="108"/>
      <c r="I5" s="105"/>
      <c r="J5" s="107" t="s">
        <v>906</v>
      </c>
      <c r="K5" s="107"/>
      <c r="L5" s="107"/>
      <c r="M5" s="107"/>
      <c r="N5" s="107"/>
      <c r="O5" s="109"/>
    </row>
    <row r="6" spans="1:15" ht="15" customHeight="1" x14ac:dyDescent="0.4">
      <c r="A6" s="86" t="s">
        <v>8</v>
      </c>
      <c r="B6" s="86"/>
      <c r="C6" s="86"/>
      <c r="D6" s="86"/>
      <c r="E6" s="86"/>
      <c r="F6" s="86" t="s">
        <v>907</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5715</v>
      </c>
      <c r="H17" s="82"/>
      <c r="I17" s="12" t="s">
        <v>29</v>
      </c>
      <c r="J17" s="13"/>
      <c r="K17" s="11"/>
      <c r="L17" s="83">
        <v>5251</v>
      </c>
      <c r="M17" s="83"/>
      <c r="N17" s="12" t="s">
        <v>29</v>
      </c>
      <c r="O17" s="13"/>
    </row>
    <row r="18" spans="1:15" ht="15.95" customHeight="1" x14ac:dyDescent="0.4">
      <c r="A18" s="63" t="s">
        <v>30</v>
      </c>
      <c r="B18" s="64"/>
      <c r="C18" s="64"/>
      <c r="D18" s="64"/>
      <c r="E18" s="65"/>
      <c r="F18" s="14"/>
      <c r="G18" s="66">
        <v>5852</v>
      </c>
      <c r="H18" s="66"/>
      <c r="I18" s="15" t="s">
        <v>29</v>
      </c>
      <c r="J18" s="16"/>
      <c r="K18" s="14"/>
      <c r="L18" s="67">
        <v>5373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3.8</v>
      </c>
      <c r="I24" s="23" t="s">
        <v>43</v>
      </c>
      <c r="J24" s="24">
        <v>13.6</v>
      </c>
      <c r="K24" s="23" t="s">
        <v>43</v>
      </c>
      <c r="L24" s="24">
        <v>19</v>
      </c>
      <c r="M24" s="23" t="s">
        <v>43</v>
      </c>
      <c r="N24" s="24">
        <v>0</v>
      </c>
      <c r="O24" s="25" t="s">
        <v>43</v>
      </c>
    </row>
    <row r="25" spans="1:15" ht="15" customHeight="1" x14ac:dyDescent="0.4">
      <c r="A25" s="60" t="s">
        <v>45</v>
      </c>
      <c r="B25" s="61"/>
      <c r="C25" s="61"/>
      <c r="D25" s="61"/>
      <c r="E25" s="61"/>
      <c r="F25" s="61"/>
      <c r="G25" s="62"/>
      <c r="H25" s="26">
        <v>3.5</v>
      </c>
      <c r="I25" s="23" t="s">
        <v>43</v>
      </c>
      <c r="J25" s="27">
        <v>13.6</v>
      </c>
      <c r="K25" s="23" t="s">
        <v>43</v>
      </c>
      <c r="L25" s="27">
        <v>19.100000000000001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910</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911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911</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912</v>
      </c>
      <c r="D4" s="106"/>
      <c r="E4" s="106"/>
      <c r="F4" s="106"/>
      <c r="G4" s="106"/>
      <c r="H4" s="88"/>
      <c r="I4" s="86" t="s">
        <v>4</v>
      </c>
      <c r="J4" s="106" t="s">
        <v>913</v>
      </c>
      <c r="K4" s="106"/>
      <c r="L4" s="106"/>
      <c r="M4" s="106"/>
      <c r="N4" s="106"/>
      <c r="O4" s="88"/>
    </row>
    <row r="5" spans="1:15" ht="15" customHeight="1" x14ac:dyDescent="0.4">
      <c r="A5" s="105"/>
      <c r="B5" s="105"/>
      <c r="C5" s="107" t="s">
        <v>53</v>
      </c>
      <c r="D5" s="107"/>
      <c r="E5" s="107"/>
      <c r="F5" s="107"/>
      <c r="G5" s="107"/>
      <c r="H5" s="108"/>
      <c r="I5" s="105"/>
      <c r="J5" s="107" t="s">
        <v>914</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915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6219</v>
      </c>
      <c r="H17" s="82"/>
      <c r="I17" s="12" t="s">
        <v>29</v>
      </c>
      <c r="J17" s="13"/>
      <c r="K17" s="11"/>
      <c r="L17" s="83">
        <v>6715</v>
      </c>
      <c r="M17" s="83"/>
      <c r="N17" s="12" t="s">
        <v>29</v>
      </c>
      <c r="O17" s="13"/>
    </row>
    <row r="18" spans="1:15" ht="15.95" customHeight="1" x14ac:dyDescent="0.4">
      <c r="A18" s="63" t="s">
        <v>30</v>
      </c>
      <c r="B18" s="64"/>
      <c r="C18" s="64"/>
      <c r="D18" s="64"/>
      <c r="E18" s="65"/>
      <c r="F18" s="14"/>
      <c r="G18" s="66">
        <v>6491</v>
      </c>
      <c r="H18" s="66"/>
      <c r="I18" s="15" t="s">
        <v>29</v>
      </c>
      <c r="J18" s="16"/>
      <c r="K18" s="14"/>
      <c r="L18" s="67">
        <v>7013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3.2</v>
      </c>
      <c r="I24" s="23" t="s">
        <v>43</v>
      </c>
      <c r="J24" s="24">
        <v>-8.6</v>
      </c>
      <c r="K24" s="23" t="s">
        <v>43</v>
      </c>
      <c r="L24" s="24">
        <v>-15.4</v>
      </c>
      <c r="M24" s="23" t="s">
        <v>43</v>
      </c>
      <c r="N24" s="24">
        <v>0</v>
      </c>
      <c r="O24" s="25" t="s">
        <v>43</v>
      </c>
    </row>
    <row r="25" spans="1:15" ht="15" customHeight="1" x14ac:dyDescent="0.4">
      <c r="A25" s="60" t="s">
        <v>45</v>
      </c>
      <c r="B25" s="61"/>
      <c r="C25" s="61"/>
      <c r="D25" s="61"/>
      <c r="E25" s="61"/>
      <c r="F25" s="61"/>
      <c r="G25" s="62"/>
      <c r="H25" s="26">
        <v>3.4</v>
      </c>
      <c r="I25" s="23" t="s">
        <v>43</v>
      </c>
      <c r="J25" s="27">
        <v>-8.8000000000000007</v>
      </c>
      <c r="K25" s="23" t="s">
        <v>43</v>
      </c>
      <c r="L25" s="27">
        <v>-15.4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916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917</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918</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919</v>
      </c>
      <c r="D4" s="106"/>
      <c r="E4" s="106"/>
      <c r="F4" s="106"/>
      <c r="G4" s="106"/>
      <c r="H4" s="88"/>
      <c r="I4" s="86" t="s">
        <v>4</v>
      </c>
      <c r="J4" s="106" t="s">
        <v>920</v>
      </c>
      <c r="K4" s="106"/>
      <c r="L4" s="106"/>
      <c r="M4" s="106"/>
      <c r="N4" s="106"/>
      <c r="O4" s="88"/>
    </row>
    <row r="5" spans="1:15" ht="15" customHeight="1" x14ac:dyDescent="0.4">
      <c r="A5" s="105"/>
      <c r="B5" s="105"/>
      <c r="C5" s="107" t="s">
        <v>53</v>
      </c>
      <c r="D5" s="107"/>
      <c r="E5" s="107"/>
      <c r="F5" s="107"/>
      <c r="G5" s="107"/>
      <c r="H5" s="108"/>
      <c r="I5" s="105"/>
      <c r="J5" s="107" t="s">
        <v>921</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922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1746</v>
      </c>
      <c r="H17" s="82"/>
      <c r="I17" s="12" t="s">
        <v>29</v>
      </c>
      <c r="J17" s="13"/>
      <c r="K17" s="11"/>
      <c r="L17" s="83">
        <v>1689</v>
      </c>
      <c r="M17" s="83"/>
      <c r="N17" s="12" t="s">
        <v>29</v>
      </c>
      <c r="O17" s="13"/>
    </row>
    <row r="18" spans="1:15" ht="15.95" customHeight="1" x14ac:dyDescent="0.4">
      <c r="A18" s="63" t="s">
        <v>30</v>
      </c>
      <c r="B18" s="64"/>
      <c r="C18" s="64"/>
      <c r="D18" s="64"/>
      <c r="E18" s="65"/>
      <c r="F18" s="14"/>
      <c r="G18" s="66">
        <v>1751</v>
      </c>
      <c r="H18" s="66"/>
      <c r="I18" s="15" t="s">
        <v>29</v>
      </c>
      <c r="J18" s="16"/>
      <c r="K18" s="14"/>
      <c r="L18" s="67">
        <v>1694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0.2</v>
      </c>
      <c r="K23" s="23" t="s">
        <v>43</v>
      </c>
      <c r="L23" s="24">
        <v>3.3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0.3</v>
      </c>
      <c r="K25" s="23" t="s">
        <v>43</v>
      </c>
      <c r="L25" s="27">
        <v>3.3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923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924</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925</v>
      </c>
      <c r="D4" s="106"/>
      <c r="E4" s="106"/>
      <c r="F4" s="106"/>
      <c r="G4" s="106"/>
      <c r="H4" s="88"/>
      <c r="I4" s="86" t="s">
        <v>4</v>
      </c>
      <c r="J4" s="106" t="s">
        <v>926</v>
      </c>
      <c r="K4" s="106"/>
      <c r="L4" s="106"/>
      <c r="M4" s="106"/>
      <c r="N4" s="106"/>
      <c r="O4" s="88"/>
    </row>
    <row r="5" spans="1:15" ht="15" customHeight="1" x14ac:dyDescent="0.4">
      <c r="A5" s="105"/>
      <c r="B5" s="105"/>
      <c r="C5" s="107" t="s">
        <v>53</v>
      </c>
      <c r="D5" s="107"/>
      <c r="E5" s="107"/>
      <c r="F5" s="107"/>
      <c r="G5" s="107"/>
      <c r="H5" s="108"/>
      <c r="I5" s="105"/>
      <c r="J5" s="107" t="s">
        <v>927</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928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1421</v>
      </c>
      <c r="H17" s="82"/>
      <c r="I17" s="12" t="s">
        <v>29</v>
      </c>
      <c r="J17" s="13"/>
      <c r="K17" s="11"/>
      <c r="L17" s="83">
        <v>1450</v>
      </c>
      <c r="M17" s="83"/>
      <c r="N17" s="12" t="s">
        <v>29</v>
      </c>
      <c r="O17" s="13"/>
    </row>
    <row r="18" spans="1:15" ht="15.95" customHeight="1" x14ac:dyDescent="0.4">
      <c r="A18" s="63" t="s">
        <v>30</v>
      </c>
      <c r="B18" s="64"/>
      <c r="C18" s="64"/>
      <c r="D18" s="64"/>
      <c r="E18" s="65"/>
      <c r="F18" s="14"/>
      <c r="G18" s="66">
        <v>1450</v>
      </c>
      <c r="H18" s="66"/>
      <c r="I18" s="15" t="s">
        <v>29</v>
      </c>
      <c r="J18" s="16"/>
      <c r="K18" s="14"/>
      <c r="L18" s="67">
        <v>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3.1</v>
      </c>
      <c r="I23" s="23" t="s">
        <v>43</v>
      </c>
      <c r="J23" s="24">
        <v>-5.5</v>
      </c>
      <c r="K23" s="23" t="s">
        <v>43</v>
      </c>
      <c r="L23" s="24">
        <v>-2.1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929</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930</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931</v>
      </c>
      <c r="D4" s="106"/>
      <c r="E4" s="106"/>
      <c r="F4" s="106"/>
      <c r="G4" s="106"/>
      <c r="H4" s="88"/>
      <c r="I4" s="86" t="s">
        <v>4</v>
      </c>
      <c r="J4" s="106" t="s">
        <v>932</v>
      </c>
      <c r="K4" s="106"/>
      <c r="L4" s="106"/>
      <c r="M4" s="106"/>
      <c r="N4" s="106"/>
      <c r="O4" s="88"/>
    </row>
    <row r="5" spans="1:15" ht="15" customHeight="1" x14ac:dyDescent="0.4">
      <c r="A5" s="105"/>
      <c r="B5" s="105"/>
      <c r="C5" s="107" t="s">
        <v>53</v>
      </c>
      <c r="D5" s="107"/>
      <c r="E5" s="107"/>
      <c r="F5" s="107"/>
      <c r="G5" s="107"/>
      <c r="H5" s="108"/>
      <c r="I5" s="105"/>
      <c r="J5" s="107" t="s">
        <v>933</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934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5913</v>
      </c>
      <c r="H17" s="82"/>
      <c r="I17" s="12" t="s">
        <v>29</v>
      </c>
      <c r="J17" s="13"/>
      <c r="K17" s="11"/>
      <c r="L17" s="83">
        <v>5558</v>
      </c>
      <c r="M17" s="83"/>
      <c r="N17" s="12" t="s">
        <v>29</v>
      </c>
      <c r="O17" s="13"/>
    </row>
    <row r="18" spans="1:15" ht="15.95" customHeight="1" x14ac:dyDescent="0.4">
      <c r="A18" s="63" t="s">
        <v>30</v>
      </c>
      <c r="B18" s="64"/>
      <c r="C18" s="64"/>
      <c r="D18" s="64"/>
      <c r="E18" s="65"/>
      <c r="F18" s="14"/>
      <c r="G18" s="66">
        <v>6485</v>
      </c>
      <c r="H18" s="66"/>
      <c r="I18" s="15" t="s">
        <v>29</v>
      </c>
      <c r="J18" s="16"/>
      <c r="K18" s="14"/>
      <c r="L18" s="67">
        <v>6090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3.1</v>
      </c>
      <c r="I24" s="23" t="s">
        <v>43</v>
      </c>
      <c r="J24" s="24">
        <v>1.4</v>
      </c>
      <c r="K24" s="23" t="s">
        <v>43</v>
      </c>
      <c r="L24" s="24">
        <v>1.1000000000000001</v>
      </c>
      <c r="M24" s="23" t="s">
        <v>43</v>
      </c>
      <c r="N24" s="24">
        <v>0</v>
      </c>
      <c r="O24" s="25" t="s">
        <v>43</v>
      </c>
    </row>
    <row r="25" spans="1:15" ht="15" customHeight="1" x14ac:dyDescent="0.4">
      <c r="A25" s="60" t="s">
        <v>45</v>
      </c>
      <c r="B25" s="61"/>
      <c r="C25" s="61"/>
      <c r="D25" s="61"/>
      <c r="E25" s="61"/>
      <c r="F25" s="61"/>
      <c r="G25" s="62"/>
      <c r="H25" s="26">
        <v>3.1</v>
      </c>
      <c r="I25" s="23" t="s">
        <v>43</v>
      </c>
      <c r="J25" s="27">
        <v>1.4</v>
      </c>
      <c r="K25" s="23" t="s">
        <v>43</v>
      </c>
      <c r="L25" s="27">
        <v>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145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935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936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937</v>
      </c>
      <c r="D4" s="106"/>
      <c r="E4" s="106"/>
      <c r="F4" s="106"/>
      <c r="G4" s="106"/>
      <c r="H4" s="88"/>
      <c r="I4" s="86" t="s">
        <v>4</v>
      </c>
      <c r="J4" s="106" t="s">
        <v>938</v>
      </c>
      <c r="K4" s="106"/>
      <c r="L4" s="106"/>
      <c r="M4" s="106"/>
      <c r="N4" s="106"/>
      <c r="O4" s="88"/>
    </row>
    <row r="5" spans="1:15" ht="15" customHeight="1" x14ac:dyDescent="0.4">
      <c r="A5" s="105"/>
      <c r="B5" s="105"/>
      <c r="C5" s="107" t="s">
        <v>53</v>
      </c>
      <c r="D5" s="107"/>
      <c r="E5" s="107"/>
      <c r="F5" s="107"/>
      <c r="G5" s="107"/>
      <c r="H5" s="108"/>
      <c r="I5" s="105"/>
      <c r="J5" s="107" t="s">
        <v>939</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940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7243</v>
      </c>
      <c r="H17" s="82"/>
      <c r="I17" s="12" t="s">
        <v>29</v>
      </c>
      <c r="J17" s="13"/>
      <c r="K17" s="11"/>
      <c r="L17" s="83">
        <v>7022</v>
      </c>
      <c r="M17" s="83"/>
      <c r="N17" s="12" t="s">
        <v>29</v>
      </c>
      <c r="O17" s="13"/>
    </row>
    <row r="18" spans="1:15" ht="15.95" customHeight="1" x14ac:dyDescent="0.4">
      <c r="A18" s="63" t="s">
        <v>30</v>
      </c>
      <c r="B18" s="64"/>
      <c r="C18" s="64"/>
      <c r="D18" s="64"/>
      <c r="E18" s="65"/>
      <c r="F18" s="14"/>
      <c r="G18" s="66">
        <v>8111</v>
      </c>
      <c r="H18" s="66"/>
      <c r="I18" s="15" t="s">
        <v>29</v>
      </c>
      <c r="J18" s="16"/>
      <c r="K18" s="14"/>
      <c r="L18" s="67">
        <v>7860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1.3</v>
      </c>
      <c r="K23" s="23" t="s">
        <v>43</v>
      </c>
      <c r="L23" s="24">
        <v>3.1</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1.4</v>
      </c>
      <c r="K25" s="23" t="s">
        <v>43</v>
      </c>
      <c r="L25" s="27">
        <v>3.1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941</v>
      </c>
      <c r="B34" s="40"/>
      <c r="C34" s="40"/>
      <c r="D34" s="40"/>
      <c r="E34" s="40"/>
      <c r="F34" s="40"/>
      <c r="G34" s="40"/>
      <c r="H34" s="40"/>
      <c r="I34" s="40"/>
      <c r="J34" s="40"/>
      <c r="K34" s="40"/>
      <c r="L34" s="40"/>
      <c r="M34" s="40"/>
      <c r="N34" s="40"/>
      <c r="O34" s="41"/>
    </row>
    <row r="35" spans="1:15" ht="45" customHeight="1" x14ac:dyDescent="0.4">
      <c r="A35" s="42" t="s">
        <v>942</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943</v>
      </c>
      <c r="B37" s="51"/>
      <c r="C37" s="51"/>
      <c r="D37" s="51"/>
      <c r="E37" s="51"/>
      <c r="F37" s="51"/>
      <c r="G37" s="51"/>
      <c r="H37" s="51"/>
      <c r="I37" s="51"/>
      <c r="J37" s="51"/>
      <c r="K37" s="51"/>
      <c r="L37" s="51"/>
      <c r="M37" s="51"/>
      <c r="N37" s="51"/>
      <c r="O37" s="52"/>
    </row>
    <row r="38" spans="1:15" s="30" customFormat="1" ht="45" customHeight="1" x14ac:dyDescent="0.4">
      <c r="A38" s="53" t="s">
        <v>944</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8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945</v>
      </c>
      <c r="D4" s="106"/>
      <c r="E4" s="106"/>
      <c r="F4" s="106"/>
      <c r="G4" s="106"/>
      <c r="H4" s="88"/>
      <c r="I4" s="86" t="s">
        <v>4</v>
      </c>
      <c r="J4" s="106" t="s">
        <v>946</v>
      </c>
      <c r="K4" s="106"/>
      <c r="L4" s="106"/>
      <c r="M4" s="106"/>
      <c r="N4" s="106"/>
      <c r="O4" s="88"/>
    </row>
    <row r="5" spans="1:15" ht="15" customHeight="1" x14ac:dyDescent="0.4">
      <c r="A5" s="105"/>
      <c r="B5" s="105"/>
      <c r="C5" s="107" t="s">
        <v>947</v>
      </c>
      <c r="D5" s="107"/>
      <c r="E5" s="107"/>
      <c r="F5" s="107"/>
      <c r="G5" s="107"/>
      <c r="H5" s="108"/>
      <c r="I5" s="105"/>
      <c r="J5" s="107" t="s">
        <v>948</v>
      </c>
      <c r="K5" s="107"/>
      <c r="L5" s="107"/>
      <c r="M5" s="107"/>
      <c r="N5" s="107"/>
      <c r="O5" s="109"/>
    </row>
    <row r="6" spans="1:15" ht="15" customHeight="1" x14ac:dyDescent="0.4">
      <c r="A6" s="86" t="s">
        <v>8</v>
      </c>
      <c r="B6" s="86"/>
      <c r="C6" s="86"/>
      <c r="D6" s="86"/>
      <c r="E6" s="86"/>
      <c r="F6" s="86" t="s">
        <v>439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949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28685</v>
      </c>
      <c r="H17" s="82"/>
      <c r="I17" s="12" t="s">
        <v>29</v>
      </c>
      <c r="J17" s="13"/>
      <c r="K17" s="11"/>
      <c r="L17" s="83">
        <v>28198</v>
      </c>
      <c r="M17" s="83"/>
      <c r="N17" s="12" t="s">
        <v>29</v>
      </c>
      <c r="O17" s="13"/>
    </row>
    <row r="18" spans="1:15" ht="15.95" customHeight="1" x14ac:dyDescent="0.4">
      <c r="A18" s="63" t="s">
        <v>30</v>
      </c>
      <c r="B18" s="64"/>
      <c r="C18" s="64"/>
      <c r="D18" s="64"/>
      <c r="E18" s="65"/>
      <c r="F18" s="14"/>
      <c r="G18" s="66">
        <v>32124</v>
      </c>
      <c r="H18" s="66"/>
      <c r="I18" s="15" t="s">
        <v>29</v>
      </c>
      <c r="J18" s="16"/>
      <c r="K18" s="14"/>
      <c r="L18" s="67">
        <v>31607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-0.3</v>
      </c>
      <c r="K24" s="23" t="s">
        <v>43</v>
      </c>
      <c r="L24" s="24">
        <v>2.8</v>
      </c>
      <c r="M24" s="23" t="s">
        <v>43</v>
      </c>
      <c r="N24" s="24">
        <v>0</v>
      </c>
      <c r="O24" s="25" t="s">
        <v>43</v>
      </c>
    </row>
    <row r="25" spans="1:15" ht="15" customHeight="1" x14ac:dyDescent="0.4">
      <c r="A25" s="60" t="s">
        <v>45</v>
      </c>
      <c r="B25" s="61"/>
      <c r="C25" s="61"/>
      <c r="D25" s="61"/>
      <c r="E25" s="61"/>
      <c r="F25" s="61"/>
      <c r="G25" s="62"/>
      <c r="H25" s="26">
        <v>3</v>
      </c>
      <c r="I25" s="23" t="s">
        <v>43</v>
      </c>
      <c r="J25" s="27">
        <v>-0.4</v>
      </c>
      <c r="K25" s="23" t="s">
        <v>43</v>
      </c>
      <c r="L25" s="27">
        <v>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951</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952</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953</v>
      </c>
      <c r="D4" s="106"/>
      <c r="E4" s="106"/>
      <c r="F4" s="106"/>
      <c r="G4" s="106"/>
      <c r="H4" s="88"/>
      <c r="I4" s="86" t="s">
        <v>4</v>
      </c>
      <c r="J4" s="106" t="s">
        <v>954</v>
      </c>
      <c r="K4" s="106"/>
      <c r="L4" s="106"/>
      <c r="M4" s="106"/>
      <c r="N4" s="106"/>
      <c r="O4" s="88"/>
    </row>
    <row r="5" spans="1:15" ht="15" customHeight="1" x14ac:dyDescent="0.4">
      <c r="A5" s="105"/>
      <c r="B5" s="105"/>
      <c r="C5" s="107" t="s">
        <v>53</v>
      </c>
      <c r="D5" s="107"/>
      <c r="E5" s="107"/>
      <c r="F5" s="107"/>
      <c r="G5" s="107"/>
      <c r="H5" s="108"/>
      <c r="I5" s="105"/>
      <c r="J5" s="107" t="s">
        <v>955</v>
      </c>
      <c r="K5" s="107"/>
      <c r="L5" s="107"/>
      <c r="M5" s="107"/>
      <c r="N5" s="107"/>
      <c r="O5" s="109"/>
    </row>
    <row r="6" spans="1:15" ht="15" customHeight="1" x14ac:dyDescent="0.4">
      <c r="A6" s="86" t="s">
        <v>8</v>
      </c>
      <c r="B6" s="86"/>
      <c r="C6" s="86"/>
      <c r="D6" s="86"/>
      <c r="E6" s="86"/>
      <c r="F6" s="86" t="s">
        <v>182</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956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9480</v>
      </c>
      <c r="H17" s="82"/>
      <c r="I17" s="12" t="s">
        <v>29</v>
      </c>
      <c r="J17" s="13"/>
      <c r="K17" s="11"/>
      <c r="L17" s="83">
        <v>9907</v>
      </c>
      <c r="M17" s="83"/>
      <c r="N17" s="12" t="s">
        <v>29</v>
      </c>
      <c r="O17" s="13"/>
    </row>
    <row r="18" spans="1:15" ht="15.95" customHeight="1" x14ac:dyDescent="0.4">
      <c r="A18" s="63" t="s">
        <v>30</v>
      </c>
      <c r="B18" s="64"/>
      <c r="C18" s="64"/>
      <c r="D18" s="64"/>
      <c r="E18" s="65"/>
      <c r="F18" s="14"/>
      <c r="G18" s="66">
        <v>10014</v>
      </c>
      <c r="H18" s="66"/>
      <c r="I18" s="15" t="s">
        <v>29</v>
      </c>
      <c r="J18" s="16"/>
      <c r="K18" s="14"/>
      <c r="L18" s="67">
        <v>10478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-3.6</v>
      </c>
      <c r="K24" s="23" t="s">
        <v>43</v>
      </c>
      <c r="L24" s="24">
        <v>-4</v>
      </c>
      <c r="M24" s="23" t="s">
        <v>43</v>
      </c>
      <c r="N24" s="24">
        <v>0</v>
      </c>
      <c r="O24" s="25" t="s">
        <v>43</v>
      </c>
    </row>
    <row r="25" spans="1:15" ht="15" customHeight="1" x14ac:dyDescent="0.4">
      <c r="A25" s="60" t="s">
        <v>45</v>
      </c>
      <c r="B25" s="61"/>
      <c r="C25" s="61"/>
      <c r="D25" s="61"/>
      <c r="E25" s="61"/>
      <c r="F25" s="61"/>
      <c r="G25" s="62"/>
      <c r="H25" s="26">
        <v>3</v>
      </c>
      <c r="I25" s="23" t="s">
        <v>43</v>
      </c>
      <c r="J25" s="27">
        <v>-3.6</v>
      </c>
      <c r="K25" s="23" t="s">
        <v>43</v>
      </c>
      <c r="L25" s="27">
        <v>-4.2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957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958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959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960</v>
      </c>
      <c r="D4" s="106"/>
      <c r="E4" s="106"/>
      <c r="F4" s="106"/>
      <c r="G4" s="106"/>
      <c r="H4" s="88"/>
      <c r="I4" s="86" t="s">
        <v>4</v>
      </c>
      <c r="J4" s="106" t="s">
        <v>961</v>
      </c>
      <c r="K4" s="106"/>
      <c r="L4" s="106"/>
      <c r="M4" s="106"/>
      <c r="N4" s="106"/>
      <c r="O4" s="88"/>
    </row>
    <row r="5" spans="1:15" ht="15" customHeight="1" x14ac:dyDescent="0.4">
      <c r="A5" s="105"/>
      <c r="B5" s="105"/>
      <c r="C5" s="107" t="s">
        <v>962</v>
      </c>
      <c r="D5" s="107"/>
      <c r="E5" s="107"/>
      <c r="F5" s="107"/>
      <c r="G5" s="107"/>
      <c r="H5" s="108"/>
      <c r="I5" s="105"/>
      <c r="J5" s="107" t="s">
        <v>963</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964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5383</v>
      </c>
      <c r="H17" s="82"/>
      <c r="I17" s="12" t="s">
        <v>29</v>
      </c>
      <c r="J17" s="13"/>
      <c r="K17" s="11"/>
      <c r="L17" s="83">
        <v>5914</v>
      </c>
      <c r="M17" s="83"/>
      <c r="N17" s="12" t="s">
        <v>29</v>
      </c>
      <c r="O17" s="13"/>
    </row>
    <row r="18" spans="1:15" ht="15.95" customHeight="1" x14ac:dyDescent="0.4">
      <c r="A18" s="63" t="s">
        <v>30</v>
      </c>
      <c r="B18" s="64"/>
      <c r="C18" s="64"/>
      <c r="D18" s="64"/>
      <c r="E18" s="65"/>
      <c r="F18" s="14"/>
      <c r="G18" s="66">
        <v>5506</v>
      </c>
      <c r="H18" s="66"/>
      <c r="I18" s="15" t="s">
        <v>29</v>
      </c>
      <c r="J18" s="16"/>
      <c r="K18" s="14"/>
      <c r="L18" s="67">
        <v>6049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3</v>
      </c>
      <c r="I24" s="23" t="s">
        <v>43</v>
      </c>
      <c r="J24" s="24">
        <v>11.2</v>
      </c>
      <c r="K24" s="23" t="s">
        <v>43</v>
      </c>
      <c r="L24" s="24">
        <v>8.1</v>
      </c>
      <c r="M24" s="23" t="s">
        <v>43</v>
      </c>
      <c r="N24" s="24">
        <v>0</v>
      </c>
      <c r="O24" s="25" t="s">
        <v>43</v>
      </c>
    </row>
    <row r="25" spans="1:15" ht="15" customHeight="1" x14ac:dyDescent="0.4">
      <c r="A25" s="60" t="s">
        <v>45</v>
      </c>
      <c r="B25" s="61"/>
      <c r="C25" s="61"/>
      <c r="D25" s="61"/>
      <c r="E25" s="61"/>
      <c r="F25" s="61"/>
      <c r="G25" s="62"/>
      <c r="H25" s="26">
        <v>3</v>
      </c>
      <c r="I25" s="23" t="s">
        <v>43</v>
      </c>
      <c r="J25" s="27">
        <v>11.4</v>
      </c>
      <c r="K25" s="23" t="s">
        <v>43</v>
      </c>
      <c r="L25" s="27">
        <v>8.1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184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965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966</v>
      </c>
      <c r="B37" s="51"/>
      <c r="C37" s="51"/>
      <c r="D37" s="51"/>
      <c r="E37" s="51"/>
      <c r="F37" s="51"/>
      <c r="G37" s="51"/>
      <c r="H37" s="51"/>
      <c r="I37" s="51"/>
      <c r="J37" s="51"/>
      <c r="K37" s="51"/>
      <c r="L37" s="51"/>
      <c r="M37" s="51"/>
      <c r="N37" s="51"/>
      <c r="O37" s="52"/>
    </row>
    <row r="38" spans="1:15" s="30" customFormat="1" ht="45" customHeight="1" x14ac:dyDescent="0.4">
      <c r="A38" s="53" t="s">
        <v>967</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968</v>
      </c>
      <c r="D4" s="106"/>
      <c r="E4" s="106"/>
      <c r="F4" s="106"/>
      <c r="G4" s="106"/>
      <c r="H4" s="88"/>
      <c r="I4" s="86" t="s">
        <v>4</v>
      </c>
      <c r="J4" s="106" t="s">
        <v>969</v>
      </c>
      <c r="K4" s="106"/>
      <c r="L4" s="106"/>
      <c r="M4" s="106"/>
      <c r="N4" s="106"/>
      <c r="O4" s="88"/>
    </row>
    <row r="5" spans="1:15" ht="15" customHeight="1" x14ac:dyDescent="0.4">
      <c r="A5" s="105"/>
      <c r="B5" s="105"/>
      <c r="C5" s="107" t="s">
        <v>53</v>
      </c>
      <c r="D5" s="107"/>
      <c r="E5" s="107"/>
      <c r="F5" s="107"/>
      <c r="G5" s="107"/>
      <c r="H5" s="108"/>
      <c r="I5" s="105"/>
      <c r="J5" s="107" t="s">
        <v>970</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971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3446</v>
      </c>
      <c r="H17" s="82"/>
      <c r="I17" s="12" t="s">
        <v>29</v>
      </c>
      <c r="J17" s="13"/>
      <c r="K17" s="11"/>
      <c r="L17" s="83">
        <v>3803</v>
      </c>
      <c r="M17" s="83"/>
      <c r="N17" s="12" t="s">
        <v>29</v>
      </c>
      <c r="O17" s="13"/>
    </row>
    <row r="18" spans="1:15" ht="15.95" customHeight="1" x14ac:dyDescent="0.4">
      <c r="A18" s="63" t="s">
        <v>30</v>
      </c>
      <c r="B18" s="64"/>
      <c r="C18" s="64"/>
      <c r="D18" s="64"/>
      <c r="E18" s="65"/>
      <c r="F18" s="14"/>
      <c r="G18" s="66">
        <v>3446</v>
      </c>
      <c r="H18" s="66"/>
      <c r="I18" s="15" t="s">
        <v>29</v>
      </c>
      <c r="J18" s="16"/>
      <c r="K18" s="14"/>
      <c r="L18" s="67">
        <v>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13</v>
      </c>
      <c r="C24" s="60" t="s">
        <v>44</v>
      </c>
      <c r="D24" s="61"/>
      <c r="E24" s="61"/>
      <c r="F24" s="61"/>
      <c r="G24" s="62"/>
      <c r="H24" s="22">
        <v>5.7</v>
      </c>
      <c r="I24" s="23" t="s">
        <v>43</v>
      </c>
      <c r="J24" s="24">
        <v>-16</v>
      </c>
      <c r="K24" s="23" t="s">
        <v>43</v>
      </c>
      <c r="L24" s="24">
        <v>-18.399999999999999</v>
      </c>
      <c r="M24" s="23" t="s">
        <v>43</v>
      </c>
      <c r="N24" s="24">
        <v>0</v>
      </c>
      <c r="O24" s="25" t="s">
        <v>43</v>
      </c>
    </row>
    <row r="25" spans="1:15" ht="15" customHeight="1" x14ac:dyDescent="0.4">
      <c r="A25" s="60" t="s">
        <v>45</v>
      </c>
      <c r="B25" s="61"/>
      <c r="C25" s="61"/>
      <c r="D25" s="61"/>
      <c r="E25" s="61"/>
      <c r="F25" s="61"/>
      <c r="G25" s="62"/>
      <c r="H25" s="26">
        <v>5.7</v>
      </c>
      <c r="I25" s="23" t="s">
        <v>43</v>
      </c>
      <c r="J25" s="27">
        <v>0</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972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973</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974</v>
      </c>
      <c r="B37" s="51"/>
      <c r="C37" s="51"/>
      <c r="D37" s="51"/>
      <c r="E37" s="51"/>
      <c r="F37" s="51"/>
      <c r="G37" s="51"/>
      <c r="H37" s="51"/>
      <c r="I37" s="51"/>
      <c r="J37" s="51"/>
      <c r="K37" s="51"/>
      <c r="L37" s="51"/>
      <c r="M37" s="51"/>
      <c r="N37" s="51"/>
      <c r="O37" s="52"/>
    </row>
    <row r="38" spans="1:15" s="30" customFormat="1" ht="45" customHeight="1" x14ac:dyDescent="0.4">
      <c r="A38" s="53" t="s">
        <v>975</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976</v>
      </c>
      <c r="D4" s="106"/>
      <c r="E4" s="106"/>
      <c r="F4" s="106"/>
      <c r="G4" s="106"/>
      <c r="H4" s="88"/>
      <c r="I4" s="86" t="s">
        <v>4</v>
      </c>
      <c r="J4" s="106" t="s">
        <v>977</v>
      </c>
      <c r="K4" s="106"/>
      <c r="L4" s="106"/>
      <c r="M4" s="106"/>
      <c r="N4" s="106"/>
      <c r="O4" s="88"/>
    </row>
    <row r="5" spans="1:15" ht="15" customHeight="1" x14ac:dyDescent="0.4">
      <c r="A5" s="105"/>
      <c r="B5" s="105"/>
      <c r="C5" s="107" t="s">
        <v>978</v>
      </c>
      <c r="D5" s="107"/>
      <c r="E5" s="107"/>
      <c r="F5" s="107"/>
      <c r="G5" s="107"/>
      <c r="H5" s="108"/>
      <c r="I5" s="105"/>
      <c r="J5" s="107" t="s">
        <v>979</v>
      </c>
      <c r="K5" s="107"/>
      <c r="L5" s="107"/>
      <c r="M5" s="107"/>
      <c r="N5" s="107"/>
      <c r="O5" s="109"/>
    </row>
    <row r="6" spans="1:15" ht="15" customHeight="1" x14ac:dyDescent="0.4">
      <c r="A6" s="86" t="s">
        <v>8</v>
      </c>
      <c r="B6" s="86"/>
      <c r="C6" s="86"/>
      <c r="D6" s="86"/>
      <c r="E6" s="86"/>
      <c r="F6" s="86" t="s">
        <v>980</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981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3149</v>
      </c>
      <c r="H17" s="82"/>
      <c r="I17" s="12" t="s">
        <v>29</v>
      </c>
      <c r="J17" s="13"/>
      <c r="K17" s="11"/>
      <c r="L17" s="83">
        <v>3015</v>
      </c>
      <c r="M17" s="83"/>
      <c r="N17" s="12" t="s">
        <v>29</v>
      </c>
      <c r="O17" s="13"/>
    </row>
    <row r="18" spans="1:15" ht="15.95" customHeight="1" x14ac:dyDescent="0.4">
      <c r="A18" s="63" t="s">
        <v>30</v>
      </c>
      <c r="B18" s="64"/>
      <c r="C18" s="64"/>
      <c r="D18" s="64"/>
      <c r="E18" s="65"/>
      <c r="F18" s="14"/>
      <c r="G18" s="66">
        <v>3739</v>
      </c>
      <c r="H18" s="66"/>
      <c r="I18" s="15" t="s">
        <v>29</v>
      </c>
      <c r="J18" s="16"/>
      <c r="K18" s="14"/>
      <c r="L18" s="67">
        <v>3582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4.8</v>
      </c>
      <c r="K23" s="23" t="s">
        <v>43</v>
      </c>
      <c r="L23" s="24">
        <v>4.3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v>
      </c>
      <c r="K25" s="23" t="s">
        <v>43</v>
      </c>
      <c r="L25" s="27">
        <v>4.2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982</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983</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984</v>
      </c>
      <c r="D4" s="106"/>
      <c r="E4" s="106"/>
      <c r="F4" s="106"/>
      <c r="G4" s="106"/>
      <c r="H4" s="88"/>
      <c r="I4" s="86" t="s">
        <v>4</v>
      </c>
      <c r="J4" s="106" t="s">
        <v>985</v>
      </c>
      <c r="K4" s="106"/>
      <c r="L4" s="106"/>
      <c r="M4" s="106"/>
      <c r="N4" s="106"/>
      <c r="O4" s="88"/>
    </row>
    <row r="5" spans="1:15" ht="15" customHeight="1" x14ac:dyDescent="0.4">
      <c r="A5" s="105"/>
      <c r="B5" s="105"/>
      <c r="C5" s="107" t="s">
        <v>53</v>
      </c>
      <c r="D5" s="107"/>
      <c r="E5" s="107"/>
      <c r="F5" s="107"/>
      <c r="G5" s="107"/>
      <c r="H5" s="108"/>
      <c r="I5" s="105"/>
      <c r="J5" s="107" t="s">
        <v>986</v>
      </c>
      <c r="K5" s="107"/>
      <c r="L5" s="107"/>
      <c r="M5" s="107"/>
      <c r="N5" s="107"/>
      <c r="O5" s="109"/>
    </row>
    <row r="6" spans="1:15" ht="15" customHeight="1" x14ac:dyDescent="0.4">
      <c r="A6" s="86" t="s">
        <v>8</v>
      </c>
      <c r="B6" s="86"/>
      <c r="C6" s="86"/>
      <c r="D6" s="86"/>
      <c r="E6" s="86"/>
      <c r="F6" s="86" t="s">
        <v>79</v>
      </c>
      <c r="G6" s="86"/>
      <c r="H6" s="86"/>
      <c r="I6" s="86"/>
      <c r="J6" s="86"/>
      <c r="K6" s="86"/>
      <c r="L6" s="86"/>
      <c r="M6" s="86"/>
      <c r="N6" s="86"/>
      <c r="O6" s="86"/>
    </row>
    <row r="7" spans="1:15" ht="30" customHeight="1" x14ac:dyDescent="0.4">
      <c r="A7" s="86" t="s">
        <v>10</v>
      </c>
      <c r="B7" s="86"/>
      <c r="C7" s="86"/>
      <c r="D7" s="86"/>
      <c r="E7" s="86"/>
      <c r="F7" s="2" t="s">
        <v>13</v>
      </c>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987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9457</v>
      </c>
      <c r="H17" s="82"/>
      <c r="I17" s="12" t="s">
        <v>29</v>
      </c>
      <c r="J17" s="13"/>
      <c r="K17" s="11"/>
      <c r="L17" s="83">
        <v>8980</v>
      </c>
      <c r="M17" s="83"/>
      <c r="N17" s="12" t="s">
        <v>29</v>
      </c>
      <c r="O17" s="13"/>
    </row>
    <row r="18" spans="1:15" ht="15.95" customHeight="1" x14ac:dyDescent="0.4">
      <c r="A18" s="63" t="s">
        <v>30</v>
      </c>
      <c r="B18" s="64"/>
      <c r="C18" s="64"/>
      <c r="D18" s="64"/>
      <c r="E18" s="65"/>
      <c r="F18" s="14"/>
      <c r="G18" s="66">
        <v>10122</v>
      </c>
      <c r="H18" s="66"/>
      <c r="I18" s="15" t="s">
        <v>29</v>
      </c>
      <c r="J18" s="16"/>
      <c r="K18" s="14"/>
      <c r="L18" s="67">
        <v>9607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24.8</v>
      </c>
      <c r="K23" s="23" t="s">
        <v>43</v>
      </c>
      <c r="L23" s="24">
        <v>5.0999999999999996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24.1</v>
      </c>
      <c r="K25" s="23" t="s">
        <v>43</v>
      </c>
      <c r="L25" s="27">
        <v>5.0999999999999996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988</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989</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990</v>
      </c>
      <c r="D4" s="106"/>
      <c r="E4" s="106"/>
      <c r="F4" s="106"/>
      <c r="G4" s="106"/>
      <c r="H4" s="88"/>
      <c r="I4" s="86" t="s">
        <v>4</v>
      </c>
      <c r="J4" s="106" t="s">
        <v>991</v>
      </c>
      <c r="K4" s="106"/>
      <c r="L4" s="106"/>
      <c r="M4" s="106"/>
      <c r="N4" s="106"/>
      <c r="O4" s="88"/>
    </row>
    <row r="5" spans="1:15" ht="15" customHeight="1" x14ac:dyDescent="0.4">
      <c r="A5" s="105"/>
      <c r="B5" s="105"/>
      <c r="C5" s="107" t="s">
        <v>992</v>
      </c>
      <c r="D5" s="107"/>
      <c r="E5" s="107"/>
      <c r="F5" s="107"/>
      <c r="G5" s="107"/>
      <c r="H5" s="108"/>
      <c r="I5" s="105"/>
      <c r="J5" s="107" t="s">
        <v>993</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c r="G7" s="87" t="s">
        <v>11</v>
      </c>
      <c r="H7" s="88"/>
      <c r="I7" s="88"/>
      <c r="J7" s="88"/>
      <c r="K7" s="88"/>
      <c r="L7" s="88"/>
      <c r="M7" s="88"/>
      <c r="N7" s="88"/>
      <c r="O7" s="88"/>
    </row>
    <row r="8" spans="1:15" ht="30" customHeight="1" x14ac:dyDescent="0.4">
      <c r="A8" s="86"/>
      <c r="B8" s="86"/>
      <c r="C8" s="86"/>
      <c r="D8" s="86"/>
      <c r="E8" s="86"/>
      <c r="F8" s="3"/>
      <c r="G8" s="89" t="s">
        <v>12</v>
      </c>
      <c r="H8" s="90"/>
      <c r="I8" s="90"/>
      <c r="J8" s="90"/>
      <c r="K8" s="90"/>
      <c r="L8" s="90"/>
      <c r="M8" s="90"/>
      <c r="N8" s="90"/>
      <c r="O8" s="90"/>
    </row>
    <row r="9" spans="1:15" ht="30" customHeight="1" x14ac:dyDescent="0.4">
      <c r="A9" s="86"/>
      <c r="B9" s="86"/>
      <c r="C9" s="86"/>
      <c r="D9" s="86"/>
      <c r="E9" s="86"/>
      <c r="F9" s="4" t="s">
        <v>13</v>
      </c>
      <c r="G9" s="91" t="s">
        <v>14</v>
      </c>
      <c r="H9" s="91"/>
      <c r="I9" s="91"/>
      <c r="J9" s="91"/>
      <c r="K9" s="91"/>
      <c r="L9" s="91"/>
      <c r="M9" s="91"/>
      <c r="N9" s="91"/>
      <c r="O9" s="91"/>
    </row>
    <row r="10" spans="1:15" ht="120" customHeight="1" x14ac:dyDescent="0.4">
      <c r="A10" s="86" t="s">
        <v>15</v>
      </c>
      <c r="B10" s="86"/>
      <c r="C10" s="86"/>
      <c r="D10" s="86"/>
      <c r="E10" s="86"/>
      <c r="F10" s="92" t="s">
        <v>994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1637</v>
      </c>
      <c r="H17" s="82"/>
      <c r="I17" s="12" t="s">
        <v>29</v>
      </c>
      <c r="J17" s="13"/>
      <c r="K17" s="11"/>
      <c r="L17" s="83">
        <v>1605</v>
      </c>
      <c r="M17" s="83"/>
      <c r="N17" s="12" t="s">
        <v>29</v>
      </c>
      <c r="O17" s="13"/>
    </row>
    <row r="18" spans="1:15" ht="15.95" customHeight="1" x14ac:dyDescent="0.4">
      <c r="A18" s="63" t="s">
        <v>30</v>
      </c>
      <c r="B18" s="64"/>
      <c r="C18" s="64"/>
      <c r="D18" s="64"/>
      <c r="E18" s="65"/>
      <c r="F18" s="14"/>
      <c r="G18" s="66">
        <v>1637</v>
      </c>
      <c r="H18" s="66"/>
      <c r="I18" s="15" t="s">
        <v>29</v>
      </c>
      <c r="J18" s="16"/>
      <c r="K18" s="14"/>
      <c r="L18" s="67">
        <v>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13</v>
      </c>
      <c r="C23" s="60" t="s">
        <v>42</v>
      </c>
      <c r="D23" s="61"/>
      <c r="E23" s="61"/>
      <c r="F23" s="61"/>
      <c r="G23" s="62"/>
      <c r="H23" s="22">
        <v>3</v>
      </c>
      <c r="I23" s="23" t="s">
        <v>43</v>
      </c>
      <c r="J23" s="24">
        <v>11.8</v>
      </c>
      <c r="K23" s="23" t="s">
        <v>43</v>
      </c>
      <c r="L23" s="24">
        <v>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100</v>
      </c>
      <c r="I25" s="23" t="s">
        <v>43</v>
      </c>
      <c r="J25" s="27">
        <v>0</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54</v>
      </c>
      <c r="B32" s="36"/>
      <c r="C32" s="36"/>
      <c r="D32" s="36"/>
      <c r="E32" s="36"/>
      <c r="F32" s="36"/>
      <c r="G32" s="36"/>
      <c r="H32" s="36"/>
      <c r="I32" s="36"/>
      <c r="J32" s="36"/>
      <c r="K32" s="36"/>
      <c r="L32" s="36"/>
      <c r="M32" s="36"/>
      <c r="N32" s="36"/>
      <c r="O32" s="36"/>
    </row>
    <row r="33" spans="1:15" ht="15" customHeight="1" x14ac:dyDescent="0.4">
      <c r="A33" s="37" t="s">
        <v>55</v>
      </c>
      <c r="B33" s="38"/>
      <c r="C33" s="38"/>
      <c r="D33" s="38"/>
      <c r="E33" s="38"/>
      <c r="F33" s="38"/>
      <c r="G33" s="38"/>
      <c r="H33" s="38"/>
      <c r="I33" s="38"/>
      <c r="J33" s="38"/>
      <c r="K33" s="38"/>
      <c r="L33" s="38"/>
      <c r="M33" s="38"/>
      <c r="N33" s="38"/>
      <c r="O33" s="38"/>
    </row>
    <row r="34" spans="1:15" ht="90" customHeight="1" x14ac:dyDescent="0.4">
      <c r="A34" s="39" t="s">
        <v>995</v>
      </c>
      <c r="B34" s="40"/>
      <c r="C34" s="40"/>
      <c r="D34" s="40"/>
      <c r="E34" s="40"/>
      <c r="F34" s="40"/>
      <c r="G34" s="40"/>
      <c r="H34" s="40"/>
      <c r="I34" s="40"/>
      <c r="J34" s="40"/>
      <c r="K34" s="40"/>
      <c r="L34" s="40"/>
      <c r="M34" s="40"/>
      <c r="N34" s="40"/>
      <c r="O34" s="41"/>
    </row>
    <row r="35" spans="1:15" ht="12" x14ac:dyDescent="0.4">
      <c r="A35" s="42" t="s">
        <v>53</v>
      </c>
      <c r="B35" s="43"/>
      <c r="C35" s="43"/>
      <c r="D35" s="43"/>
      <c r="E35" s="43"/>
      <c r="F35" s="43"/>
      <c r="G35" s="43"/>
      <c r="H35" s="43"/>
      <c r="I35" s="43"/>
      <c r="J35" s="43"/>
      <c r="K35" s="43"/>
      <c r="L35" s="43"/>
      <c r="M35" s="43"/>
      <c r="N35" s="43"/>
      <c r="O35" s="44"/>
    </row>
    <row r="36" spans="1:15" s="30" customFormat="1" ht="12" x14ac:dyDescent="0.4">
      <c r="A36" s="49" t="s">
        <v>57</v>
      </c>
      <c r="B36" s="49"/>
      <c r="C36" s="49"/>
      <c r="D36" s="49"/>
      <c r="E36" s="49"/>
      <c r="F36" s="49"/>
      <c r="G36" s="49"/>
      <c r="H36" s="49"/>
      <c r="I36" s="49"/>
      <c r="J36" s="49"/>
      <c r="K36" s="49"/>
      <c r="L36" s="49"/>
      <c r="M36" s="49"/>
      <c r="N36" s="49"/>
      <c r="O36" s="49"/>
    </row>
    <row r="37" spans="1:15" s="30" customFormat="1" ht="90" customHeight="1" x14ac:dyDescent="0.4">
      <c r="A37" s="50" t="s">
        <v>996</v>
      </c>
      <c r="B37" s="51"/>
      <c r="C37" s="51"/>
      <c r="D37" s="51"/>
      <c r="E37" s="51"/>
      <c r="F37" s="51"/>
      <c r="G37" s="51"/>
      <c r="H37" s="51"/>
      <c r="I37" s="51"/>
      <c r="J37" s="51"/>
      <c r="K37" s="51"/>
      <c r="L37" s="51"/>
      <c r="M37" s="51"/>
      <c r="N37" s="51"/>
      <c r="O37" s="52"/>
    </row>
    <row r="38" spans="1:15" s="30" customFormat="1" ht="12" x14ac:dyDescent="0.4">
      <c r="A38" s="53" t="s">
        <v>53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7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129</vt:i4>
      </vt:variant>
      <vt:variant>
        <vt:lpstr>名前付き一覧</vt:lpstr>
      </vt:variant>
      <vt:variant>
        <vt:i4>3</vt:i4>
      </vt:variant>
    </vt:vector>
  </HeadingPairs>
  <TitlesOfParts>
    <vt:vector size="132" baseType="lpstr">
      <vt:lpstr>目次</vt:lpstr>
      <vt:lpstr>アート引越センター株式会社</vt:lpstr>
      <vt:lpstr>株式会社　アクティオ</vt:lpstr>
      <vt:lpstr>アクティビア・プロパティーズ投資法人</vt:lpstr>
      <vt:lpstr>株式会社ｱｺﾞｰﾗ ﾎﾃﾙﾏﾈｼﾞﾒﾝﾄ堺</vt:lpstr>
      <vt:lpstr>公益財団法人　浅香山病院</vt:lpstr>
      <vt:lpstr>株式会社浅野歯車工作所</vt:lpstr>
      <vt:lpstr>アサヒ飲料販売株式会社</vt:lpstr>
      <vt:lpstr>朝日ウッドテック株式会社</vt:lpstr>
      <vt:lpstr>朝日加工株式会社</vt:lpstr>
      <vt:lpstr>旭精工株式会社</vt:lpstr>
      <vt:lpstr>アサヒセイレン株式会社</vt:lpstr>
      <vt:lpstr>朝日鋳工株式会社</vt:lpstr>
      <vt:lpstr>アサヒビール株式会社吹田工場</vt:lpstr>
      <vt:lpstr>朝日放送ｸﾞﾙｰﾌﾟﾎｰﾙﾃﾞｨﾝｸﾞｽ株式会社</vt:lpstr>
      <vt:lpstr>アジア太平洋トレードセンター株式会社</vt:lpstr>
      <vt:lpstr>安治川鉄工株式会社</vt:lpstr>
      <vt:lpstr>味の素冷凍食品株式会社</vt:lpstr>
      <vt:lpstr>芦森工業株式会社</vt:lpstr>
      <vt:lpstr>株式会社アスト中本</vt:lpstr>
      <vt:lpstr>あべのキューズタウン管理組合</vt:lpstr>
      <vt:lpstr>あべのベルタ管理組合施設部会</vt:lpstr>
      <vt:lpstr>株式会社天辻鋼球製作所</vt:lpstr>
      <vt:lpstr>荒川化学工業株式会社</vt:lpstr>
      <vt:lpstr>荒木運輸株式会社</vt:lpstr>
      <vt:lpstr>飯田繊工株式会社</vt:lpstr>
      <vt:lpstr>イオンモール株式会社</vt:lpstr>
      <vt:lpstr>池田市</vt:lpstr>
      <vt:lpstr>池藤織布株式会社</vt:lpstr>
      <vt:lpstr>泉大津市</vt:lpstr>
      <vt:lpstr>泉佐野市</vt:lpstr>
      <vt:lpstr>泉佐野市田尻町清掃施設組合</vt:lpstr>
      <vt:lpstr>和泉市</vt:lpstr>
      <vt:lpstr>イズミヤ・阪急オアシス株式会社</vt:lpstr>
      <vt:lpstr>株式会社伊藤園</vt:lpstr>
      <vt:lpstr>株式会社イトーキ</vt:lpstr>
      <vt:lpstr>株式会社イトーヨーカ堂</vt:lpstr>
      <vt:lpstr>井上軸受工業株式会社</vt:lpstr>
      <vt:lpstr>茨木市</vt:lpstr>
      <vt:lpstr>国立研究開発法人医薬基盤・健康・栄養研究所</vt:lpstr>
      <vt:lpstr>植田アルマイト工業株式会社</vt:lpstr>
      <vt:lpstr>ＵＢＥ株式会社　堺工場</vt:lpstr>
      <vt:lpstr>梅田運輸倉庫株式会社</vt:lpstr>
      <vt:lpstr>株式会社エイエイエスケータリング</vt:lpstr>
      <vt:lpstr>株式会社エイチ・ツー・オー商業開発</vt:lpstr>
      <vt:lpstr>株式会社 エイブル</vt:lpstr>
      <vt:lpstr>株式会社エーアンドエー大阪</vt:lpstr>
      <vt:lpstr>株式会社ケーエスケー</vt:lpstr>
      <vt:lpstr>株式会社エクセディ</vt:lpstr>
      <vt:lpstr>(株)エコセンター大阪</vt:lpstr>
      <vt:lpstr>株式会社　エスラインギフ</vt:lpstr>
      <vt:lpstr>ＮＴＮ株式会社 金剛製作所</vt:lpstr>
      <vt:lpstr>ｴﾇ･ﾃｨ･ﾃｨ･ｺﾐｭﾆｹｰｼｮﾝｽﾞ株式会社</vt:lpstr>
      <vt:lpstr>株式会社NTTデータ</vt:lpstr>
      <vt:lpstr>株式会社ＮＴＴドコモ</vt:lpstr>
      <vt:lpstr>㈱エフベーカリーコーポレーション</vt:lpstr>
      <vt:lpstr>MSD株式会社</vt:lpstr>
      <vt:lpstr>ＭＧＣフィルシート㈱大阪製造所</vt:lpstr>
      <vt:lpstr>株式会社ＭＢＳメディアホールディングス</vt:lpstr>
      <vt:lpstr>尾家産業株式会社</vt:lpstr>
      <vt:lpstr>王子コンテナー株式会社</vt:lpstr>
      <vt:lpstr>王子ﾏﾃﾘｱ株式会社大阪工場</vt:lpstr>
      <vt:lpstr>株式会社オーアンドケー</vt:lpstr>
      <vt:lpstr>オー・エー・ピー熱供給株式会社</vt:lpstr>
      <vt:lpstr>オーエム工業株式会社</vt:lpstr>
      <vt:lpstr>オー・エム・ビル管理株式会社</vt:lpstr>
      <vt:lpstr>株式会社オークワ</vt:lpstr>
      <vt:lpstr>学校法人大阪医科薬科大学</vt:lpstr>
      <vt:lpstr>大阪いずみ市民生活協同組</vt:lpstr>
      <vt:lpstr>大阪運輸倉庫株式会社</vt:lpstr>
      <vt:lpstr>大阪駅前第２ビル管理組合管理者大阪市街地開発㈱</vt:lpstr>
      <vt:lpstr>大阪市街地開発株式会社 </vt:lpstr>
      <vt:lpstr>大阪駅前第４ビル運営協議会</vt:lpstr>
      <vt:lpstr>大阪駅前第３ﾋﾞﾙ管理者　区分所有者協議会</vt:lpstr>
      <vt:lpstr>大阪エネルギーサービス株式会社</vt:lpstr>
      <vt:lpstr>学校法人 大阪学院大学</vt:lpstr>
      <vt:lpstr>大阪ガス株式会社</vt:lpstr>
      <vt:lpstr>大阪ガスケミカル株式会社</vt:lpstr>
      <vt:lpstr>大阪ガス都市開発株式会社</vt:lpstr>
      <vt:lpstr>国立大学法人大阪教育大学</vt:lpstr>
      <vt:lpstr>大阪広域水道企業団</vt:lpstr>
      <vt:lpstr>大阪合同庁舎第２・４号館所管庁</vt:lpstr>
      <vt:lpstr>大阪国税局</vt:lpstr>
      <vt:lpstr>(地独）大阪産業技術研究所</vt:lpstr>
      <vt:lpstr>学校法人　大阪産業大学</vt:lpstr>
      <vt:lpstr>大阪市</vt:lpstr>
      <vt:lpstr>大阪市街地開発株式会社</vt:lpstr>
      <vt:lpstr>学校法人大阪歯科大学</vt:lpstr>
      <vt:lpstr>株式会社大阪シティドーム</vt:lpstr>
      <vt:lpstr>大阪精工株式会社</vt:lpstr>
      <vt:lpstr>大阪製紙株式会社</vt:lpstr>
      <vt:lpstr>大阪製鐵株式会社</vt:lpstr>
      <vt:lpstr>大阪染工株式会社</vt:lpstr>
      <vt:lpstr>大阪ターミナルビル株式会社</vt:lpstr>
      <vt:lpstr>国立大学法人大阪大学</vt:lpstr>
      <vt:lpstr>大阪地下街株式会社</vt:lpstr>
      <vt:lpstr>大阪地区開発株式会社</vt:lpstr>
      <vt:lpstr>大阪中央ダイカスト株式会社</vt:lpstr>
      <vt:lpstr>学校法人　大阪電気通信大学</vt:lpstr>
      <vt:lpstr>大阪トヨタ自動車株式会社</vt:lpstr>
      <vt:lpstr>大阪トヨペット株式会社</vt:lpstr>
      <vt:lpstr>大阪中西金属株式会社</vt:lpstr>
      <vt:lpstr>株式会社大阪鉛錫精錬所</vt:lpstr>
      <vt:lpstr>大阪西運送株式会社</vt:lpstr>
      <vt:lpstr>株式会社大阪西物流</vt:lpstr>
      <vt:lpstr>株式会社大阪螺子製作所</vt:lpstr>
      <vt:lpstr>生活協同組合おおさかパルコープ</vt:lpstr>
      <vt:lpstr>大阪ヒルトン株式会社</vt:lpstr>
      <vt:lpstr>大阪府</vt:lpstr>
      <vt:lpstr>地方独立行政法人大阪府立病院機構</vt:lpstr>
      <vt:lpstr>大阪マツダ販売株式会社</vt:lpstr>
      <vt:lpstr>大阪臨海熱供給株式会社</vt:lpstr>
      <vt:lpstr>独立行政法人 労働者健康安全機構 大阪労災病院</vt:lpstr>
      <vt:lpstr>株式会社オージス総研</vt:lpstr>
      <vt:lpstr>株式会社　大塚商会</vt:lpstr>
      <vt:lpstr>株式会社　大西</vt:lpstr>
      <vt:lpstr>大林道路株式会社</vt:lpstr>
      <vt:lpstr>岡村製油株式会社</vt:lpstr>
      <vt:lpstr>岡山県貨物運送株式会社</vt:lpstr>
      <vt:lpstr>奥村機械株式会社</vt:lpstr>
      <vt:lpstr>奥本製粉株式会社</vt:lpstr>
      <vt:lpstr>小野薬品工業株式会社</vt:lpstr>
      <vt:lpstr>株式会社オプテージ</vt:lpstr>
      <vt:lpstr>オリエンタル酵母工業株式会社</vt:lpstr>
      <vt:lpstr>オリヱント化学工業株式会社</vt:lpstr>
      <vt:lpstr>オリックス自動車株式会社</vt:lpstr>
      <vt:lpstr>オリックス生命保険株式会社</vt:lpstr>
      <vt:lpstr>オリックス・ホテルマネジメント株式会社</vt:lpstr>
      <vt:lpstr>オリックスレンタカー関西株式会社</vt:lpstr>
      <vt:lpstr>安治川鉄工株式会社!Print_Area</vt:lpstr>
      <vt:lpstr>大阪地区開発株式会社!Print_Area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2024-02-07T05:09:23Z</dcterms:created>
  <dcterms:modified xsi:type="dcterms:W3CDTF">2024-02-07T08:12:29Z</dcterms:modified>
</cp:coreProperties>
</file>