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D8EEC063-A636-4866-A675-CBF5A5FAB550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50" r:id="rId1"/>
    <sheet name="訓練実施施設" sheetId="5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50" l="1"/>
  <c r="G36" i="50"/>
  <c r="D36" i="50"/>
  <c r="K20" i="50"/>
  <c r="J35" i="50" s="1"/>
</calcChain>
</file>

<file path=xl/sharedStrings.xml><?xml version="1.0" encoding="utf-8"?>
<sst xmlns="http://schemas.openxmlformats.org/spreadsheetml/2006/main" count="98" uniqueCount="95">
  <si>
    <t>時間</t>
    <rPh sb="0" eb="2">
      <t>ジカン</t>
    </rPh>
    <phoneticPr fontId="29"/>
  </si>
  <si>
    <t>実技</t>
    <phoneticPr fontId="29"/>
  </si>
  <si>
    <t>職場実習</t>
    <rPh sb="0" eb="4">
      <t>ショクバジッシュウ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</si>
  <si>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9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</si>
  <si>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</si>
  <si>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</si>
  <si>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訓練科名</t>
    <phoneticPr fontId="29"/>
  </si>
  <si>
    <t>就職先の
職務・仕事</t>
    <phoneticPr fontId="29"/>
  </si>
  <si>
    <t>訪問介護員、施設介護員、デイサービス介護職員、看護補助、病院介護員</t>
    <rPh sb="23" eb="27">
      <t>カンゴホジョ</t>
    </rPh>
    <rPh sb="28" eb="30">
      <t>ビョウイン</t>
    </rPh>
    <rPh sb="30" eb="32">
      <t>カイゴ</t>
    </rPh>
    <rPh sb="32" eb="33">
      <t>イン</t>
    </rPh>
    <phoneticPr fontId="29"/>
  </si>
  <si>
    <t>訓練期間　(定員)</t>
    <phoneticPr fontId="29"/>
  </si>
  <si>
    <t>訓練生の条件</t>
    <phoneticPr fontId="29"/>
  </si>
  <si>
    <t>特になし</t>
    <rPh sb="0" eb="1">
      <t>トク</t>
    </rPh>
    <phoneticPr fontId="29"/>
  </si>
  <si>
    <t>訓練目標
（仕上がり像）</t>
    <rPh sb="6" eb="8">
      <t>シア</t>
    </rPh>
    <rPh sb="10" eb="11">
      <t>ゾウ</t>
    </rPh>
    <phoneticPr fontId="32"/>
  </si>
  <si>
    <t>介護職員初任者研修課程の修了を目的とし、介護に従事する者としての心構えを始め、より実践的な知識・技能を習得する。さらに、看護助手に関する実践的な知識・技能についても学び、医療・福祉の幅広い現場で従事できる人材を養成する。</t>
    <phoneticPr fontId="29"/>
  </si>
  <si>
    <t>訓練概要</t>
    <rPh sb="0" eb="2">
      <t>クンレン</t>
    </rPh>
    <rPh sb="2" eb="4">
      <t>ガイヨウ</t>
    </rPh>
    <phoneticPr fontId="32"/>
  </si>
  <si>
    <t>介護職員初任者研修を中心に、医療現場での補助業務に必要な看護助手科目を組み合わせた。介護と医療の連携を理解し、現場で即戦力として活躍できる人材を育成する。</t>
    <phoneticPr fontId="29"/>
  </si>
  <si>
    <r>
      <t xml:space="preserve">訓練修了後に
取得できる資格
</t>
    </r>
    <r>
      <rPr>
        <sz val="9"/>
        <color rgb="FF000000"/>
        <rFont val="ＭＳ Ｐゴシック"/>
        <family val="3"/>
        <charset val="128"/>
      </rPr>
      <t>※取得に一定の要件あり</t>
    </r>
    <rPh sb="17" eb="19">
      <t>シュトク</t>
    </rPh>
    <rPh sb="20" eb="22">
      <t>イッテイ</t>
    </rPh>
    <rPh sb="23" eb="25">
      <t>ヨウケン</t>
    </rPh>
    <phoneticPr fontId="32"/>
  </si>
  <si>
    <t>訓　　　　練　　　　内　　　容</t>
    <phoneticPr fontId="32"/>
  </si>
  <si>
    <t>科　　　　目</t>
  </si>
  <si>
    <t>科　目　の　内　容</t>
  </si>
  <si>
    <t>時　間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</si>
  <si>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9"/>
  </si>
  <si>
    <t>職務の理解</t>
    <phoneticPr fontId="32"/>
  </si>
  <si>
    <t>（学科）多様なサービスの理解、介護職の仕事内容や働く現場の理解</t>
    <rPh sb="1" eb="3">
      <t>ガッカ</t>
    </rPh>
    <phoneticPr fontId="29"/>
  </si>
  <si>
    <t>介護における尊厳の保持・自立支援</t>
    <phoneticPr fontId="32"/>
  </si>
  <si>
    <t>（学科）人権の尊厳を支える介護、自立に向けた介護</t>
    <rPh sb="1" eb="3">
      <t>ガッカ</t>
    </rPh>
    <phoneticPr fontId="29"/>
  </si>
  <si>
    <t>介護の基本</t>
  </si>
  <si>
    <t>（学科）介護職の役割、専門性と多職種との連携、介護職の職業倫理、介護における安全の確保とリスクマネジメント、介護職の安全</t>
    <rPh sb="1" eb="3">
      <t>ガッカ</t>
    </rPh>
    <phoneticPr fontId="29"/>
  </si>
  <si>
    <t>（学科）介護保険制度、障害者自立支援制度及びその他制度、医療との連携とリハビリテーション</t>
    <rPh sb="1" eb="3">
      <t>ガッカ</t>
    </rPh>
    <phoneticPr fontId="29"/>
  </si>
  <si>
    <t>介護におけるコミュニケーション技術</t>
  </si>
  <si>
    <t>（学科）介護におけるコミュニケーション、介護におけるチームコミュニケーション</t>
    <rPh sb="1" eb="3">
      <t>ガッカ</t>
    </rPh>
    <rPh sb="4" eb="6">
      <t>カイゴ</t>
    </rPh>
    <phoneticPr fontId="29"/>
  </si>
  <si>
    <t>老化の理解</t>
  </si>
  <si>
    <t>（学科）老化に伴うこころとからだの変化と日常、高齢者と健康</t>
    <rPh sb="1" eb="3">
      <t>ガッカ</t>
    </rPh>
    <phoneticPr fontId="29"/>
  </si>
  <si>
    <t>認知症の理解</t>
  </si>
  <si>
    <t>（学科）認知症を取り巻く状況、医学的側面から見た認知症の基礎と健康管理、認知症に伴うこころとからだの変化と日常生活、家族への支援</t>
    <rPh sb="1" eb="3">
      <t>ガッカ</t>
    </rPh>
    <phoneticPr fontId="29"/>
  </si>
  <si>
    <t>障がいの理解</t>
  </si>
  <si>
    <t>（学科）障がいの基礎的理解、障がいの医学的側面、生活障がい、心理・行動の特徴、かかわり支援の基礎的知識、家族の心理、かかわり支援の理解</t>
    <rPh sb="1" eb="3">
      <t>ガッカ</t>
    </rPh>
    <phoneticPr fontId="29"/>
  </si>
  <si>
    <t>（学科）15時間（実技）82時間：介護の基本的な考え方、介護に関するこころのしくみの基礎的理解、介護に関するからだのしくみの基礎的理解、生活と家事、快適な居住環境整備と介護、こころとからだのしくみと自立に向けた介護（整容、移動・移乗、食事、入浴、清潔保持、排泄、睡眠）、終末期介護についての演習、介護過程の基礎的理解、総合生活支援技術演習</t>
    <rPh sb="1" eb="3">
      <t>ガッカ</t>
    </rPh>
    <rPh sb="6" eb="8">
      <t>ジカン</t>
    </rPh>
    <phoneticPr fontId="29"/>
  </si>
  <si>
    <t>振り返り</t>
    <phoneticPr fontId="32"/>
  </si>
  <si>
    <t>（学科）初任者研修における知識の振り返り、就業への備えと研修終了後における継続的な研修</t>
    <rPh sb="1" eb="3">
      <t>ガッカ</t>
    </rPh>
    <phoneticPr fontId="29"/>
  </si>
  <si>
    <t>修了評価</t>
  </si>
  <si>
    <t>筆記試験（介護職員初任者研修事業実施要綱に基づく全科目筆記試験）</t>
    <phoneticPr fontId="29"/>
  </si>
  <si>
    <t>安全衛生</t>
  </si>
  <si>
    <t>（学科）労働安全衛生法、健康管理、介護者のための腰痛予防、ストレス、腰痛、働く時間を見直すポイント</t>
    <rPh sb="1" eb="3">
      <t>ガッカ</t>
    </rPh>
    <phoneticPr fontId="29"/>
  </si>
  <si>
    <t>働くことの基本ルール</t>
  </si>
  <si>
    <t>（学科）労働契約の締結、賃金、労働時間、休憩・休日、有給休暇、労働契約の終了、労働保険、社会保険、母体保護</t>
    <rPh sb="1" eb="3">
      <t>ガッカ</t>
    </rPh>
    <rPh sb="49" eb="51">
      <t>ボタイ</t>
    </rPh>
    <phoneticPr fontId="29"/>
  </si>
  <si>
    <t>総まとめ</t>
    <rPh sb="0" eb="1">
      <t>ソウ</t>
    </rPh>
    <phoneticPr fontId="29"/>
  </si>
  <si>
    <t>初任者研修における学科（こころとからだのしくみを除く）の復習と総まとめ、知識習得の確認テスト</t>
    <phoneticPr fontId="29"/>
  </si>
  <si>
    <t>看護補助者のための医療現場入門</t>
    <rPh sb="0" eb="5">
      <t>カンゴホジョシャ</t>
    </rPh>
    <rPh sb="9" eb="13">
      <t>イリョウゲンバ</t>
    </rPh>
    <rPh sb="13" eb="15">
      <t>ニュウモン</t>
    </rPh>
    <phoneticPr fontId="29"/>
  </si>
  <si>
    <t>（学科）42時間（実技）12時間：看護補助者とチーム医療、看護補助業務と診療報酬による評価、接遇、人のからだのつくりと働き、医療環境の整備、患者移送、患者様の生活介護、個人情報保護法と守秘義務、安全対策、感染対策</t>
    <rPh sb="1" eb="3">
      <t>ガッカ</t>
    </rPh>
    <rPh sb="6" eb="8">
      <t>ジカン</t>
    </rPh>
    <rPh sb="9" eb="11">
      <t>ジツギ</t>
    </rPh>
    <rPh sb="14" eb="16">
      <t>ジカン</t>
    </rPh>
    <rPh sb="17" eb="22">
      <t>カンゴホジョシャ</t>
    </rPh>
    <rPh sb="26" eb="28">
      <t>イリョウ</t>
    </rPh>
    <rPh sb="29" eb="31">
      <t>カンゴ</t>
    </rPh>
    <rPh sb="31" eb="33">
      <t>ホジョ</t>
    </rPh>
    <rPh sb="33" eb="35">
      <t>ギョウム</t>
    </rPh>
    <rPh sb="36" eb="38">
      <t>シンリョウ</t>
    </rPh>
    <rPh sb="38" eb="40">
      <t>ホウシュウ</t>
    </rPh>
    <rPh sb="43" eb="45">
      <t>ヒョウカ</t>
    </rPh>
    <rPh sb="46" eb="48">
      <t>セツグウ</t>
    </rPh>
    <rPh sb="49" eb="50">
      <t>ヒト</t>
    </rPh>
    <rPh sb="59" eb="60">
      <t>ハタラ</t>
    </rPh>
    <rPh sb="62" eb="64">
      <t>イリョウ</t>
    </rPh>
    <rPh sb="64" eb="66">
      <t>カンキョウ</t>
    </rPh>
    <rPh sb="67" eb="69">
      <t>セイビ</t>
    </rPh>
    <rPh sb="70" eb="72">
      <t>カンジャ</t>
    </rPh>
    <rPh sb="72" eb="74">
      <t>イソウ</t>
    </rPh>
    <rPh sb="75" eb="78">
      <t>カンジャサマ</t>
    </rPh>
    <rPh sb="79" eb="81">
      <t>セイカツ</t>
    </rPh>
    <rPh sb="81" eb="83">
      <t>カイゴ</t>
    </rPh>
    <rPh sb="84" eb="86">
      <t>コジン</t>
    </rPh>
    <rPh sb="86" eb="88">
      <t>ジョウホウ</t>
    </rPh>
    <rPh sb="88" eb="91">
      <t>ホゴホウ</t>
    </rPh>
    <rPh sb="92" eb="94">
      <t>シュヒ</t>
    </rPh>
    <rPh sb="94" eb="96">
      <t>ギム</t>
    </rPh>
    <rPh sb="97" eb="99">
      <t>アンゼン</t>
    </rPh>
    <rPh sb="99" eb="101">
      <t>タイサク</t>
    </rPh>
    <rPh sb="102" eb="104">
      <t>カンセン</t>
    </rPh>
    <rPh sb="104" eb="106">
      <t>タイサク</t>
    </rPh>
    <phoneticPr fontId="29"/>
  </si>
  <si>
    <t>難病患者の基礎知識Ⅰ</t>
    <rPh sb="0" eb="4">
      <t>ナンビョウカンジャ</t>
    </rPh>
    <rPh sb="5" eb="9">
      <t>キソチシキ</t>
    </rPh>
    <phoneticPr fontId="29"/>
  </si>
  <si>
    <t>（学科）難病の基礎知識、難病患者の保険医療制度、難病患者の心理及び家族の理解・難病患者の介護の実際、難病に関する介護事例検討</t>
    <rPh sb="1" eb="3">
      <t>ガッカ</t>
    </rPh>
    <phoneticPr fontId="29"/>
  </si>
  <si>
    <t>普通救命講習Ⅰ</t>
    <rPh sb="0" eb="4">
      <t>フツウキュウメイ</t>
    </rPh>
    <rPh sb="4" eb="6">
      <t>コウシュウ</t>
    </rPh>
    <phoneticPr fontId="29"/>
  </si>
  <si>
    <t>（実技）心肺蘇生法、AED、異物除去、止血法</t>
    <rPh sb="1" eb="3">
      <t>ジツギ</t>
    </rPh>
    <rPh sb="4" eb="9">
      <t>シンパイソセイホウ</t>
    </rPh>
    <rPh sb="14" eb="16">
      <t>イブツ</t>
    </rPh>
    <rPh sb="16" eb="18">
      <t>ジョキョ</t>
    </rPh>
    <rPh sb="19" eb="22">
      <t>シケツホウ</t>
    </rPh>
    <phoneticPr fontId="29"/>
  </si>
  <si>
    <t>職場見学等</t>
    <rPh sb="0" eb="5">
      <t>ショクバケンガクナド</t>
    </rPh>
    <phoneticPr fontId="29"/>
  </si>
  <si>
    <t>就職支援</t>
    <rPh sb="0" eb="4">
      <t>シュウショクシエン</t>
    </rPh>
    <phoneticPr fontId="32"/>
  </si>
  <si>
    <t>就職支援</t>
    <rPh sb="0" eb="4">
      <t>シュウショクシエン</t>
    </rPh>
    <phoneticPr fontId="29"/>
  </si>
  <si>
    <t>社会人基礎力、ビジネスマナー及びコミュニケーションスキル、自己分析、ジョブ・カード、履歴書作成要領説明</t>
    <phoneticPr fontId="29"/>
  </si>
  <si>
    <t>就活のデジタルリテラシー</t>
    <rPh sb="0" eb="2">
      <t>シュウカツ</t>
    </rPh>
    <phoneticPr fontId="29"/>
  </si>
  <si>
    <t>パソコンでの履歴書・職務経歴書の作成、SNS利用時の注意、情報セキュリティ</t>
    <rPh sb="6" eb="9">
      <t>リレキショ</t>
    </rPh>
    <rPh sb="10" eb="15">
      <t>ショクムケイレキショ</t>
    </rPh>
    <rPh sb="16" eb="18">
      <t>サクセイ</t>
    </rPh>
    <rPh sb="22" eb="25">
      <t>リヨウジ</t>
    </rPh>
    <rPh sb="26" eb="28">
      <t>チュウイ</t>
    </rPh>
    <rPh sb="29" eb="31">
      <t>ジョウホウ</t>
    </rPh>
    <phoneticPr fontId="29"/>
  </si>
  <si>
    <t>アンガーマネジメントの知識</t>
    <phoneticPr fontId="29"/>
  </si>
  <si>
    <t>コミュニケーション能力向上研修（怒りの基礎知識、怒りの性質、怒りのコントロール、怒りのマネジメント、怒りの対処法、怒りの耐性）</t>
    <rPh sb="9" eb="11">
      <t>ノウリョク</t>
    </rPh>
    <rPh sb="11" eb="13">
      <t>コウジョウ</t>
    </rPh>
    <rPh sb="13" eb="15">
      <t>ケンシュウ</t>
    </rPh>
    <rPh sb="16" eb="17">
      <t>イカ</t>
    </rPh>
    <phoneticPr fontId="29"/>
  </si>
  <si>
    <t>就職相談</t>
    <rPh sb="0" eb="4">
      <t>シュウショクソウダン</t>
    </rPh>
    <phoneticPr fontId="29"/>
  </si>
  <si>
    <t>就職相談、求人情報の提供、企業の人事担当者等による求人情報の提供、開拓求人企業による企業説明会の実施、求人票の見方</t>
    <phoneticPr fontId="29"/>
  </si>
  <si>
    <t>職業人講話</t>
    <rPh sb="0" eb="3">
      <t>ショクギョウジン</t>
    </rPh>
    <rPh sb="3" eb="5">
      <t>コウワ</t>
    </rPh>
    <phoneticPr fontId="29"/>
  </si>
  <si>
    <t>企業の人事担当者等による就職講話</t>
    <phoneticPr fontId="29"/>
  </si>
  <si>
    <t>訓練時間総合計</t>
  </si>
  <si>
    <t>学科</t>
  </si>
  <si>
    <t>就職支援</t>
    <rPh sb="2" eb="4">
      <t>シエン</t>
    </rPh>
    <phoneticPr fontId="29"/>
  </si>
  <si>
    <t>【訓練実施施設名】</t>
    <rPh sb="1" eb="3">
      <t>クンレン</t>
    </rPh>
    <rPh sb="3" eb="8">
      <t>ジッシシセツメイ</t>
    </rPh>
    <phoneticPr fontId="29"/>
  </si>
  <si>
    <t>福祉のキャリアカレッジ大阪駅前校</t>
    <rPh sb="0" eb="2">
      <t>フクシ</t>
    </rPh>
    <rPh sb="11" eb="13">
      <t>オオサカ</t>
    </rPh>
    <rPh sb="13" eb="15">
      <t>エキマエ</t>
    </rPh>
    <rPh sb="15" eb="16">
      <t>コウ</t>
    </rPh>
    <phoneticPr fontId="29"/>
  </si>
  <si>
    <t>【所在地】</t>
    <rPh sb="1" eb="4">
      <t>ショザイチ</t>
    </rPh>
    <phoneticPr fontId="29"/>
  </si>
  <si>
    <t>〒５３０ー０００１</t>
    <phoneticPr fontId="29"/>
  </si>
  <si>
    <t>【電話番号】</t>
    <rPh sb="1" eb="5">
      <t>デンワバンゴウ</t>
    </rPh>
    <phoneticPr fontId="29"/>
  </si>
  <si>
    <t>０６－６４５５－５５５７</t>
    <phoneticPr fontId="32"/>
  </si>
  <si>
    <t>【最寄り駅】</t>
    <rPh sb="1" eb="3">
      <t>モヨ</t>
    </rPh>
    <rPh sb="4" eb="5">
      <t>エキ</t>
    </rPh>
    <phoneticPr fontId="29"/>
  </si>
  <si>
    <t>JR　各 線　　大阪  駅（徒歩 ４ 分・距離  ０．５  km）</t>
    <rPh sb="3" eb="4">
      <t>カク</t>
    </rPh>
    <rPh sb="8" eb="10">
      <t>ダイサカ</t>
    </rPh>
    <phoneticPr fontId="1"/>
  </si>
  <si>
    <t>Osaka Metro四つ橋  線　西梅田  駅（徒歩 １分・距離　 ０．１  km）</t>
    <rPh sb="11" eb="12">
      <t>ヨ</t>
    </rPh>
    <rPh sb="13" eb="14">
      <t>バシ</t>
    </rPh>
    <rPh sb="18" eb="21">
      <t>ニシウメダ</t>
    </rPh>
    <phoneticPr fontId="1"/>
  </si>
  <si>
    <t>Osaka Metro御堂筋  線　梅田    駅（徒歩  ５分・距離  ０．４ km）</t>
    <rPh sb="11" eb="14">
      <t>ミドウスジ</t>
    </rPh>
    <rPh sb="18" eb="20">
      <t>ウメダ</t>
    </rPh>
    <phoneticPr fontId="1"/>
  </si>
  <si>
    <t>Osaka Metro谷町　　線　東梅田  駅（徒歩  ５分・距離  ０．４ km）</t>
    <rPh sb="11" eb="14">
      <t>タニマチセン</t>
    </rPh>
    <rPh sb="12" eb="13">
      <t>マチ</t>
    </rPh>
    <rPh sb="15" eb="16">
      <t>セン</t>
    </rPh>
    <rPh sb="17" eb="18">
      <t>ヒガシ</t>
    </rPh>
    <phoneticPr fontId="1"/>
  </si>
  <si>
    <t>JR　東西線　北新地 駅（徒歩 １分・距離  ０．１ km）</t>
    <rPh sb="3" eb="5">
      <t>トウザイ</t>
    </rPh>
    <rPh sb="7" eb="8">
      <t>キタ</t>
    </rPh>
    <rPh sb="8" eb="10">
      <t>シンチ</t>
    </rPh>
    <phoneticPr fontId="1"/>
  </si>
  <si>
    <t>阪神各線　大阪梅田駅　（徒歩4分・距離　0.3㎞）</t>
    <rPh sb="0" eb="2">
      <t>ハンシン</t>
    </rPh>
    <rPh sb="2" eb="4">
      <t>カクセン</t>
    </rPh>
    <rPh sb="5" eb="7">
      <t>オオサカ</t>
    </rPh>
    <rPh sb="7" eb="10">
      <t>ウメダエキ</t>
    </rPh>
    <rPh sb="12" eb="14">
      <t>トホ</t>
    </rPh>
    <rPh sb="15" eb="16">
      <t>フン</t>
    </rPh>
    <rPh sb="17" eb="19">
      <t>キョリ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</si>
  <si>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9"/>
  </si>
  <si>
    <t>26R0903</t>
    <phoneticPr fontId="29"/>
  </si>
  <si>
    <t>介護職員初任者養成研修科＋看護助手養成科（３か月）</t>
    <phoneticPr fontId="29"/>
  </si>
  <si>
    <t>✓</t>
    <phoneticPr fontId="29"/>
  </si>
  <si>
    <t>資格の取得をめざす訓練</t>
    <phoneticPr fontId="29"/>
  </si>
  <si>
    <t>職場見学等を実施する訓練</t>
    <rPh sb="0" eb="2">
      <t>ショクバ</t>
    </rPh>
    <rPh sb="2" eb="4">
      <t>ケンガク</t>
    </rPh>
    <rPh sb="4" eb="5">
      <t>トウ</t>
    </rPh>
    <phoneticPr fontId="32"/>
  </si>
  <si>
    <t>３か月（２０人）</t>
    <rPh sb="6" eb="7">
      <t>ヒト</t>
    </rPh>
    <phoneticPr fontId="29"/>
  </si>
  <si>
    <t>介護・福祉サービスの理解と
医療の連携</t>
    <phoneticPr fontId="32"/>
  </si>
  <si>
    <t>こころとからだのしくみと
生活支援技術</t>
    <phoneticPr fontId="32"/>
  </si>
  <si>
    <t>名称（介護職員初任者研修課程）  　　　　　　　　　　　　　　 認定機関（株式会社プレースメントグループ）
名称（難病患者等ホームヘルパー養成研修 基礎課程Ⅰ） 認定機関（株式会社プレースメントグループ）
名称（普通救命講習Ⅰ）　　　　　　　　　　　　　　　　　　　　　 認定機関（大阪市消防局）　</t>
    <rPh sb="0" eb="2">
      <t>メイショウ</t>
    </rPh>
    <rPh sb="3" eb="12">
      <t>カイゴショクインショニンシャケンシュウ</t>
    </rPh>
    <rPh sb="12" eb="14">
      <t>カテイ</t>
    </rPh>
    <rPh sb="32" eb="34">
      <t>ニンテイ</t>
    </rPh>
    <rPh sb="34" eb="36">
      <t>キカン</t>
    </rPh>
    <rPh sb="37" eb="41">
      <t>カブシキカイシャ</t>
    </rPh>
    <rPh sb="57" eb="62">
      <t>ナンビョウカンジャナド</t>
    </rPh>
    <rPh sb="69" eb="73">
      <t>ヨウセイケンシュウ</t>
    </rPh>
    <rPh sb="74" eb="78">
      <t>キソカテイ</t>
    </rPh>
    <rPh sb="86" eb="90">
      <t>カブシキカイシャ</t>
    </rPh>
    <rPh sb="136" eb="138">
      <t>ニンテイ</t>
    </rPh>
    <rPh sb="138" eb="140">
      <t>キカン</t>
    </rPh>
    <rPh sb="141" eb="144">
      <t>オオサカシ</t>
    </rPh>
    <rPh sb="144" eb="147">
      <t>ショウボウキョク</t>
    </rPh>
    <phoneticPr fontId="32"/>
  </si>
  <si>
    <t>大阪市北区梅田１－３－１　大阪駅前第１ビル９階</t>
    <rPh sb="13" eb="15">
      <t>オオサカ</t>
    </rPh>
    <rPh sb="15" eb="17">
      <t>エキマエ</t>
    </rPh>
    <rPh sb="17" eb="18">
      <t>ダイ</t>
    </rPh>
    <rPh sb="22" eb="23">
      <t>カイ</t>
    </rPh>
    <phoneticPr fontId="29"/>
  </si>
  <si>
    <t>5-08-27-127-05-0180</t>
    <phoneticPr fontId="29"/>
  </si>
  <si>
    <t>※事前説明会及び選考試験は同ビル１０階にて行います</t>
    <rPh sb="6" eb="7">
      <t>オヨ</t>
    </rPh>
    <rPh sb="8" eb="12">
      <t>センコウシケン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</si>
</sst>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9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7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0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9" fillId="0" borderId="0"/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0" fillId="0" borderId="0"/>
    <xf numFmtId="38" fontId="35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/>
    <xf numFmtId="0" fontId="40" fillId="0" borderId="0"/>
    <xf numFmtId="0" fontId="11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Border="0" applyProtection="0"/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3" fillId="0" borderId="0" xfId="317" applyFont="1">
      <alignment vertical="center"/>
    </xf>
    <xf numFmtId="0" fontId="33" fillId="0" borderId="0" xfId="317" applyFont="1" applyAlignment="1">
      <alignment horizontal="right" vertical="center"/>
    </xf>
    <xf numFmtId="0" fontId="41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42" fillId="0" borderId="0" xfId="317" applyFont="1">
      <alignment vertical="center"/>
    </xf>
    <xf numFmtId="0" fontId="45" fillId="35" borderId="35" xfId="0" applyFont="1" applyFill="1" applyBorder="1" applyAlignment="1">
      <alignment horizontal="center" vertical="center" wrapText="1"/>
    </xf>
    <xf numFmtId="0" fontId="33" fillId="0" borderId="0" xfId="317" applyFont="1" applyAlignment="1">
      <alignment horizontal="left" vertical="center"/>
    </xf>
    <xf numFmtId="0" fontId="33" fillId="34" borderId="33" xfId="0" applyFont="1" applyFill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33" fillId="0" borderId="19" xfId="317" applyFont="1" applyBorder="1">
      <alignment vertical="center"/>
    </xf>
    <xf numFmtId="0" fontId="33" fillId="34" borderId="34" xfId="0" applyFont="1" applyFill="1" applyBorder="1">
      <alignment vertical="center"/>
    </xf>
    <xf numFmtId="0" fontId="33" fillId="34" borderId="25" xfId="0" applyFont="1" applyFill="1" applyBorder="1">
      <alignment vertical="center"/>
    </xf>
    <xf numFmtId="0" fontId="42" fillId="34" borderId="25" xfId="0" applyFont="1" applyFill="1" applyBorder="1">
      <alignment vertical="center"/>
    </xf>
    <xf numFmtId="0" fontId="45" fillId="34" borderId="20" xfId="0" applyFont="1" applyFill="1" applyBorder="1" applyAlignment="1">
      <alignment vertical="center" wrapText="1"/>
    </xf>
    <xf numFmtId="0" fontId="45" fillId="34" borderId="21" xfId="0" applyFont="1" applyFill="1" applyBorder="1" applyAlignment="1">
      <alignment horizontal="right" vertical="center"/>
    </xf>
    <xf numFmtId="0" fontId="42" fillId="34" borderId="21" xfId="0" applyFont="1" applyFill="1" applyBorder="1" applyAlignment="1">
      <alignment vertical="center" wrapText="1"/>
    </xf>
    <xf numFmtId="0" fontId="45" fillId="34" borderId="21" xfId="0" applyFont="1" applyFill="1" applyBorder="1" applyAlignment="1">
      <alignment vertical="center" wrapText="1"/>
    </xf>
    <xf numFmtId="0" fontId="45" fillId="34" borderId="34" xfId="0" applyFont="1" applyFill="1" applyBorder="1" applyAlignment="1">
      <alignment horizontal="right" vertical="center" wrapText="1"/>
    </xf>
    <xf numFmtId="0" fontId="42" fillId="34" borderId="25" xfId="0" applyFont="1" applyFill="1" applyBorder="1" applyAlignment="1">
      <alignment vertical="center" wrapText="1"/>
    </xf>
    <xf numFmtId="0" fontId="45" fillId="34" borderId="26" xfId="0" applyFont="1" applyFill="1" applyBorder="1" applyAlignment="1">
      <alignment vertical="center" wrapText="1"/>
    </xf>
    <xf numFmtId="0" fontId="45" fillId="34" borderId="22" xfId="0" applyFont="1" applyFill="1" applyBorder="1" applyAlignment="1">
      <alignment vertical="center" wrapText="1"/>
    </xf>
    <xf numFmtId="0" fontId="41" fillId="0" borderId="0" xfId="318" applyFont="1">
      <alignment vertical="center"/>
    </xf>
    <xf numFmtId="0" fontId="41" fillId="0" borderId="0" xfId="318" applyFont="1" applyAlignment="1">
      <alignment horizontal="right" vertical="center"/>
    </xf>
    <xf numFmtId="0" fontId="41" fillId="0" borderId="27" xfId="318" applyFont="1" applyBorder="1">
      <alignment vertical="center"/>
    </xf>
    <xf numFmtId="0" fontId="41" fillId="0" borderId="12" xfId="318" applyFont="1" applyBorder="1" applyAlignment="1">
      <alignment vertical="center" wrapText="1"/>
    </xf>
    <xf numFmtId="0" fontId="41" fillId="0" borderId="12" xfId="318" applyFont="1" applyBorder="1">
      <alignment vertical="center"/>
    </xf>
    <xf numFmtId="0" fontId="41" fillId="0" borderId="28" xfId="318" applyFont="1" applyBorder="1" applyAlignment="1">
      <alignment vertical="center" wrapText="1"/>
    </xf>
    <xf numFmtId="0" fontId="41" fillId="0" borderId="0" xfId="318" applyFont="1" applyAlignment="1">
      <alignment horizontal="left" vertical="center"/>
    </xf>
    <xf numFmtId="0" fontId="41" fillId="0" borderId="29" xfId="318" applyFont="1" applyBorder="1">
      <alignment vertical="center"/>
    </xf>
    <xf numFmtId="0" fontId="47" fillId="0" borderId="0" xfId="318" applyFont="1">
      <alignment vertical="center"/>
    </xf>
    <xf numFmtId="0" fontId="41" fillId="0" borderId="0" xfId="318" applyFont="1" applyAlignment="1">
      <alignment vertical="center" shrinkToFit="1"/>
    </xf>
    <xf numFmtId="0" fontId="41" fillId="0" borderId="0" xfId="318" applyFont="1" applyAlignment="1">
      <alignment vertical="center" wrapText="1"/>
    </xf>
    <xf numFmtId="0" fontId="41" fillId="0" borderId="30" xfId="318" applyFont="1" applyBorder="1" applyAlignment="1">
      <alignment vertical="center" wrapText="1"/>
    </xf>
    <xf numFmtId="0" fontId="33" fillId="0" borderId="0" xfId="318" applyFont="1">
      <alignment vertical="center"/>
    </xf>
    <xf numFmtId="0" fontId="41" fillId="0" borderId="29" xfId="318" applyFont="1" applyBorder="1" applyProtection="1">
      <alignment vertical="center"/>
      <protection locked="0"/>
    </xf>
    <xf numFmtId="0" fontId="41" fillId="0" borderId="30" xfId="318" applyFont="1" applyBorder="1" applyAlignment="1">
      <alignment horizontal="center" vertical="center" wrapText="1"/>
    </xf>
    <xf numFmtId="0" fontId="41" fillId="0" borderId="30" xfId="318" applyFont="1" applyBorder="1" applyAlignment="1">
      <alignment horizontal="right" vertical="center" wrapText="1" indent="1"/>
    </xf>
    <xf numFmtId="0" fontId="41" fillId="0" borderId="0" xfId="318" applyFont="1" applyAlignment="1">
      <alignment vertical="center" textRotation="255" wrapText="1"/>
    </xf>
    <xf numFmtId="0" fontId="41" fillId="0" borderId="36" xfId="318" applyFont="1" applyBorder="1">
      <alignment vertical="center"/>
    </xf>
    <xf numFmtId="0" fontId="41" fillId="0" borderId="36" xfId="318" applyFont="1" applyBorder="1" applyAlignment="1">
      <alignment vertical="center" textRotation="255" wrapText="1"/>
    </xf>
    <xf numFmtId="0" fontId="41" fillId="0" borderId="36" xfId="318" applyFont="1" applyBorder="1" applyAlignment="1">
      <alignment vertical="center" wrapText="1"/>
    </xf>
    <xf numFmtId="0" fontId="41" fillId="0" borderId="36" xfId="318" applyFont="1" applyBorder="1" applyAlignment="1">
      <alignment horizontal="right" vertical="center" wrapText="1" indent="1"/>
    </xf>
    <xf numFmtId="0" fontId="41" fillId="0" borderId="27" xfId="318" applyFont="1" applyBorder="1" applyAlignment="1">
      <alignment vertical="center" textRotation="255" wrapText="1"/>
    </xf>
    <xf numFmtId="0" fontId="41" fillId="0" borderId="28" xfId="318" applyFont="1" applyBorder="1" applyAlignment="1">
      <alignment horizontal="right" vertical="center" wrapText="1" indent="1"/>
    </xf>
    <xf numFmtId="0" fontId="41" fillId="0" borderId="29" xfId="318" applyFont="1" applyBorder="1" applyAlignment="1">
      <alignment vertical="center" textRotation="255" wrapText="1"/>
    </xf>
    <xf numFmtId="0" fontId="41" fillId="0" borderId="30" xfId="318" applyFont="1" applyBorder="1">
      <alignment vertical="center"/>
    </xf>
    <xf numFmtId="0" fontId="41" fillId="0" borderId="29" xfId="318" applyFont="1" applyBorder="1" applyAlignment="1">
      <alignment vertical="center" wrapText="1"/>
    </xf>
    <xf numFmtId="0" fontId="41" fillId="0" borderId="0" xfId="318" applyFont="1" applyAlignment="1">
      <alignment horizontal="right" vertical="center" wrapText="1"/>
    </xf>
    <xf numFmtId="0" fontId="41" fillId="0" borderId="29" xfId="318" applyFont="1" applyBorder="1" applyAlignment="1">
      <alignment horizontal="justify" vertical="center"/>
    </xf>
    <xf numFmtId="0" fontId="41" fillId="0" borderId="31" xfId="318" applyFont="1" applyBorder="1">
      <alignment vertical="center"/>
    </xf>
    <xf numFmtId="0" fontId="41" fillId="0" borderId="11" xfId="318" applyFont="1" applyBorder="1">
      <alignment vertical="center"/>
    </xf>
    <xf numFmtId="0" fontId="41" fillId="0" borderId="10" xfId="318" applyFont="1" applyBorder="1">
      <alignment vertical="center"/>
    </xf>
    <xf numFmtId="0" fontId="43" fillId="0" borderId="0" xfId="83" applyFont="1">
      <alignment vertical="center"/>
    </xf>
    <xf numFmtId="0" fontId="45" fillId="34" borderId="21" xfId="0" applyFont="1" applyFill="1" applyBorder="1" applyAlignment="1">
      <alignment horizontal="right" vertical="center" wrapText="1"/>
    </xf>
    <xf numFmtId="0" fontId="45" fillId="34" borderId="26" xfId="0" applyFont="1" applyFill="1" applyBorder="1">
      <alignment vertical="center"/>
    </xf>
    <xf numFmtId="0" fontId="45" fillId="34" borderId="25" xfId="0" applyFont="1" applyFill="1" applyBorder="1" applyAlignment="1">
      <alignment horizontal="right" vertical="center"/>
    </xf>
    <xf numFmtId="0" fontId="43" fillId="0" borderId="34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34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33" fillId="0" borderId="33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3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34" borderId="33" xfId="0" applyFont="1" applyFill="1" applyBorder="1" applyAlignment="1">
      <alignment horizontal="distributed" vertical="center" wrapText="1" indent="1"/>
    </xf>
    <xf numFmtId="0" fontId="33" fillId="0" borderId="33" xfId="0" applyFont="1" applyBorder="1" applyAlignment="1">
      <alignment horizontal="left" vertical="center" wrapText="1"/>
    </xf>
    <xf numFmtId="0" fontId="33" fillId="34" borderId="14" xfId="0" applyFont="1" applyFill="1" applyBorder="1" applyAlignment="1">
      <alignment horizontal="center" vertical="center" textRotation="255" wrapText="1"/>
    </xf>
    <xf numFmtId="0" fontId="33" fillId="34" borderId="18" xfId="0" applyFont="1" applyFill="1" applyBorder="1" applyAlignment="1">
      <alignment horizontal="center" vertical="center" textRotation="255" wrapText="1"/>
    </xf>
    <xf numFmtId="0" fontId="33" fillId="34" borderId="20" xfId="0" applyFont="1" applyFill="1" applyBorder="1" applyAlignment="1">
      <alignment horizontal="center" vertical="center" textRotation="255" wrapText="1"/>
    </xf>
    <xf numFmtId="0" fontId="33" fillId="34" borderId="25" xfId="0" applyFont="1" applyFill="1" applyBorder="1" applyAlignment="1">
      <alignment horizontal="center" vertical="center" wrapText="1"/>
    </xf>
    <xf numFmtId="0" fontId="33" fillId="34" borderId="26" xfId="0" applyFont="1" applyFill="1" applyBorder="1" applyAlignment="1">
      <alignment horizontal="center" vertical="center" wrapText="1"/>
    </xf>
    <xf numFmtId="0" fontId="33" fillId="34" borderId="34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textRotation="255" wrapText="1"/>
    </xf>
    <xf numFmtId="0" fontId="33" fillId="0" borderId="17" xfId="0" applyFont="1" applyBorder="1" applyAlignment="1">
      <alignment horizontal="center" vertical="center" textRotation="255" wrapText="1"/>
    </xf>
    <xf numFmtId="0" fontId="33" fillId="0" borderId="23" xfId="0" applyFont="1" applyBorder="1" applyAlignment="1">
      <alignment horizontal="center" vertical="center" textRotation="255" wrapText="1"/>
    </xf>
    <xf numFmtId="0" fontId="33" fillId="34" borderId="33" xfId="0" applyFont="1" applyFill="1" applyBorder="1" applyAlignment="1">
      <alignment horizontal="distributed" vertical="center" wrapText="1" indent="1"/>
    </xf>
    <xf numFmtId="0" fontId="42" fillId="0" borderId="0" xfId="0" applyFont="1" applyAlignment="1">
      <alignment horizontal="center" vertical="center" wrapText="1"/>
    </xf>
    <xf numFmtId="0" fontId="42" fillId="0" borderId="0" xfId="0" applyFont="1">
      <alignment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distributed" vertical="center" indent="1"/>
    </xf>
    <xf numFmtId="0" fontId="31" fillId="33" borderId="33" xfId="0" applyFont="1" applyFill="1" applyBorder="1" applyAlignment="1">
      <alignment horizontal="left" vertical="center" wrapText="1"/>
    </xf>
    <xf numFmtId="0" fontId="31" fillId="33" borderId="33" xfId="0" applyFont="1" applyFill="1" applyBorder="1" applyAlignment="1">
      <alignment horizontal="left" vertical="center"/>
    </xf>
    <xf numFmtId="0" fontId="33" fillId="34" borderId="32" xfId="0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left" vertical="center" wrapText="1"/>
    </xf>
    <xf numFmtId="0" fontId="45" fillId="0" borderId="16" xfId="0" applyFont="1" applyBorder="1" applyAlignment="1">
      <alignment horizontal="left" vertical="center" wrapText="1"/>
    </xf>
  </cellXfs>
  <cellStyles count="319">
    <cellStyle name="20% - アクセント 1" xfId="19" builtinId="30" customBuiltin="1"/>
    <cellStyle name="20% - アクセント 1 2" xfId="132" xr:uid="{70EDBC7C-DEB6-46AF-AF80-A3DCA6833F27}"/>
    <cellStyle name="20% - アクセント 1 2 2" xfId="243" xr:uid="{9226B32A-4786-4939-8995-CA053A8BE0BA}"/>
    <cellStyle name="20% - アクセント 1 3" xfId="169" xr:uid="{4E083BC4-8A5C-4E7C-8E71-B433EBA33030}"/>
    <cellStyle name="20% - アクセント 1 3 2" xfId="280" xr:uid="{01003F7C-B502-4409-8B9D-169657BC43BA}"/>
    <cellStyle name="20% - アクセント 1 4" xfId="206" xr:uid="{13148B5F-D107-40ED-8C27-A43FEC509FE0}"/>
    <cellStyle name="20% - アクセント 1 5" xfId="93" xr:uid="{456274EC-9424-4D3E-867D-624C80C26B7F}"/>
    <cellStyle name="20% - アクセント 2" xfId="23" builtinId="34" customBuiltin="1"/>
    <cellStyle name="20% - アクセント 2 2" xfId="135" xr:uid="{0ED3B7B1-28BB-46D9-B6F4-6807CBE66659}"/>
    <cellStyle name="20% - アクセント 2 2 2" xfId="246" xr:uid="{1C1F3C53-750E-4782-89B3-02CFFB3083D2}"/>
    <cellStyle name="20% - アクセント 2 3" xfId="172" xr:uid="{6B5986A4-8CD4-41B6-AF1D-1F245AB51BC4}"/>
    <cellStyle name="20% - アクセント 2 3 2" xfId="283" xr:uid="{CC9621BE-0569-48A5-92BB-EF35E60ABCD9}"/>
    <cellStyle name="20% - アクセント 2 4" xfId="209" xr:uid="{F6E93392-914F-4945-914C-1A9BB29A06E0}"/>
    <cellStyle name="20% - アクセント 2 5" xfId="96" xr:uid="{D1F3CA91-6A3E-43DB-9ACE-B15AFCB2FDC8}"/>
    <cellStyle name="20% - アクセント 3" xfId="27" builtinId="38" customBuiltin="1"/>
    <cellStyle name="20% - アクセント 3 2" xfId="138" xr:uid="{209BF5D5-105E-4F35-95D7-96D2C1212415}"/>
    <cellStyle name="20% - アクセント 3 2 2" xfId="249" xr:uid="{40398DC3-2DDF-433D-BE80-BCFF82822014}"/>
    <cellStyle name="20% - アクセント 3 3" xfId="175" xr:uid="{60913993-678B-4221-9D09-6902619FD993}"/>
    <cellStyle name="20% - アクセント 3 3 2" xfId="286" xr:uid="{4B466ECD-6550-41CB-AA73-D8AAA87DF2CA}"/>
    <cellStyle name="20% - アクセント 3 4" xfId="212" xr:uid="{46ECA4A4-B391-4D35-939A-179D79962F15}"/>
    <cellStyle name="20% - アクセント 3 5" xfId="99" xr:uid="{00AC4B6C-47EF-42A0-BCE4-0DA0EC5CEE7A}"/>
    <cellStyle name="20% - アクセント 4" xfId="31" builtinId="42" customBuiltin="1"/>
    <cellStyle name="20% - アクセント 4 2" xfId="141" xr:uid="{6CD39138-05BF-4797-9B68-326198D49DB7}"/>
    <cellStyle name="20% - アクセント 4 2 2" xfId="252" xr:uid="{9A9553AD-88C8-4FF6-A370-3A3314CEAE38}"/>
    <cellStyle name="20% - アクセント 4 3" xfId="178" xr:uid="{65AED294-8647-468B-B950-534030AC3332}"/>
    <cellStyle name="20% - アクセント 4 3 2" xfId="289" xr:uid="{0F9F231E-FF71-485D-9014-EB50D5A716C7}"/>
    <cellStyle name="20% - アクセント 4 4" xfId="215" xr:uid="{BF55A8CE-9A3F-4922-A80C-C7B21B47D853}"/>
    <cellStyle name="20% - アクセント 4 5" xfId="102" xr:uid="{71B0AF53-3D30-46D5-AFA8-ED053FD4AB2C}"/>
    <cellStyle name="20% - アクセント 5" xfId="35" builtinId="46" customBuiltin="1"/>
    <cellStyle name="20% - アクセント 5 2" xfId="144" xr:uid="{D36AB3D1-1BA0-4203-A731-11EA9E7631A4}"/>
    <cellStyle name="20% - アクセント 5 2 2" xfId="255" xr:uid="{C685830F-D61B-451B-992E-4ABDFF8A276D}"/>
    <cellStyle name="20% - アクセント 5 3" xfId="181" xr:uid="{10914645-FED3-459C-A4BF-E0F13B12205F}"/>
    <cellStyle name="20% - アクセント 5 3 2" xfId="292" xr:uid="{7266A64C-C69C-47F5-A4A9-3443F9E4587D}"/>
    <cellStyle name="20% - アクセント 5 4" xfId="218" xr:uid="{BF11DBDF-2349-41DB-8139-AF6E2B7F5BFB}"/>
    <cellStyle name="20% - アクセント 5 5" xfId="105" xr:uid="{C009F2B9-7C1D-4F7E-B9DE-0A648AA4D644}"/>
    <cellStyle name="20% - アクセント 6" xfId="39" builtinId="50" customBuiltin="1"/>
    <cellStyle name="20% - アクセント 6 2" xfId="147" xr:uid="{2640A58C-964E-4627-AA41-7419EC6976DB}"/>
    <cellStyle name="20% - アクセント 6 2 2" xfId="258" xr:uid="{D8779CD2-CFA1-4B19-B8D4-9F1584ACC4E3}"/>
    <cellStyle name="20% - アクセント 6 3" xfId="184" xr:uid="{FBA4C8AB-A255-4FBB-B79F-32DA2718DFEA}"/>
    <cellStyle name="20% - アクセント 6 3 2" xfId="295" xr:uid="{4E2E8A93-88C8-413E-AC2D-252FFB41F2AE}"/>
    <cellStyle name="20% - アクセント 6 4" xfId="221" xr:uid="{A07DD683-1C1F-476E-80CF-76C077064DF8}"/>
    <cellStyle name="20% - アクセント 6 5" xfId="108" xr:uid="{5FFA3E6A-2A04-446A-99B3-CCFFEEABE9C7}"/>
    <cellStyle name="40% - アクセント 1" xfId="20" builtinId="31" customBuiltin="1"/>
    <cellStyle name="40% - アクセント 1 2" xfId="133" xr:uid="{D15896EF-9228-4EFF-825E-E5E5A1AA2149}"/>
    <cellStyle name="40% - アクセント 1 2 2" xfId="244" xr:uid="{F84A39E5-A6F2-450D-83F1-10A0E4DFB908}"/>
    <cellStyle name="40% - アクセント 1 3" xfId="170" xr:uid="{71D0D787-35E4-4B74-B0E1-3F864CAA77B2}"/>
    <cellStyle name="40% - アクセント 1 3 2" xfId="281" xr:uid="{367AABB5-7D08-4039-9052-237EA06AFB8C}"/>
    <cellStyle name="40% - アクセント 1 4" xfId="207" xr:uid="{5FDF5F9A-CE36-47DD-968A-3B070B48C19F}"/>
    <cellStyle name="40% - アクセント 1 5" xfId="94" xr:uid="{35FD4561-F3AC-47D8-81CF-E866667D13F1}"/>
    <cellStyle name="40% - アクセント 2" xfId="24" builtinId="35" customBuiltin="1"/>
    <cellStyle name="40% - アクセント 2 2" xfId="136" xr:uid="{D012D41A-B1CB-47B6-B7CA-A7E0137FECE4}"/>
    <cellStyle name="40% - アクセント 2 2 2" xfId="247" xr:uid="{AF07F90D-9669-4763-B316-2573EFF10022}"/>
    <cellStyle name="40% - アクセント 2 3" xfId="173" xr:uid="{5B9136C7-D385-4247-87D3-B4DAD2CA5FAF}"/>
    <cellStyle name="40% - アクセント 2 3 2" xfId="284" xr:uid="{F98FC510-5500-4F33-B90B-E506DC899051}"/>
    <cellStyle name="40% - アクセント 2 4" xfId="210" xr:uid="{889CE2BC-DDBB-454A-BC49-6E293FB2989C}"/>
    <cellStyle name="40% - アクセント 2 5" xfId="97" xr:uid="{152E1EDB-7AD2-4F57-8773-73154130F105}"/>
    <cellStyle name="40% - アクセント 3" xfId="28" builtinId="39" customBuiltin="1"/>
    <cellStyle name="40% - アクセント 3 2" xfId="139" xr:uid="{F5611C29-DC7E-43B2-86A4-661E48457D97}"/>
    <cellStyle name="40% - アクセント 3 2 2" xfId="250" xr:uid="{08297F9C-40C5-46F8-BA96-49FB6F471714}"/>
    <cellStyle name="40% - アクセント 3 3" xfId="176" xr:uid="{664B2D5A-9264-4E83-B9A5-812B00A527EC}"/>
    <cellStyle name="40% - アクセント 3 3 2" xfId="287" xr:uid="{6AFE3363-CF8C-4209-954E-CDE655BEE016}"/>
    <cellStyle name="40% - アクセント 3 4" xfId="213" xr:uid="{E5D2737B-2AB2-414D-BC9F-91C1C5A2F076}"/>
    <cellStyle name="40% - アクセント 3 5" xfId="100" xr:uid="{2C88669C-D564-4FCF-942D-8B6B1968DCD8}"/>
    <cellStyle name="40% - アクセント 4" xfId="32" builtinId="43" customBuiltin="1"/>
    <cellStyle name="40% - アクセント 4 2" xfId="142" xr:uid="{375241BD-B3F5-4AD1-8C81-5F189A364841}"/>
    <cellStyle name="40% - アクセント 4 2 2" xfId="253" xr:uid="{2DEE569A-7AA7-4BDD-A473-03B3A6591D08}"/>
    <cellStyle name="40% - アクセント 4 3" xfId="179" xr:uid="{216E4B7E-AAD5-447F-847B-FF1039447810}"/>
    <cellStyle name="40% - アクセント 4 3 2" xfId="290" xr:uid="{B51BC8FA-20A9-4F6B-A7DB-DC067BF85CE7}"/>
    <cellStyle name="40% - アクセント 4 4" xfId="216" xr:uid="{89A48425-C65F-47A1-8825-4CC0308E7F72}"/>
    <cellStyle name="40% - アクセント 4 5" xfId="103" xr:uid="{9885DAE8-D6E6-47C6-BC29-0B16DEB62ADE}"/>
    <cellStyle name="40% - アクセント 5" xfId="36" builtinId="47" customBuiltin="1"/>
    <cellStyle name="40% - アクセント 5 2" xfId="145" xr:uid="{9E4C683C-2CC6-4334-8672-8E8E8DEC8B90}"/>
    <cellStyle name="40% - アクセント 5 2 2" xfId="256" xr:uid="{CB8574C6-FD01-4D7B-9B82-8A4D547F9B8D}"/>
    <cellStyle name="40% - アクセント 5 3" xfId="182" xr:uid="{52748AAF-A66C-476E-B213-4B7C68ED7DF9}"/>
    <cellStyle name="40% - アクセント 5 3 2" xfId="293" xr:uid="{759330E4-0789-4742-8BA4-2E1D785EE5E0}"/>
    <cellStyle name="40% - アクセント 5 4" xfId="219" xr:uid="{5A442607-4F23-4387-99B9-7A0397D422FD}"/>
    <cellStyle name="40% - アクセント 5 5" xfId="106" xr:uid="{D0830840-AE80-424C-9F31-7C69255F3D1D}"/>
    <cellStyle name="40% - アクセント 6" xfId="40" builtinId="51" customBuiltin="1"/>
    <cellStyle name="40% - アクセント 6 2" xfId="148" xr:uid="{CD0978FE-528C-4535-B924-4E90EBD05345}"/>
    <cellStyle name="40% - アクセント 6 2 2" xfId="259" xr:uid="{7239E6A4-948C-4182-9CC3-7636521369E6}"/>
    <cellStyle name="40% - アクセント 6 3" xfId="185" xr:uid="{64F706B7-796B-4937-919A-B04390FA761D}"/>
    <cellStyle name="40% - アクセント 6 3 2" xfId="296" xr:uid="{D28E7BB1-49D7-47C9-8C84-17A34AE38A6B}"/>
    <cellStyle name="40% - アクセント 6 4" xfId="222" xr:uid="{EF4D2D2C-1A71-41A4-B124-BD87F5B0E5EB}"/>
    <cellStyle name="40% - アクセント 6 5" xfId="109" xr:uid="{3462BDEF-10CE-43A9-A806-32599B568B88}"/>
    <cellStyle name="60% - アクセント 1" xfId="21" builtinId="32" customBuiltin="1"/>
    <cellStyle name="60% - アクセント 1 2" xfId="134" xr:uid="{CB783B44-2997-4CBC-9112-9DD3B2E310F8}"/>
    <cellStyle name="60% - アクセント 1 2 2" xfId="245" xr:uid="{206AA5B6-E79C-4EB7-AAFD-127110439E13}"/>
    <cellStyle name="60% - アクセント 1 3" xfId="171" xr:uid="{20245832-1BBB-4548-AB54-D469B3CF3B75}"/>
    <cellStyle name="60% - アクセント 1 3 2" xfId="282" xr:uid="{7261DC78-E489-4643-9421-5D56F85B5DD5}"/>
    <cellStyle name="60% - アクセント 1 4" xfId="208" xr:uid="{CB07DCF2-85A9-493F-A02B-8ED2CA22FE46}"/>
    <cellStyle name="60% - アクセント 1 5" xfId="95" xr:uid="{61E6AC96-E8DE-4697-A2CB-20D6A1C279F1}"/>
    <cellStyle name="60% - アクセント 2" xfId="25" builtinId="36" customBuiltin="1"/>
    <cellStyle name="60% - アクセント 2 2" xfId="137" xr:uid="{98CA0A79-2433-47E8-BD59-AD00EA6F32C6}"/>
    <cellStyle name="60% - アクセント 2 2 2" xfId="248" xr:uid="{414745DA-ECD4-4F2C-86AC-ADF2935774E2}"/>
    <cellStyle name="60% - アクセント 2 3" xfId="174" xr:uid="{121CA4F8-534D-4543-A239-C80119FAF784}"/>
    <cellStyle name="60% - アクセント 2 3 2" xfId="285" xr:uid="{C2E0ED03-C5A6-417E-A7BD-709EF3307B87}"/>
    <cellStyle name="60% - アクセント 2 4" xfId="211" xr:uid="{03CE7FBD-D046-4FA0-B4C0-E9AA2BF7B2B2}"/>
    <cellStyle name="60% - アクセント 2 5" xfId="98" xr:uid="{7F50BC87-A441-443A-A1F2-74BDBAA6F1F9}"/>
    <cellStyle name="60% - アクセント 3" xfId="29" builtinId="40" customBuiltin="1"/>
    <cellStyle name="60% - アクセント 3 2" xfId="140" xr:uid="{2C6D61D4-7458-492B-B4AC-75560E704B94}"/>
    <cellStyle name="60% - アクセント 3 2 2" xfId="251" xr:uid="{A1C2E3C3-7E4D-4833-930F-F634AC3BC893}"/>
    <cellStyle name="60% - アクセント 3 3" xfId="177" xr:uid="{30F569AF-7E14-40D5-98B3-0AFB290FC3E8}"/>
    <cellStyle name="60% - アクセント 3 3 2" xfId="288" xr:uid="{0F685815-9458-4D60-B38A-63237F289F78}"/>
    <cellStyle name="60% - アクセント 3 4" xfId="214" xr:uid="{BA54466F-1636-43C8-91A8-D0768842E661}"/>
    <cellStyle name="60% - アクセント 3 5" xfId="101" xr:uid="{99DB2686-43A1-4A2D-BA54-F90C8232FD3A}"/>
    <cellStyle name="60% - アクセント 4" xfId="33" builtinId="44" customBuiltin="1"/>
    <cellStyle name="60% - アクセント 4 2" xfId="143" xr:uid="{0ACB3CAB-11DC-4147-B0E9-294BEF0441C5}"/>
    <cellStyle name="60% - アクセント 4 2 2" xfId="254" xr:uid="{5A5476BC-A3EE-495E-9BD7-500A408CF729}"/>
    <cellStyle name="60% - アクセント 4 3" xfId="180" xr:uid="{C72FC3A0-0E42-4ACE-8108-E474DC216AC5}"/>
    <cellStyle name="60% - アクセント 4 3 2" xfId="291" xr:uid="{C037E48A-8EFC-4026-B9E2-6278495F0B8A}"/>
    <cellStyle name="60% - アクセント 4 4" xfId="217" xr:uid="{3E0E46A4-FC8B-49AA-B851-004F40F1FFED}"/>
    <cellStyle name="60% - アクセント 4 5" xfId="104" xr:uid="{FD424B72-70BB-468F-87DD-DF6EDA0A0C48}"/>
    <cellStyle name="60% - アクセント 5" xfId="37" builtinId="48" customBuiltin="1"/>
    <cellStyle name="60% - アクセント 5 2" xfId="146" xr:uid="{8229F1B3-B569-46B0-92FF-E4806DD75A73}"/>
    <cellStyle name="60% - アクセント 5 2 2" xfId="257" xr:uid="{F0594CE3-5710-442B-A25C-A319BFFE994A}"/>
    <cellStyle name="60% - アクセント 5 3" xfId="183" xr:uid="{68DA5396-75B2-4A65-93BF-36C7D91814C1}"/>
    <cellStyle name="60% - アクセント 5 3 2" xfId="294" xr:uid="{09D0F5AE-2A15-4285-9D59-1C3311F24BC1}"/>
    <cellStyle name="60% - アクセント 5 4" xfId="220" xr:uid="{393BDC42-2D99-4601-BF1D-408601E4DCEB}"/>
    <cellStyle name="60% - アクセント 5 5" xfId="107" xr:uid="{A25F46F4-E3EC-4CF7-BC7E-5ED53D5F5AAE}"/>
    <cellStyle name="60% - アクセント 6" xfId="41" builtinId="52" customBuiltin="1"/>
    <cellStyle name="60% - アクセント 6 2" xfId="149" xr:uid="{D8CCDA69-A698-4E20-BAC6-BE689016387C}"/>
    <cellStyle name="60% - アクセント 6 2 2" xfId="260" xr:uid="{53D2208F-C7A5-4B09-89BD-7209CCD4DBFC}"/>
    <cellStyle name="60% - アクセント 6 3" xfId="186" xr:uid="{3002802A-5506-4DD5-8271-0805BA7E672C}"/>
    <cellStyle name="60% - アクセント 6 3 2" xfId="297" xr:uid="{51CAE25B-79D7-4F21-9D8C-2FDBA4EE1CC5}"/>
    <cellStyle name="60% - アクセント 6 4" xfId="223" xr:uid="{D5D8291D-A039-4D11-B46D-F5CB1A50A3A6}"/>
    <cellStyle name="60% - アクセント 6 5" xfId="110" xr:uid="{C9F2C6A4-5107-43BB-B907-001F78D3CCD2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52" xr:uid="{E877FA3C-9AA9-490E-8ADC-85FCC4311E05}"/>
    <cellStyle name="パーセント 4 2 2" xfId="263" xr:uid="{248C0579-5A98-4706-8E52-F2A7830C55B1}"/>
    <cellStyle name="パーセント 4 3" xfId="189" xr:uid="{B399CBEB-D812-4A12-B145-84E08AF26934}"/>
    <cellStyle name="パーセント 4 3 2" xfId="300" xr:uid="{099D98CF-9715-4AC9-9337-81DFFF960782}"/>
    <cellStyle name="パーセント 4 4" xfId="226" xr:uid="{75A6D4AF-4ACD-406B-8FD9-1B4D7261742D}"/>
    <cellStyle name="パーセント 4 5" xfId="113" xr:uid="{4E515E5F-DCEA-4719-818F-1D33BB71B66C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131" xr:uid="{51FDDB40-042E-4EFF-A29C-0641F05F49AB}"/>
    <cellStyle name="メモ 2 2" xfId="242" xr:uid="{9C92BD8E-B464-4900-955B-C854E91D38E7}"/>
    <cellStyle name="メモ 3" xfId="168" xr:uid="{1F6DA5FF-2973-4C73-9F04-2F1790AC9D0B}"/>
    <cellStyle name="メモ 3 2" xfId="279" xr:uid="{1FB9BBC0-63BE-4F43-A2D0-77CB3023DC22}"/>
    <cellStyle name="メモ 4" xfId="205" xr:uid="{11B8209A-CDDC-448D-9DC5-E467807575B4}"/>
    <cellStyle name="メモ 5" xfId="92" xr:uid="{DF79A6D0-DAED-4DB2-97A2-C6A96682A8C9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55" xr:uid="{69194829-07EE-4C1D-8549-1C75741E4466}"/>
    <cellStyle name="桁区切り 7 2 2" xfId="266" xr:uid="{4C766A12-8826-45CC-878F-F5D44DA1437D}"/>
    <cellStyle name="桁区切り 7 3" xfId="192" xr:uid="{90BCA159-851B-4D25-A089-2D7BDF4BA95C}"/>
    <cellStyle name="桁区切り 7 3 2" xfId="303" xr:uid="{56B57B90-1ABB-4C58-8557-81AC0B89C0A2}"/>
    <cellStyle name="桁区切り 7 4" xfId="229" xr:uid="{CD47260A-9873-4832-A701-795DADF2F587}"/>
    <cellStyle name="桁区切り 7 5" xfId="116" xr:uid="{FD97917D-5427-450F-8174-12028C6B40F8}"/>
    <cellStyle name="桁区切り 8" xfId="84" xr:uid="{00000000-0005-0000-0000-00002E000000}"/>
    <cellStyle name="桁区切り 8 2" xfId="157" xr:uid="{2DD2913F-FB0C-48F1-AA0B-D8F8D78BE725}"/>
    <cellStyle name="桁区切り 8 2 2" xfId="268" xr:uid="{18BB97B8-8F39-428E-BF71-AD34995E11E1}"/>
    <cellStyle name="桁区切り 8 3" xfId="194" xr:uid="{857B2ABD-21C1-4638-A816-F87A83485B19}"/>
    <cellStyle name="桁区切り 8 3 2" xfId="305" xr:uid="{BDF09FF7-C350-4DEB-80AF-A4324E3F1879}"/>
    <cellStyle name="桁区切り 8 4" xfId="231" xr:uid="{67759483-0DBB-4828-B555-018DAE3A517B}"/>
    <cellStyle name="桁区切り 8 5" xfId="118" xr:uid="{F178291B-46D4-4EEC-BD10-42D6C1DBCF48}"/>
    <cellStyle name="桁区切り 9" xfId="87" xr:uid="{00000000-0005-0000-0000-00002F000000}"/>
    <cellStyle name="桁区切り 9 2" xfId="159" xr:uid="{9AB47AB5-88D4-4A3A-9202-11DA839704B4}"/>
    <cellStyle name="桁区切り 9 2 2" xfId="270" xr:uid="{C30582DE-07CE-4EA3-86D1-361DA500788F}"/>
    <cellStyle name="桁区切り 9 3" xfId="196" xr:uid="{202DBD83-ECB9-4078-BFDB-A8E88850B5BC}"/>
    <cellStyle name="桁区切り 9 3 2" xfId="307" xr:uid="{148EB147-4B20-44D6-9698-037BBBA8FAC9}"/>
    <cellStyle name="桁区切り 9 4" xfId="233" xr:uid="{769CA1D4-26F4-4422-8744-A49403DEE29F}"/>
    <cellStyle name="桁区切り 9 5" xfId="120" xr:uid="{7CDAC947-01F5-4DA7-BA33-2F2AFE427534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50" xr:uid="{C90066C2-C21F-4035-AE1D-0CBCC9BB5764}"/>
    <cellStyle name="通貨 2 2 2" xfId="261" xr:uid="{EB060B61-8657-4E1D-B7CE-7E81541E44C6}"/>
    <cellStyle name="通貨 2 3" xfId="187" xr:uid="{CDF2165F-41D0-49B2-B530-2DCB85E518BB}"/>
    <cellStyle name="通貨 2 3 2" xfId="298" xr:uid="{01DB4F3C-1C95-463F-8DA9-06F7538CD9B1}"/>
    <cellStyle name="通貨 2 4" xfId="224" xr:uid="{5696B13B-F5C3-4ECC-998D-F4E0F0FB287E}"/>
    <cellStyle name="通貨 2 5" xfId="111" xr:uid="{3EDDB834-0DA9-419B-A5B1-8F07F002CA8D}"/>
    <cellStyle name="入力" xfId="9" builtinId="20" customBuiltin="1"/>
    <cellStyle name="標準" xfId="0" builtinId="0"/>
    <cellStyle name="標準 10" xfId="76" xr:uid="{00000000-0005-0000-0000-00003A000000}"/>
    <cellStyle name="標準 10 2" xfId="153" xr:uid="{F11367FE-CCB6-4BBB-A98B-DE865DF27F98}"/>
    <cellStyle name="標準 10 2 2" xfId="264" xr:uid="{8AB0E2EF-23A8-4F20-B9AA-DA4E7CD4AF93}"/>
    <cellStyle name="標準 10 3" xfId="190" xr:uid="{456450E7-8460-44DF-A769-183C0EF3734B}"/>
    <cellStyle name="標準 10 3 2" xfId="301" xr:uid="{454C48B3-FA10-47AE-B205-4C369F7C4BF6}"/>
    <cellStyle name="標準 10 4" xfId="227" xr:uid="{4AC1A29D-790D-4E00-BF14-E543F718774A}"/>
    <cellStyle name="標準 10 5" xfId="114" xr:uid="{D90F3DF5-5724-42DE-B5EF-DCFC9485124C}"/>
    <cellStyle name="標準 11" xfId="46" xr:uid="{00000000-0005-0000-0000-00003B000000}"/>
    <cellStyle name="標準 12" xfId="83" xr:uid="{00000000-0005-0000-0000-00003C000000}"/>
    <cellStyle name="標準 12 2" xfId="156" xr:uid="{AC5ED7DC-B4D3-4032-9E29-CDE71E4DF3EB}"/>
    <cellStyle name="標準 12 2 2" xfId="267" xr:uid="{A6BA29AC-8ADD-442C-B0E5-477043BD99F6}"/>
    <cellStyle name="標準 12 3" xfId="193" xr:uid="{9DF8ED55-DCBC-4301-A842-613ADDE3116F}"/>
    <cellStyle name="標準 12 3 2" xfId="304" xr:uid="{10D7F0CB-5A42-4D33-8A01-D70D81B2233D}"/>
    <cellStyle name="標準 12 4" xfId="230" xr:uid="{A17F9F21-4933-4F3A-803F-38AA6A38DC3A}"/>
    <cellStyle name="標準 12 5" xfId="117" xr:uid="{1FCAD4C9-7BF7-4153-8716-D51AF3A485B0}"/>
    <cellStyle name="標準 12 6" xfId="317" xr:uid="{1E1034A9-FA33-46A9-BFD5-13E884985CA1}"/>
    <cellStyle name="標準 13" xfId="88" xr:uid="{76DC91CD-8CBA-49B0-80A2-CC208C8452A0}"/>
    <cellStyle name="標準 13 2" xfId="124" xr:uid="{84010B57-30E3-43A8-A8B9-5882E648DB7C}"/>
    <cellStyle name="標準 13 2 2" xfId="163" xr:uid="{E7DE366E-F57A-4436-B6F4-49B69BA82F98}"/>
    <cellStyle name="標準 13 2 2 2" xfId="274" xr:uid="{0CDC8880-D202-49AC-887E-25FBC332C770}"/>
    <cellStyle name="標準 13 2 3" xfId="200" xr:uid="{244B5522-7459-481F-B29A-A664FFE0D0B1}"/>
    <cellStyle name="標準 13 2 3 2" xfId="311" xr:uid="{003B47E6-933A-4CE0-8AE2-08FFF1784A7B}"/>
    <cellStyle name="標準 13 2 4" xfId="237" xr:uid="{6E2F7DF1-A313-40EF-9838-54601AC1F309}"/>
    <cellStyle name="標準 13 3" xfId="160" xr:uid="{8B0FEEC8-4449-4A22-ACB1-504727953BD9}"/>
    <cellStyle name="標準 13 3 2" xfId="271" xr:uid="{7DA8435F-87EE-4FE8-81E4-34C7540F5985}"/>
    <cellStyle name="標準 13 4" xfId="197" xr:uid="{6A64E157-F54C-41A6-B7FF-61737C2219BF}"/>
    <cellStyle name="標準 13 4 2" xfId="308" xr:uid="{C0D7AE46-237C-4798-83EA-EB1E132827A2}"/>
    <cellStyle name="標準 13 5" xfId="234" xr:uid="{9E611D57-2DDF-4295-9FEF-B3F08BFF561E}"/>
    <cellStyle name="標準 13 6" xfId="121" xr:uid="{4E0CB7F3-4D6C-40C6-978B-25134BF99BD8}"/>
    <cellStyle name="標準 14" xfId="90" xr:uid="{E8B3D873-6B40-4FF3-9997-89C6F3ED93CB}"/>
    <cellStyle name="標準 14 2" xfId="123" xr:uid="{CD32BEB6-FCBD-4F8D-9801-E6DC3FF4041F}"/>
    <cellStyle name="標準 14 2 2" xfId="128" xr:uid="{F346BA39-481E-4142-BB0F-9445916E80A1}"/>
    <cellStyle name="標準 14 2 2 2" xfId="130" xr:uid="{E2AE675A-EE55-4949-9270-101C9E31F819}"/>
    <cellStyle name="標準 14 2 2 2 2" xfId="167" xr:uid="{4232A28F-2A8A-4DD7-8AF7-40F992969F8B}"/>
    <cellStyle name="標準 14 2 2 2 2 2" xfId="278" xr:uid="{5392177D-3A2E-479F-BF35-5C6B354342C4}"/>
    <cellStyle name="標準 14 2 2 2 3" xfId="204" xr:uid="{69EF2388-7F4F-46A5-92F0-DA204129CAC4}"/>
    <cellStyle name="標準 14 2 2 2 3 2" xfId="315" xr:uid="{4D7095E9-9336-4815-9DBC-4D837A75B615}"/>
    <cellStyle name="標準 14 2 2 2 4" xfId="241" xr:uid="{9522C901-A49B-4C65-81B9-D75910673C4B}"/>
    <cellStyle name="標準 14 2 2 3" xfId="165" xr:uid="{8CB92B13-1569-4464-8AA1-5C50B5C4EE94}"/>
    <cellStyle name="標準 14 2 2 3 2" xfId="276" xr:uid="{00826DA2-3A33-4A58-AD02-08C2D60F8BED}"/>
    <cellStyle name="標準 14 2 2 4" xfId="202" xr:uid="{CAC4A702-60A0-494F-B9E1-706B01E40054}"/>
    <cellStyle name="標準 14 2 2 4 2" xfId="313" xr:uid="{7229BAF8-6363-4486-8B93-A5DD4B6D53CE}"/>
    <cellStyle name="標準 14 2 2 5" xfId="239" xr:uid="{FE5518E0-0395-4102-9135-D2D7F783C9B1}"/>
    <cellStyle name="標準 14 2 3" xfId="162" xr:uid="{94E29B8A-B0B9-4AA8-ACE3-A17E4100DA89}"/>
    <cellStyle name="標準 14 2 3 2" xfId="273" xr:uid="{30D5CF37-FF33-4BD5-B689-07EEE9F2D4A7}"/>
    <cellStyle name="標準 14 2 4" xfId="199" xr:uid="{196653E9-A6FF-4D15-A90C-EA18D58BEA84}"/>
    <cellStyle name="標準 14 2 4 2" xfId="310" xr:uid="{91E3423B-A54D-4A72-A18F-1895FDCDB0AC}"/>
    <cellStyle name="標準 14 2 5" xfId="236" xr:uid="{A320634C-A331-46B4-8F63-2EDEF2A7ACD6}"/>
    <cellStyle name="標準 14 3" xfId="127" xr:uid="{04E4170A-777D-476C-9644-E7BE3481742C}"/>
    <cellStyle name="標準 14 3 2" xfId="129" xr:uid="{422D0AA5-510C-47AB-95D2-25F49589EFF5}"/>
    <cellStyle name="標準 14 3 2 2" xfId="166" xr:uid="{62C237FC-7986-4A56-A112-DEE77B5C5FD8}"/>
    <cellStyle name="標準 14 3 2 2 2" xfId="277" xr:uid="{83CA9C32-A34F-4F7B-92C6-E8707C2EC4A9}"/>
    <cellStyle name="標準 14 3 2 3" xfId="203" xr:uid="{AACAB57B-756F-47C7-83B5-2565E15C8A20}"/>
    <cellStyle name="標準 14 3 2 3 2" xfId="314" xr:uid="{33FFB578-C4F4-4A49-99BA-B13BCE60F7F9}"/>
    <cellStyle name="標準 14 3 2 4" xfId="240" xr:uid="{2F10B2FB-8589-4EAD-A154-716F0C8AFCBA}"/>
    <cellStyle name="標準 14 3 3" xfId="164" xr:uid="{1946F67F-D087-4F08-BC19-B396B2B134C1}"/>
    <cellStyle name="標準 14 3 3 2" xfId="275" xr:uid="{38C83D2F-305F-43A7-89E4-5FE204C2088D}"/>
    <cellStyle name="標準 14 3 4" xfId="201" xr:uid="{8F92A590-3988-4278-9277-0BDE55B764FF}"/>
    <cellStyle name="標準 14 3 4 2" xfId="312" xr:uid="{30A14BF2-6A44-4DFB-B417-D8F3B724468B}"/>
    <cellStyle name="標準 14 3 5" xfId="238" xr:uid="{03F2EF4E-008A-4552-8CC8-E708CB2CD6C6}"/>
    <cellStyle name="標準 14 4" xfId="161" xr:uid="{93F9FAA0-3B08-46CB-BBF8-E8B2ED2609EA}"/>
    <cellStyle name="標準 14 4 2" xfId="272" xr:uid="{51DA50BD-FDDC-4FAD-B3C3-C901AE89FF13}"/>
    <cellStyle name="標準 14 5" xfId="198" xr:uid="{0899179D-4B45-4792-9992-F7D7D7E1ACD6}"/>
    <cellStyle name="標準 14 5 2" xfId="309" xr:uid="{2E79E46D-B90A-495E-88BA-C01A608CEEE4}"/>
    <cellStyle name="標準 14 6" xfId="235" xr:uid="{765D1FF2-ABAD-4D68-BA80-EFC6FA7063FF}"/>
    <cellStyle name="標準 14 7" xfId="122" xr:uid="{A152CA1D-2A56-46EC-87C6-40FC9A8A51BB}"/>
    <cellStyle name="標準 15" xfId="318" xr:uid="{5EDC8B04-19D0-457A-B9A3-E249CC8C0089}"/>
    <cellStyle name="標準 16" xfId="44" xr:uid="{00000000-0005-0000-0000-00003D000000}"/>
    <cellStyle name="標準 16 2" xfId="77" xr:uid="{00000000-0005-0000-0000-00003E000000}"/>
    <cellStyle name="標準 16 2 2" xfId="154" xr:uid="{FCB63536-30D7-4005-8540-474C43747862}"/>
    <cellStyle name="標準 16 2 2 2" xfId="265" xr:uid="{5F0D9A41-601D-4BBC-87CA-4BC17BC16E89}"/>
    <cellStyle name="標準 16 2 3" xfId="191" xr:uid="{DE86F884-F3F6-48E7-AA8D-62E6F5BDC290}"/>
    <cellStyle name="標準 16 2 3 2" xfId="302" xr:uid="{0510ACD1-6F84-4F0F-A1BE-75ADF9BB1EEE}"/>
    <cellStyle name="標準 16 2 4" xfId="228" xr:uid="{1FDCDCBB-6F30-4C65-9B71-24C5A5CC06A9}"/>
    <cellStyle name="標準 16 2 5" xfId="115" xr:uid="{47FE8992-F50E-4D90-B207-E02E6F12E249}"/>
    <cellStyle name="標準 16 3" xfId="85" xr:uid="{00000000-0005-0000-0000-00003F000000}"/>
    <cellStyle name="標準 16 3 2" xfId="158" xr:uid="{F7EEC24E-E344-4A73-BC6B-9C85A5D757BA}"/>
    <cellStyle name="標準 16 3 2 2" xfId="269" xr:uid="{35B37E63-E19F-45F2-B968-6B6BF9FDFD08}"/>
    <cellStyle name="標準 16 3 3" xfId="195" xr:uid="{55BA5691-1F2B-4BC5-A8DA-9EE68BD8A89C}"/>
    <cellStyle name="標準 16 3 3 2" xfId="306" xr:uid="{7EBA2024-85E3-4E59-B7B3-59E3DA7DA88F}"/>
    <cellStyle name="標準 16 3 4" xfId="232" xr:uid="{FDFD08FC-1D97-4E8E-A25C-778180444CE1}"/>
    <cellStyle name="標準 16 3 5" xfId="119" xr:uid="{F76A06D0-A667-49DE-9846-4AD803C3ACCA}"/>
    <cellStyle name="標準 16 3 6" xfId="316" xr:uid="{B01BC053-140A-4B88-B975-AD1EB7C86AE1}"/>
    <cellStyle name="標準 17" xfId="91" xr:uid="{E9E81C16-4674-4D1D-8676-AD3678E52D95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3 3" xfId="126" xr:uid="{6A617BC1-8730-435F-9642-D33143C30F7E}"/>
    <cellStyle name="標準 4" xfId="63" xr:uid="{00000000-0005-0000-0000-00004D000000}"/>
    <cellStyle name="標準 4 2" xfId="64" xr:uid="{00000000-0005-0000-0000-00004E000000}"/>
    <cellStyle name="標準 4 2 2" xfId="125" xr:uid="{C5369690-6A08-43C2-8F7F-95D28B9ACEAF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51" xr:uid="{7A8AC30A-2300-4B8C-82E1-99486B50D8CB}"/>
    <cellStyle name="標準 7 2 2 2" xfId="262" xr:uid="{CF150AE1-EC48-4B19-9E12-45E3C68D4BE6}"/>
    <cellStyle name="標準 7 2 3" xfId="188" xr:uid="{79CE5EED-DA54-4595-A2E4-33F8B20C10C7}"/>
    <cellStyle name="標準 7 2 3 2" xfId="299" xr:uid="{2933D360-DB9E-4A70-AE19-A75747CCF8CB}"/>
    <cellStyle name="標準 7 2 4" xfId="225" xr:uid="{A43A34D0-5515-4AFC-A2C0-B49DED38032E}"/>
    <cellStyle name="標準 7 2 5" xfId="112" xr:uid="{80CB0E88-82D7-483E-AF98-4A036DF223ED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632460</xdr:colOff>
      <xdr:row>22</xdr:row>
      <xdr:rowOff>30481</xdr:rowOff>
    </xdr:from>
    <xdr:to>
      <xdr:col>8</xdr:col>
      <xdr:colOff>371493</xdr:colOff>
      <xdr:row>37</xdr:row>
      <xdr:rowOff>182881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8C2ACB-862E-46AA-9B04-C381AFCB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" y="6050281"/>
          <a:ext cx="3777633" cy="35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6D66-F243-49D9-B781-0CF16A62BC1F}">
  <sheetPr codeName="Sheet1"/>
  <dimension ref="A1:K37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6.3984375" style="1" customWidth="1"/>
    <col min="5" max="5" width="11.19921875" style="1" customWidth="1"/>
    <col min="6" max="6" width="13.3984375" style="1" customWidth="1"/>
    <col min="7" max="7" width="24.5" style="1" customWidth="1"/>
    <col min="8" max="8" width="11.3984375" style="1" customWidth="1"/>
    <col min="9" max="9" width="9.09765625" style="1" customWidth="1"/>
    <col min="10" max="10" width="16.296875" style="1" customWidth="1"/>
    <col min="11" max="11" width="12.59765625" style="1" customWidth="1"/>
    <col min="12" max="16384" width="9" style="1"/>
  </cols>
  <sheetData>
    <row r="1" spans="2:11" ht="18" customHeight="1" x14ac:dyDescent="0.45">
      <c r="K1" s="2" t="s">
        <v>93</v>
      </c>
    </row>
    <row r="2" spans="2:11" ht="18" customHeight="1" x14ac:dyDescent="0.45">
      <c r="B2" s="3" t="s">
        <v>3</v>
      </c>
      <c r="C2" s="4"/>
      <c r="D2" s="4"/>
      <c r="E2" s="4"/>
      <c r="F2" s="4"/>
      <c r="G2" s="4"/>
      <c r="H2" s="4"/>
      <c r="I2" s="4"/>
      <c r="J2" s="4"/>
      <c r="K2" s="5" t="s">
        <v>83</v>
      </c>
    </row>
    <row r="3" spans="2:11" s="6" customFormat="1" ht="21.9" customHeight="1" thickBot="1" x14ac:dyDescent="0.5">
      <c r="B3" s="81" t="s">
        <v>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s="8" customFormat="1" ht="33.6" customHeight="1" thickBot="1" x14ac:dyDescent="0.5">
      <c r="B4" s="69" t="s">
        <v>5</v>
      </c>
      <c r="C4" s="69"/>
      <c r="D4" s="69"/>
      <c r="E4" s="7"/>
      <c r="F4" s="83" t="s">
        <v>86</v>
      </c>
      <c r="G4" s="84"/>
      <c r="H4" s="7" t="s">
        <v>85</v>
      </c>
      <c r="I4" s="85" t="s">
        <v>87</v>
      </c>
      <c r="J4" s="86"/>
      <c r="K4" s="86"/>
    </row>
    <row r="5" spans="2:11" ht="40.200000000000003" customHeight="1" x14ac:dyDescent="0.45">
      <c r="B5" s="87" t="s">
        <v>6</v>
      </c>
      <c r="C5" s="87"/>
      <c r="D5" s="87"/>
      <c r="E5" s="88" t="s">
        <v>84</v>
      </c>
      <c r="F5" s="89"/>
      <c r="G5" s="89"/>
      <c r="H5" s="90" t="s">
        <v>7</v>
      </c>
      <c r="I5" s="70" t="s">
        <v>8</v>
      </c>
      <c r="J5" s="70"/>
      <c r="K5" s="70"/>
    </row>
    <row r="6" spans="2:11" ht="36" customHeight="1" x14ac:dyDescent="0.45">
      <c r="B6" s="80" t="s">
        <v>9</v>
      </c>
      <c r="C6" s="80"/>
      <c r="D6" s="80"/>
      <c r="E6" s="92" t="s">
        <v>88</v>
      </c>
      <c r="F6" s="93"/>
      <c r="G6" s="94"/>
      <c r="H6" s="91"/>
      <c r="I6" s="70"/>
      <c r="J6" s="70"/>
      <c r="K6" s="70"/>
    </row>
    <row r="7" spans="2:11" ht="31.5" customHeight="1" x14ac:dyDescent="0.45">
      <c r="B7" s="80" t="s">
        <v>10</v>
      </c>
      <c r="C7" s="80"/>
      <c r="D7" s="80"/>
      <c r="E7" s="70" t="s">
        <v>11</v>
      </c>
      <c r="F7" s="70"/>
      <c r="G7" s="70"/>
      <c r="H7" s="70"/>
      <c r="I7" s="70"/>
      <c r="J7" s="70"/>
      <c r="K7" s="70"/>
    </row>
    <row r="8" spans="2:11" ht="49.2" customHeight="1" x14ac:dyDescent="0.45">
      <c r="B8" s="80" t="s">
        <v>12</v>
      </c>
      <c r="C8" s="80"/>
      <c r="D8" s="80"/>
      <c r="E8" s="70" t="s">
        <v>13</v>
      </c>
      <c r="F8" s="70"/>
      <c r="G8" s="70"/>
      <c r="H8" s="70"/>
      <c r="I8" s="70"/>
      <c r="J8" s="70"/>
      <c r="K8" s="70"/>
    </row>
    <row r="9" spans="2:11" ht="43.8" customHeight="1" x14ac:dyDescent="0.45">
      <c r="B9" s="80" t="s">
        <v>14</v>
      </c>
      <c r="C9" s="80"/>
      <c r="D9" s="80"/>
      <c r="E9" s="70" t="s">
        <v>15</v>
      </c>
      <c r="F9" s="70"/>
      <c r="G9" s="70"/>
      <c r="H9" s="70"/>
      <c r="I9" s="70"/>
      <c r="J9" s="70"/>
      <c r="K9" s="70"/>
    </row>
    <row r="10" spans="2:11" ht="48" customHeight="1" x14ac:dyDescent="0.45">
      <c r="B10" s="69" t="s">
        <v>16</v>
      </c>
      <c r="C10" s="69"/>
      <c r="D10" s="69"/>
      <c r="E10" s="70" t="s">
        <v>91</v>
      </c>
      <c r="F10" s="70"/>
      <c r="G10" s="70"/>
      <c r="H10" s="70"/>
      <c r="I10" s="70"/>
      <c r="J10" s="70"/>
      <c r="K10" s="70"/>
    </row>
    <row r="11" spans="2:11" ht="22.2" customHeight="1" x14ac:dyDescent="0.45">
      <c r="B11" s="71" t="s">
        <v>17</v>
      </c>
      <c r="C11" s="74" t="s">
        <v>18</v>
      </c>
      <c r="D11" s="74"/>
      <c r="E11" s="75"/>
      <c r="F11" s="76" t="s">
        <v>19</v>
      </c>
      <c r="G11" s="74"/>
      <c r="H11" s="74"/>
      <c r="I11" s="74"/>
      <c r="J11" s="75"/>
      <c r="K11" s="9" t="s">
        <v>20</v>
      </c>
    </row>
    <row r="12" spans="2:11" ht="19.95" customHeight="1" x14ac:dyDescent="0.45">
      <c r="B12" s="72"/>
      <c r="C12" s="77" t="s">
        <v>21</v>
      </c>
      <c r="D12" s="63" t="s">
        <v>22</v>
      </c>
      <c r="E12" s="65"/>
      <c r="F12" s="66" t="s">
        <v>23</v>
      </c>
      <c r="G12" s="67"/>
      <c r="H12" s="67"/>
      <c r="I12" s="67"/>
      <c r="J12" s="68"/>
      <c r="K12" s="10">
        <v>8</v>
      </c>
    </row>
    <row r="13" spans="2:11" ht="19.95" customHeight="1" x14ac:dyDescent="0.45">
      <c r="B13" s="72"/>
      <c r="C13" s="78"/>
      <c r="D13" s="63" t="s">
        <v>24</v>
      </c>
      <c r="E13" s="65"/>
      <c r="F13" s="63" t="s">
        <v>25</v>
      </c>
      <c r="G13" s="64"/>
      <c r="H13" s="64"/>
      <c r="I13" s="64"/>
      <c r="J13" s="65"/>
      <c r="K13" s="10">
        <v>12</v>
      </c>
    </row>
    <row r="14" spans="2:11" ht="28.05" customHeight="1" x14ac:dyDescent="0.45">
      <c r="B14" s="72"/>
      <c r="C14" s="78"/>
      <c r="D14" s="63" t="s">
        <v>26</v>
      </c>
      <c r="E14" s="65"/>
      <c r="F14" s="63" t="s">
        <v>27</v>
      </c>
      <c r="G14" s="64"/>
      <c r="H14" s="64"/>
      <c r="I14" s="64"/>
      <c r="J14" s="65"/>
      <c r="K14" s="10">
        <v>8</v>
      </c>
    </row>
    <row r="15" spans="2:11" ht="28.05" customHeight="1" x14ac:dyDescent="0.45">
      <c r="B15" s="72"/>
      <c r="C15" s="78"/>
      <c r="D15" s="63" t="s">
        <v>89</v>
      </c>
      <c r="E15" s="65"/>
      <c r="F15" s="66" t="s">
        <v>28</v>
      </c>
      <c r="G15" s="67"/>
      <c r="H15" s="67"/>
      <c r="I15" s="67"/>
      <c r="J15" s="68"/>
      <c r="K15" s="10">
        <v>11</v>
      </c>
    </row>
    <row r="16" spans="2:11" ht="26.4" customHeight="1" x14ac:dyDescent="0.45">
      <c r="B16" s="72"/>
      <c r="C16" s="78"/>
      <c r="D16" s="63" t="s">
        <v>29</v>
      </c>
      <c r="E16" s="65"/>
      <c r="F16" s="66" t="s">
        <v>30</v>
      </c>
      <c r="G16" s="67"/>
      <c r="H16" s="67"/>
      <c r="I16" s="67"/>
      <c r="J16" s="68"/>
      <c r="K16" s="10">
        <v>8</v>
      </c>
    </row>
    <row r="17" spans="2:11" ht="19.95" customHeight="1" x14ac:dyDescent="0.45">
      <c r="B17" s="72"/>
      <c r="C17" s="78"/>
      <c r="D17" s="63" t="s">
        <v>31</v>
      </c>
      <c r="E17" s="65"/>
      <c r="F17" s="63" t="s">
        <v>32</v>
      </c>
      <c r="G17" s="64"/>
      <c r="H17" s="64"/>
      <c r="I17" s="64"/>
      <c r="J17" s="65"/>
      <c r="K17" s="10">
        <v>8</v>
      </c>
    </row>
    <row r="18" spans="2:11" ht="28.05" customHeight="1" x14ac:dyDescent="0.45">
      <c r="B18" s="72"/>
      <c r="C18" s="78"/>
      <c r="D18" s="63" t="s">
        <v>33</v>
      </c>
      <c r="E18" s="65"/>
      <c r="F18" s="66" t="s">
        <v>34</v>
      </c>
      <c r="G18" s="67"/>
      <c r="H18" s="67"/>
      <c r="I18" s="67"/>
      <c r="J18" s="68"/>
      <c r="K18" s="10">
        <v>8</v>
      </c>
    </row>
    <row r="19" spans="2:11" ht="28.05" customHeight="1" x14ac:dyDescent="0.45">
      <c r="B19" s="72"/>
      <c r="C19" s="78"/>
      <c r="D19" s="63" t="s">
        <v>35</v>
      </c>
      <c r="E19" s="65"/>
      <c r="F19" s="66" t="s">
        <v>36</v>
      </c>
      <c r="G19" s="67"/>
      <c r="H19" s="67"/>
      <c r="I19" s="67"/>
      <c r="J19" s="68"/>
      <c r="K19" s="10">
        <v>4</v>
      </c>
    </row>
    <row r="20" spans="2:11" ht="52.8" customHeight="1" x14ac:dyDescent="0.45">
      <c r="B20" s="72"/>
      <c r="C20" s="78"/>
      <c r="D20" s="63" t="s">
        <v>90</v>
      </c>
      <c r="E20" s="65"/>
      <c r="F20" s="66" t="s">
        <v>37</v>
      </c>
      <c r="G20" s="67"/>
      <c r="H20" s="67"/>
      <c r="I20" s="67"/>
      <c r="J20" s="68"/>
      <c r="K20" s="10">
        <f>15+66+16</f>
        <v>97</v>
      </c>
    </row>
    <row r="21" spans="2:11" ht="19.95" customHeight="1" x14ac:dyDescent="0.45">
      <c r="B21" s="72"/>
      <c r="C21" s="78"/>
      <c r="D21" s="63" t="s">
        <v>38</v>
      </c>
      <c r="E21" s="65"/>
      <c r="F21" s="66" t="s">
        <v>39</v>
      </c>
      <c r="G21" s="67"/>
      <c r="H21" s="67"/>
      <c r="I21" s="67"/>
      <c r="J21" s="68"/>
      <c r="K21" s="10">
        <v>5</v>
      </c>
    </row>
    <row r="22" spans="2:11" ht="19.95" customHeight="1" x14ac:dyDescent="0.45">
      <c r="B22" s="72"/>
      <c r="C22" s="78"/>
      <c r="D22" s="63" t="s">
        <v>40</v>
      </c>
      <c r="E22" s="65"/>
      <c r="F22" s="66" t="s">
        <v>41</v>
      </c>
      <c r="G22" s="67"/>
      <c r="H22" s="67"/>
      <c r="I22" s="67"/>
      <c r="J22" s="68"/>
      <c r="K22" s="10">
        <v>2</v>
      </c>
    </row>
    <row r="23" spans="2:11" ht="28.05" customHeight="1" x14ac:dyDescent="0.45">
      <c r="B23" s="72"/>
      <c r="C23" s="78"/>
      <c r="D23" s="63" t="s">
        <v>42</v>
      </c>
      <c r="E23" s="65"/>
      <c r="F23" s="66" t="s">
        <v>43</v>
      </c>
      <c r="G23" s="67"/>
      <c r="H23" s="67"/>
      <c r="I23" s="67"/>
      <c r="J23" s="68"/>
      <c r="K23" s="10">
        <v>3</v>
      </c>
    </row>
    <row r="24" spans="2:11" ht="28.05" customHeight="1" x14ac:dyDescent="0.45">
      <c r="B24" s="72"/>
      <c r="C24" s="78"/>
      <c r="D24" s="63" t="s">
        <v>44</v>
      </c>
      <c r="E24" s="65"/>
      <c r="F24" s="66" t="s">
        <v>45</v>
      </c>
      <c r="G24" s="67"/>
      <c r="H24" s="67"/>
      <c r="I24" s="67"/>
      <c r="J24" s="68"/>
      <c r="K24" s="10">
        <v>3</v>
      </c>
    </row>
    <row r="25" spans="2:11" ht="19.95" customHeight="1" x14ac:dyDescent="0.45">
      <c r="B25" s="72"/>
      <c r="C25" s="78"/>
      <c r="D25" s="63" t="s">
        <v>46</v>
      </c>
      <c r="E25" s="65"/>
      <c r="F25" s="63" t="s">
        <v>47</v>
      </c>
      <c r="G25" s="64"/>
      <c r="H25" s="64"/>
      <c r="I25" s="64"/>
      <c r="J25" s="65"/>
      <c r="K25" s="10">
        <v>2</v>
      </c>
    </row>
    <row r="26" spans="2:11" ht="40.200000000000003" customHeight="1" x14ac:dyDescent="0.45">
      <c r="B26" s="72"/>
      <c r="C26" s="78"/>
      <c r="D26" s="63" t="s">
        <v>48</v>
      </c>
      <c r="E26" s="65"/>
      <c r="F26" s="63" t="s">
        <v>49</v>
      </c>
      <c r="G26" s="64"/>
      <c r="H26" s="64"/>
      <c r="I26" s="64"/>
      <c r="J26" s="65"/>
      <c r="K26" s="10">
        <v>54</v>
      </c>
    </row>
    <row r="27" spans="2:11" ht="28.05" customHeight="1" x14ac:dyDescent="0.45">
      <c r="B27" s="72"/>
      <c r="C27" s="78"/>
      <c r="D27" s="63" t="s">
        <v>50</v>
      </c>
      <c r="E27" s="65"/>
      <c r="F27" s="63" t="s">
        <v>51</v>
      </c>
      <c r="G27" s="64"/>
      <c r="H27" s="64"/>
      <c r="I27" s="64"/>
      <c r="J27" s="65"/>
      <c r="K27" s="10">
        <v>5</v>
      </c>
    </row>
    <row r="28" spans="2:11" ht="19.95" customHeight="1" x14ac:dyDescent="0.45">
      <c r="B28" s="72"/>
      <c r="C28" s="78"/>
      <c r="D28" s="58" t="s">
        <v>52</v>
      </c>
      <c r="E28" s="59"/>
      <c r="F28" s="63" t="s">
        <v>53</v>
      </c>
      <c r="G28" s="64"/>
      <c r="H28" s="64"/>
      <c r="I28" s="64"/>
      <c r="J28" s="65"/>
      <c r="K28" s="10">
        <v>4</v>
      </c>
    </row>
    <row r="29" spans="2:11" ht="19.95" customHeight="1" x14ac:dyDescent="0.45">
      <c r="B29" s="72"/>
      <c r="C29" s="79"/>
      <c r="D29" s="63" t="s">
        <v>54</v>
      </c>
      <c r="E29" s="65"/>
      <c r="F29" s="66" t="s">
        <v>2</v>
      </c>
      <c r="G29" s="67"/>
      <c r="H29" s="67"/>
      <c r="I29" s="67"/>
      <c r="J29" s="68"/>
      <c r="K29" s="10">
        <v>42</v>
      </c>
    </row>
    <row r="30" spans="2:11" ht="28.05" customHeight="1" x14ac:dyDescent="0.45">
      <c r="B30" s="72"/>
      <c r="C30" s="62" t="s">
        <v>55</v>
      </c>
      <c r="D30" s="60" t="s">
        <v>56</v>
      </c>
      <c r="E30" s="61"/>
      <c r="F30" s="63" t="s">
        <v>57</v>
      </c>
      <c r="G30" s="64"/>
      <c r="H30" s="64"/>
      <c r="I30" s="64"/>
      <c r="J30" s="65"/>
      <c r="K30" s="10">
        <v>13</v>
      </c>
    </row>
    <row r="31" spans="2:11" ht="19.95" customHeight="1" x14ac:dyDescent="0.45">
      <c r="B31" s="72"/>
      <c r="C31" s="62"/>
      <c r="D31" s="63" t="s">
        <v>58</v>
      </c>
      <c r="E31" s="65"/>
      <c r="F31" s="63" t="s">
        <v>59</v>
      </c>
      <c r="G31" s="64"/>
      <c r="H31" s="64"/>
      <c r="I31" s="64"/>
      <c r="J31" s="65"/>
      <c r="K31" s="10">
        <v>2</v>
      </c>
    </row>
    <row r="32" spans="2:11" ht="28.05" customHeight="1" x14ac:dyDescent="0.45">
      <c r="B32" s="72"/>
      <c r="C32" s="62"/>
      <c r="D32" s="63" t="s">
        <v>60</v>
      </c>
      <c r="E32" s="65"/>
      <c r="F32" s="63" t="s">
        <v>61</v>
      </c>
      <c r="G32" s="64"/>
      <c r="H32" s="64"/>
      <c r="I32" s="64"/>
      <c r="J32" s="65"/>
      <c r="K32" s="10">
        <v>11</v>
      </c>
    </row>
    <row r="33" spans="1:11" ht="28.05" customHeight="1" x14ac:dyDescent="0.45">
      <c r="B33" s="72"/>
      <c r="C33" s="62"/>
      <c r="D33" s="60" t="s">
        <v>62</v>
      </c>
      <c r="E33" s="61"/>
      <c r="F33" s="63" t="s">
        <v>63</v>
      </c>
      <c r="G33" s="64"/>
      <c r="H33" s="64"/>
      <c r="I33" s="64"/>
      <c r="J33" s="65"/>
      <c r="K33" s="10">
        <v>11</v>
      </c>
    </row>
    <row r="34" spans="1:11" ht="19.95" customHeight="1" x14ac:dyDescent="0.45">
      <c r="B34" s="73"/>
      <c r="C34" s="62"/>
      <c r="D34" s="60" t="s">
        <v>64</v>
      </c>
      <c r="E34" s="61"/>
      <c r="F34" s="63" t="s">
        <v>65</v>
      </c>
      <c r="G34" s="64"/>
      <c r="H34" s="64"/>
      <c r="I34" s="64"/>
      <c r="J34" s="65"/>
      <c r="K34" s="10">
        <v>3</v>
      </c>
    </row>
    <row r="35" spans="1:11" ht="21.9" customHeight="1" x14ac:dyDescent="0.45">
      <c r="A35" s="11"/>
      <c r="B35" s="12"/>
      <c r="C35" s="13"/>
      <c r="D35" s="13"/>
      <c r="E35" s="13"/>
      <c r="F35" s="13"/>
      <c r="G35" s="13"/>
      <c r="H35" s="13"/>
      <c r="I35" s="57" t="s">
        <v>66</v>
      </c>
      <c r="J35" s="14">
        <f>SUM(K12:K34)</f>
        <v>324</v>
      </c>
      <c r="K35" s="56" t="s">
        <v>0</v>
      </c>
    </row>
    <row r="36" spans="1:11" ht="21" customHeight="1" x14ac:dyDescent="0.45">
      <c r="B36" s="15"/>
      <c r="C36" s="16" t="s">
        <v>67</v>
      </c>
      <c r="D36" s="17">
        <f>K12+K13+K14+K15+K16+K17+K18+K19+K21+K22+K23+K24+K27+K25+42+15</f>
        <v>144</v>
      </c>
      <c r="E36" s="18" t="s">
        <v>0</v>
      </c>
      <c r="F36" s="19" t="s">
        <v>1</v>
      </c>
      <c r="G36" s="20">
        <f>K28+16+66+12+K29</f>
        <v>140</v>
      </c>
      <c r="H36" s="21" t="s">
        <v>0</v>
      </c>
      <c r="I36" s="55" t="s">
        <v>68</v>
      </c>
      <c r="J36" s="17">
        <f>SUM(K30:K34)</f>
        <v>40</v>
      </c>
      <c r="K36" s="22" t="s">
        <v>0</v>
      </c>
    </row>
    <row r="37" spans="1:11" ht="22.2" customHeight="1" x14ac:dyDescent="0.45">
      <c r="B37" s="54"/>
    </row>
  </sheetData>
  <mergeCells count="65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B34"/>
    <mergeCell ref="C11:E11"/>
    <mergeCell ref="F11:J11"/>
    <mergeCell ref="C12:C29"/>
    <mergeCell ref="D12:E12"/>
    <mergeCell ref="F12:J12"/>
    <mergeCell ref="D13:E13"/>
    <mergeCell ref="F13:J13"/>
    <mergeCell ref="D14:E14"/>
    <mergeCell ref="F14:J14"/>
    <mergeCell ref="D15:E15"/>
    <mergeCell ref="F15:J15"/>
    <mergeCell ref="D16:E16"/>
    <mergeCell ref="F16:J16"/>
    <mergeCell ref="D17:E17"/>
    <mergeCell ref="F17:J17"/>
    <mergeCell ref="D18:E18"/>
    <mergeCell ref="F18:J18"/>
    <mergeCell ref="D19:E19"/>
    <mergeCell ref="F19:J19"/>
    <mergeCell ref="D20:E20"/>
    <mergeCell ref="F20:J20"/>
    <mergeCell ref="D21:E21"/>
    <mergeCell ref="F21:J21"/>
    <mergeCell ref="D22:E22"/>
    <mergeCell ref="F22:J22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F34:J34"/>
    <mergeCell ref="F28:J28"/>
    <mergeCell ref="D29:E29"/>
    <mergeCell ref="F29:J29"/>
    <mergeCell ref="C30:C34"/>
    <mergeCell ref="F30:J30"/>
    <mergeCell ref="D31:E31"/>
    <mergeCell ref="F31:J31"/>
    <mergeCell ref="D32:E32"/>
    <mergeCell ref="F32:J32"/>
    <mergeCell ref="F33:J33"/>
  </mergeCells>
  <phoneticPr fontId="29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D876-25B7-4B81-A642-5E41AEB35D19}">
  <sheetPr codeName="Sheet2">
    <pageSetUpPr fitToPage="1"/>
  </sheetPr>
  <dimension ref="B1:J39"/>
  <sheetViews>
    <sheetView showGridLines="0" zoomScaleNormal="100" zoomScaleSheetLayoutView="75" workbookViewId="0">
      <selection activeCell="L1" sqref="L1"/>
    </sheetView>
  </sheetViews>
  <sheetFormatPr defaultColWidth="9" defaultRowHeight="18" customHeight="1" x14ac:dyDescent="0.45"/>
  <cols>
    <col min="1" max="1" width="1.59765625" style="23" customWidth="1"/>
    <col min="2" max="2" width="4.69921875" style="23" customWidth="1"/>
    <col min="3" max="3" width="4" style="23" customWidth="1"/>
    <col min="4" max="10" width="10.59765625" style="23" customWidth="1"/>
    <col min="11" max="11" width="1.59765625" style="23" customWidth="1"/>
    <col min="12" max="16384" width="9" style="23"/>
  </cols>
  <sheetData>
    <row r="1" spans="2:10" ht="15" customHeight="1" x14ac:dyDescent="0.45">
      <c r="J1" s="24"/>
    </row>
    <row r="2" spans="2:10" ht="15" customHeight="1" thickBot="1" x14ac:dyDescent="0.5"/>
    <row r="3" spans="2:10" s="29" customFormat="1" ht="22.5" customHeight="1" x14ac:dyDescent="0.45">
      <c r="B3" s="25" t="s">
        <v>69</v>
      </c>
      <c r="C3" s="26"/>
      <c r="D3" s="26"/>
      <c r="E3" s="27"/>
      <c r="F3" s="26"/>
      <c r="G3" s="26"/>
      <c r="H3" s="26"/>
      <c r="I3" s="26"/>
      <c r="J3" s="28"/>
    </row>
    <row r="4" spans="2:10" ht="22.5" customHeight="1" x14ac:dyDescent="0.45">
      <c r="B4" s="30"/>
      <c r="C4" s="31" t="s">
        <v>70</v>
      </c>
      <c r="D4" s="32"/>
      <c r="E4" s="32"/>
      <c r="F4" s="32"/>
      <c r="G4" s="32"/>
      <c r="H4" s="33"/>
      <c r="I4" s="33"/>
      <c r="J4" s="34"/>
    </row>
    <row r="5" spans="2:10" ht="22.5" customHeight="1" x14ac:dyDescent="0.45">
      <c r="B5" s="30"/>
      <c r="C5" s="31"/>
      <c r="D5" s="32"/>
      <c r="E5" s="32"/>
      <c r="F5" s="32"/>
      <c r="G5" s="32"/>
      <c r="H5" s="33"/>
      <c r="I5" s="33"/>
      <c r="J5" s="34"/>
    </row>
    <row r="6" spans="2:10" ht="22.5" customHeight="1" x14ac:dyDescent="0.45">
      <c r="B6" s="30" t="s">
        <v>71</v>
      </c>
      <c r="C6" s="32"/>
      <c r="D6" s="32"/>
      <c r="E6" s="33"/>
      <c r="F6" s="33"/>
      <c r="G6" s="33"/>
      <c r="H6" s="33"/>
      <c r="I6" s="33"/>
      <c r="J6" s="34"/>
    </row>
    <row r="7" spans="2:10" ht="22.5" customHeight="1" x14ac:dyDescent="0.45">
      <c r="B7" s="30"/>
      <c r="C7" s="31" t="s">
        <v>72</v>
      </c>
      <c r="D7" s="33"/>
      <c r="E7" s="33"/>
      <c r="F7" s="33"/>
      <c r="G7" s="33"/>
      <c r="H7" s="33"/>
      <c r="I7" s="33"/>
      <c r="J7" s="34"/>
    </row>
    <row r="8" spans="2:10" ht="22.5" customHeight="1" x14ac:dyDescent="0.45">
      <c r="B8" s="30"/>
      <c r="C8" s="35" t="s">
        <v>92</v>
      </c>
      <c r="D8" s="33"/>
      <c r="E8" s="33"/>
      <c r="F8" s="33"/>
      <c r="H8" s="33"/>
      <c r="I8" s="33"/>
      <c r="J8" s="34"/>
    </row>
    <row r="9" spans="2:10" ht="22.5" customHeight="1" x14ac:dyDescent="0.45">
      <c r="B9" s="30"/>
      <c r="C9" s="35" t="s">
        <v>94</v>
      </c>
      <c r="E9" s="33"/>
      <c r="F9" s="33"/>
      <c r="G9" s="33"/>
      <c r="H9" s="33"/>
      <c r="I9" s="33"/>
      <c r="J9" s="34"/>
    </row>
    <row r="10" spans="2:10" ht="22.5" customHeight="1" x14ac:dyDescent="0.45">
      <c r="B10" s="30"/>
      <c r="C10" s="29"/>
      <c r="D10" s="35"/>
      <c r="E10" s="33"/>
      <c r="F10" s="33"/>
      <c r="G10" s="33"/>
      <c r="H10" s="33"/>
      <c r="I10" s="33"/>
      <c r="J10" s="34"/>
    </row>
    <row r="11" spans="2:10" ht="22.5" customHeight="1" x14ac:dyDescent="0.45">
      <c r="B11" s="36" t="s">
        <v>73</v>
      </c>
      <c r="C11" s="33"/>
      <c r="D11" s="33"/>
      <c r="E11" s="33"/>
      <c r="F11" s="33"/>
      <c r="G11" s="33"/>
      <c r="H11" s="33"/>
      <c r="I11" s="33"/>
      <c r="J11" s="37"/>
    </row>
    <row r="12" spans="2:10" ht="22.5" customHeight="1" x14ac:dyDescent="0.45">
      <c r="B12" s="30"/>
      <c r="C12" s="35" t="s">
        <v>74</v>
      </c>
      <c r="F12" s="33"/>
      <c r="G12" s="33"/>
      <c r="H12" s="33"/>
      <c r="I12" s="33"/>
      <c r="J12" s="38"/>
    </row>
    <row r="13" spans="2:10" ht="22.5" customHeight="1" x14ac:dyDescent="0.45">
      <c r="B13" s="30"/>
      <c r="C13" s="35"/>
      <c r="F13" s="33"/>
      <c r="G13" s="33"/>
      <c r="H13" s="33"/>
      <c r="I13" s="33"/>
      <c r="J13" s="38"/>
    </row>
    <row r="14" spans="2:10" ht="22.5" customHeight="1" x14ac:dyDescent="0.45">
      <c r="B14" s="30" t="s">
        <v>75</v>
      </c>
      <c r="C14" s="39"/>
      <c r="D14" s="33"/>
      <c r="E14" s="33"/>
      <c r="F14" s="33"/>
      <c r="G14" s="33"/>
      <c r="H14" s="33"/>
      <c r="I14" s="33"/>
      <c r="J14" s="38"/>
    </row>
    <row r="15" spans="2:10" ht="22.5" customHeight="1" x14ac:dyDescent="0.45">
      <c r="B15" s="30"/>
      <c r="C15" s="35" t="s">
        <v>76</v>
      </c>
      <c r="D15" s="33"/>
      <c r="E15" s="33"/>
      <c r="F15" s="33"/>
      <c r="G15" s="33"/>
      <c r="H15" s="33"/>
      <c r="I15" s="33"/>
      <c r="J15" s="38"/>
    </row>
    <row r="16" spans="2:10" ht="22.5" customHeight="1" x14ac:dyDescent="0.45">
      <c r="B16" s="30"/>
      <c r="C16" s="35" t="s">
        <v>77</v>
      </c>
      <c r="D16" s="33"/>
      <c r="E16" s="33"/>
      <c r="F16" s="33"/>
      <c r="G16" s="33"/>
      <c r="H16" s="33"/>
      <c r="I16" s="33"/>
      <c r="J16" s="38"/>
    </row>
    <row r="17" spans="2:10" ht="22.5" customHeight="1" x14ac:dyDescent="0.45">
      <c r="B17" s="30"/>
      <c r="C17" s="35" t="s">
        <v>78</v>
      </c>
      <c r="D17" s="33"/>
      <c r="E17" s="33"/>
      <c r="F17" s="33"/>
      <c r="G17" s="33"/>
      <c r="H17" s="33"/>
      <c r="I17" s="33"/>
      <c r="J17" s="38"/>
    </row>
    <row r="18" spans="2:10" ht="22.5" customHeight="1" x14ac:dyDescent="0.45">
      <c r="B18" s="30"/>
      <c r="C18" s="35" t="s">
        <v>79</v>
      </c>
      <c r="D18" s="33"/>
      <c r="E18" s="33"/>
      <c r="F18" s="33"/>
      <c r="G18" s="33"/>
      <c r="H18" s="33"/>
      <c r="I18" s="33"/>
      <c r="J18" s="38"/>
    </row>
    <row r="19" spans="2:10" ht="22.5" customHeight="1" x14ac:dyDescent="0.45">
      <c r="B19" s="30"/>
      <c r="C19" s="35" t="s">
        <v>80</v>
      </c>
      <c r="D19" s="33"/>
      <c r="E19" s="33"/>
      <c r="F19" s="33"/>
      <c r="G19" s="33"/>
      <c r="H19" s="33"/>
      <c r="I19" s="33"/>
      <c r="J19" s="38"/>
    </row>
    <row r="20" spans="2:10" ht="22.5" customHeight="1" x14ac:dyDescent="0.45">
      <c r="B20" s="30"/>
      <c r="C20" s="35" t="s">
        <v>81</v>
      </c>
      <c r="D20" s="33"/>
      <c r="E20" s="33"/>
      <c r="F20" s="33"/>
      <c r="G20" s="33"/>
      <c r="H20" s="33"/>
      <c r="I20" s="33"/>
      <c r="J20" s="38"/>
    </row>
    <row r="21" spans="2:10" ht="22.5" customHeight="1" thickBot="1" x14ac:dyDescent="0.5">
      <c r="B21" s="30"/>
      <c r="C21" s="35"/>
      <c r="D21" s="33"/>
      <c r="E21" s="33"/>
      <c r="F21" s="33"/>
      <c r="G21" s="33"/>
      <c r="H21" s="33"/>
      <c r="I21" s="33"/>
      <c r="J21" s="38"/>
    </row>
    <row r="22" spans="2:10" ht="22.5" customHeight="1" thickBot="1" x14ac:dyDescent="0.5">
      <c r="B22" s="40" t="s">
        <v>82</v>
      </c>
      <c r="C22" s="41"/>
      <c r="D22" s="42"/>
      <c r="E22" s="42"/>
      <c r="F22" s="42"/>
      <c r="G22" s="42"/>
      <c r="H22" s="42"/>
      <c r="I22" s="42"/>
      <c r="J22" s="43"/>
    </row>
    <row r="23" spans="2:10" ht="18" customHeight="1" x14ac:dyDescent="0.45">
      <c r="B23" s="44"/>
      <c r="C23" s="26"/>
      <c r="D23" s="26"/>
      <c r="E23" s="26"/>
      <c r="F23" s="26"/>
      <c r="G23" s="26"/>
      <c r="H23" s="26"/>
      <c r="I23" s="26"/>
      <c r="J23" s="45"/>
    </row>
    <row r="24" spans="2:10" ht="18" customHeight="1" x14ac:dyDescent="0.45">
      <c r="B24" s="46"/>
      <c r="C24" s="33"/>
      <c r="D24" s="33"/>
      <c r="E24" s="33"/>
      <c r="F24" s="33"/>
      <c r="G24" s="33"/>
      <c r="H24" s="33"/>
      <c r="I24" s="33"/>
      <c r="J24" s="38"/>
    </row>
    <row r="25" spans="2:10" ht="18" customHeight="1" x14ac:dyDescent="0.45">
      <c r="B25" s="46"/>
      <c r="C25" s="33"/>
      <c r="D25" s="33"/>
      <c r="E25" s="33"/>
      <c r="F25" s="33"/>
      <c r="G25" s="33"/>
      <c r="H25" s="33"/>
      <c r="I25" s="33"/>
      <c r="J25" s="38"/>
    </row>
    <row r="26" spans="2:10" ht="18" customHeight="1" x14ac:dyDescent="0.45">
      <c r="B26" s="46"/>
      <c r="C26" s="33"/>
      <c r="D26" s="33"/>
      <c r="E26" s="33"/>
      <c r="F26" s="33"/>
      <c r="G26" s="33"/>
      <c r="H26" s="33"/>
      <c r="I26" s="33"/>
      <c r="J26" s="38"/>
    </row>
    <row r="27" spans="2:10" ht="18" customHeight="1" x14ac:dyDescent="0.45">
      <c r="B27" s="30"/>
      <c r="J27" s="47"/>
    </row>
    <row r="28" spans="2:10" ht="18" customHeight="1" x14ac:dyDescent="0.45">
      <c r="B28" s="48"/>
      <c r="C28" s="24"/>
      <c r="D28" s="33"/>
      <c r="E28" s="33"/>
      <c r="F28" s="49"/>
      <c r="G28" s="33"/>
      <c r="H28" s="33"/>
      <c r="I28" s="33"/>
      <c r="J28" s="34"/>
    </row>
    <row r="29" spans="2:10" ht="18" customHeight="1" x14ac:dyDescent="0.45">
      <c r="B29" s="48"/>
      <c r="C29" s="33"/>
      <c r="D29" s="33"/>
      <c r="E29" s="33"/>
      <c r="F29" s="33"/>
      <c r="G29" s="33"/>
      <c r="H29" s="33"/>
      <c r="I29" s="33"/>
      <c r="J29" s="34"/>
    </row>
    <row r="30" spans="2:10" ht="18" customHeight="1" x14ac:dyDescent="0.45">
      <c r="B30" s="50"/>
      <c r="J30" s="47"/>
    </row>
    <row r="31" spans="2:10" ht="18" customHeight="1" x14ac:dyDescent="0.45">
      <c r="B31" s="30"/>
      <c r="J31" s="47"/>
    </row>
    <row r="32" spans="2:10" ht="18" customHeight="1" x14ac:dyDescent="0.45">
      <c r="B32" s="30"/>
      <c r="J32" s="47"/>
    </row>
    <row r="33" spans="2:10" ht="18" customHeight="1" x14ac:dyDescent="0.45">
      <c r="B33" s="30"/>
      <c r="J33" s="47"/>
    </row>
    <row r="34" spans="2:10" ht="18" customHeight="1" x14ac:dyDescent="0.45">
      <c r="B34" s="30"/>
      <c r="J34" s="47"/>
    </row>
    <row r="35" spans="2:10" ht="18" customHeight="1" x14ac:dyDescent="0.45">
      <c r="B35" s="30"/>
      <c r="J35" s="47"/>
    </row>
    <row r="36" spans="2:10" ht="18" customHeight="1" x14ac:dyDescent="0.45">
      <c r="B36" s="30"/>
      <c r="J36" s="47"/>
    </row>
    <row r="37" spans="2:10" ht="18" customHeight="1" x14ac:dyDescent="0.45">
      <c r="B37" s="30"/>
      <c r="J37" s="47"/>
    </row>
    <row r="38" spans="2:10" ht="18" customHeight="1" thickBot="1" x14ac:dyDescent="0.5">
      <c r="B38" s="51"/>
      <c r="C38" s="52"/>
      <c r="D38" s="52"/>
      <c r="E38" s="52"/>
      <c r="F38" s="52"/>
      <c r="G38" s="52"/>
      <c r="H38" s="52"/>
      <c r="I38" s="52"/>
      <c r="J38" s="53"/>
    </row>
    <row r="39" spans="2:10" ht="18" customHeight="1" x14ac:dyDescent="0.45">
      <c r="B39" s="27"/>
      <c r="C39" s="27"/>
      <c r="D39" s="27"/>
      <c r="E39" s="27"/>
      <c r="F39" s="27"/>
      <c r="G39" s="27"/>
      <c r="H39" s="27"/>
      <c r="I39" s="27"/>
      <c r="J39" s="27"/>
    </row>
  </sheetData>
  <phoneticPr fontId="29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カリキュラム</vt:lpstr>
      <vt:lpstr>訓練実施施設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2026-06-24T07:37:57Z</dcterms:modified>
</cp:coreProperties>
</file>