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4_R4年度フォルダ\ほ_R4補助金\が_学校保健特別対策事業費（学校等における感染症対策等支援事業）\02_追加募集\16_追加募集_実績報告書提出依頼（国→府→学校）\16-02_実績報告書提出依頼（府→学校）\HP\"/>
    </mc:Choice>
  </mc:AlternateContent>
  <workbookProtection workbookPassword="CC4F" lockStructure="1"/>
  <bookViews>
    <workbookView xWindow="30240" yWindow="1440" windowWidth="21600" windowHeight="11325" tabRatio="928"/>
  </bookViews>
  <sheets>
    <sheet name="様式１０ " sheetId="217" r:id="rId1"/>
    <sheet name="別紙（様式１０－6）" sheetId="242" r:id="rId2"/>
    <sheet name="学校名一覧" sheetId="249" state="hidden" r:id="rId3"/>
    <sheet name="Sheet1" sheetId="244" state="hidden" r:id="rId4"/>
  </sheets>
  <definedNames>
    <definedName name="aa">#REF!</definedName>
    <definedName name="aaa">#REF!</definedName>
    <definedName name="ｌ" localSheetId="2">#REF!</definedName>
    <definedName name="ｌ" localSheetId="1">#REF!</definedName>
    <definedName name="ｌ">#REF!</definedName>
    <definedName name="_xlnm.Print_Area" localSheetId="2">#REF!</definedName>
    <definedName name="_xlnm.Print_Area" localSheetId="1">'別紙（様式１０－6）'!$A$1:$F$13</definedName>
    <definedName name="_xlnm.Print_Area" localSheetId="0">'様式１０ '!$A$1:$G$46</definedName>
    <definedName name="_xlnm.Print_Area">#REF!</definedName>
    <definedName name="あ" localSheetId="1">#REF!</definedName>
    <definedName name="あ">#REF!</definedName>
    <definedName name="い" localSheetId="1">#REF!</definedName>
    <definedName name="い">#REF!</definedName>
    <definedName name="新規">#REF!</definedName>
    <definedName name="世湯" localSheetId="1">#REF!</definedName>
    <definedName name="世湯" localSheetId="0">#REF!</definedName>
    <definedName name="世湯">#REF!</definedName>
    <definedName name="様式１０" localSheetId="1">#REF!</definedName>
    <definedName name="様式１０" localSheetId="0">#REF!</definedName>
    <definedName name="様式１０">#REF!</definedName>
    <definedName name="様式第１別紙１1" localSheetId="1">#REF!</definedName>
    <definedName name="様式第１別紙１1" localSheetId="0">#REF!</definedName>
    <definedName name="様式第１別紙１1">#REF!</definedName>
    <definedName name="様式第２" localSheetId="1">#REF!</definedName>
    <definedName name="様式第２" localSheetId="0">#REF!</definedName>
    <definedName name="様式第２">#REF!</definedName>
    <definedName name="様式第６の２" localSheetId="1">#REF!</definedName>
    <definedName name="様式第６の２" localSheetId="0">#REF!</definedName>
    <definedName name="様式第６の２">#REF!</definedName>
    <definedName name="様式第７" localSheetId="1">#REF!</definedName>
    <definedName name="様式第７" localSheetId="0">#REF!</definedName>
    <definedName name="様式第７">#REF!</definedName>
    <definedName name="様式別紙１の" localSheetId="1">#REF!</definedName>
    <definedName name="様式別紙１の" localSheetId="0">#REF!</definedName>
    <definedName name="様式別紙１の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217" l="1"/>
  <c r="H3" i="242" l="1"/>
  <c r="I5" i="217" s="1"/>
  <c r="E3" i="242" l="1"/>
  <c r="F13" i="217" s="1"/>
  <c r="E10" i="242" l="1"/>
  <c r="E11" i="242" s="1"/>
  <c r="D10" i="242"/>
  <c r="D11" i="242" s="1"/>
  <c r="C11" i="242"/>
  <c r="B11" i="242"/>
</calcChain>
</file>

<file path=xl/comments1.xml><?xml version="1.0" encoding="utf-8"?>
<comments xmlns="http://schemas.openxmlformats.org/spreadsheetml/2006/main">
  <authors>
    <author>大阪府</author>
  </authors>
  <commentList>
    <comment ref="F4" authorId="0" shapeId="0">
      <text>
        <r>
          <rPr>
            <b/>
            <sz val="11"/>
            <color indexed="10"/>
            <rFont val="HG丸ｺﾞｼｯｸM-PRO"/>
            <family val="3"/>
            <charset val="128"/>
          </rPr>
          <t>文書番号がある場合は、「Ｆ４」セルに入力してください。</t>
        </r>
      </text>
    </comment>
    <comment ref="F14" authorId="0" shapeId="0">
      <text>
        <r>
          <rPr>
            <b/>
            <sz val="11"/>
            <color indexed="10"/>
            <rFont val="HG丸ｺﾞｼｯｸM-PRO"/>
            <family val="3"/>
            <charset val="128"/>
          </rPr>
          <t>押印不要です。</t>
        </r>
      </text>
    </comment>
  </commentList>
</comments>
</file>

<file path=xl/comments2.xml><?xml version="1.0" encoding="utf-8"?>
<comments xmlns="http://schemas.openxmlformats.org/spreadsheetml/2006/main">
  <authors>
    <author>大阪府</author>
    <author>豊島剣士</author>
  </authors>
  <commentList>
    <comment ref="E4" authorId="0" shapeId="0">
      <text>
        <r>
          <rPr>
            <b/>
            <sz val="11"/>
            <color indexed="10"/>
            <rFont val="HG丸ｺﾞｼｯｸM-PRO"/>
            <family val="3"/>
            <charset val="128"/>
          </rPr>
          <t>プルダウンから選択してください。</t>
        </r>
      </text>
    </comment>
    <comment ref="B9" authorId="0" shapeId="0">
      <text>
        <r>
          <rPr>
            <b/>
            <sz val="10"/>
            <color indexed="10"/>
            <rFont val="HG丸ｺﾞｼｯｸM-PRO"/>
            <family val="3"/>
            <charset val="128"/>
          </rPr>
          <t>令和４年11月16日付け交付決定の額を入力してください。</t>
        </r>
      </text>
    </comment>
    <comment ref="D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千円未満切捨てが自動入力されます。</t>
        </r>
      </text>
    </comment>
  </commentList>
</comments>
</file>

<file path=xl/comments3.xml><?xml version="1.0" encoding="utf-8"?>
<comments xmlns="http://schemas.openxmlformats.org/spreadsheetml/2006/main">
  <authors>
    <author>大阪府</author>
  </authors>
  <commentList>
    <comment ref="B3" authorId="0" shapeId="0">
      <text>
        <r>
          <rPr>
            <sz val="10"/>
            <color indexed="81"/>
            <rFont val="MS P ゴシック"/>
            <family val="3"/>
            <charset val="128"/>
          </rPr>
          <t>法人台帳シートから引用</t>
        </r>
      </text>
    </comment>
    <comment ref="C127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</commentList>
</comments>
</file>

<file path=xl/sharedStrings.xml><?xml version="1.0" encoding="utf-8"?>
<sst xmlns="http://schemas.openxmlformats.org/spreadsheetml/2006/main" count="422" uniqueCount="318">
  <si>
    <t>補助事業区分</t>
    <rPh sb="0" eb="2">
      <t>ホジョ</t>
    </rPh>
    <rPh sb="2" eb="4">
      <t>ジギョウ</t>
    </rPh>
    <rPh sb="4" eb="6">
      <t>クブン</t>
    </rPh>
    <phoneticPr fontId="1"/>
  </si>
  <si>
    <t>令和　　年　　月　　日</t>
    <rPh sb="0" eb="2">
      <t>レイワ</t>
    </rPh>
    <phoneticPr fontId="3"/>
  </si>
  <si>
    <t>（単位：円）</t>
    <phoneticPr fontId="3"/>
  </si>
  <si>
    <t>補助事業に要した経費
(B）</t>
    <rPh sb="0" eb="2">
      <t>ホジョ</t>
    </rPh>
    <rPh sb="2" eb="4">
      <t>ジギョウ</t>
    </rPh>
    <rPh sb="5" eb="6">
      <t>ヨウ</t>
    </rPh>
    <rPh sb="8" eb="10">
      <t>ケイヒ</t>
    </rPh>
    <phoneticPr fontId="3"/>
  </si>
  <si>
    <t>交付決定額
（A）</t>
    <rPh sb="0" eb="2">
      <t>コウフ</t>
    </rPh>
    <rPh sb="2" eb="4">
      <t>ケッテイ</t>
    </rPh>
    <rPh sb="4" eb="5">
      <t>ガク</t>
    </rPh>
    <phoneticPr fontId="3"/>
  </si>
  <si>
    <t>計</t>
    <rPh sb="0" eb="1">
      <t>ケイ</t>
    </rPh>
    <phoneticPr fontId="1"/>
  </si>
  <si>
    <t>　補助金等に係る予算の執行の適正化に関する法律（昭和３０年法律第１７９号）第１４条の規定に基づき，別紙のとおり実績報告書を提出します。</t>
    <rPh sb="45" eb="46">
      <t>モト</t>
    </rPh>
    <rPh sb="49" eb="51">
      <t>ベッシ</t>
    </rPh>
    <rPh sb="55" eb="57">
      <t>ジッセキ</t>
    </rPh>
    <rPh sb="57" eb="60">
      <t>ホウコクショ</t>
    </rPh>
    <rPh sb="61" eb="63">
      <t>テイシュツ</t>
    </rPh>
    <phoneticPr fontId="3"/>
  </si>
  <si>
    <t xml:space="preserve">                 </t>
    <phoneticPr fontId="3"/>
  </si>
  <si>
    <t>（学校等における感染症対策等支援事業）</t>
    <phoneticPr fontId="1"/>
  </si>
  <si>
    <t>学校等における感染症対策等支援事業</t>
    <phoneticPr fontId="1"/>
  </si>
  <si>
    <t>別紙（様式１０－６）</t>
    <rPh sb="0" eb="2">
      <t>ベッシ</t>
    </rPh>
    <rPh sb="3" eb="5">
      <t>ヨウシキ</t>
    </rPh>
    <phoneticPr fontId="1"/>
  </si>
  <si>
    <t>感染症対策のためのマスク等購入支援事業</t>
    <rPh sb="0" eb="3">
      <t>カンセンショウ</t>
    </rPh>
    <rPh sb="3" eb="5">
      <t>タイサク</t>
    </rPh>
    <rPh sb="12" eb="13">
      <t>トウ</t>
    </rPh>
    <rPh sb="13" eb="15">
      <t>コウニュウ</t>
    </rPh>
    <rPh sb="15" eb="17">
      <t>シエン</t>
    </rPh>
    <rPh sb="17" eb="19">
      <t>ジギョウ</t>
    </rPh>
    <phoneticPr fontId="1"/>
  </si>
  <si>
    <t>特別支援学校スクールバス感染症対策支援事業</t>
    <rPh sb="0" eb="2">
      <t>トクベツ</t>
    </rPh>
    <rPh sb="2" eb="4">
      <t>シエン</t>
    </rPh>
    <rPh sb="4" eb="6">
      <t>ガッコウ</t>
    </rPh>
    <rPh sb="12" eb="15">
      <t>カンセンショウ</t>
    </rPh>
    <rPh sb="15" eb="17">
      <t>タイサク</t>
    </rPh>
    <rPh sb="17" eb="19">
      <t>シエン</t>
    </rPh>
    <rPh sb="19" eb="21">
      <t>ジギョウ</t>
    </rPh>
    <phoneticPr fontId="1"/>
  </si>
  <si>
    <t>修学旅行のキャンセル料等支援事業</t>
    <rPh sb="0" eb="2">
      <t>シュウガク</t>
    </rPh>
    <rPh sb="2" eb="4">
      <t>リョコウ</t>
    </rPh>
    <rPh sb="10" eb="11">
      <t>リョウ</t>
    </rPh>
    <rPh sb="11" eb="12">
      <t>トウ</t>
    </rPh>
    <rPh sb="12" eb="14">
      <t>シエン</t>
    </rPh>
    <rPh sb="14" eb="16">
      <t>ジギョウ</t>
    </rPh>
    <phoneticPr fontId="1"/>
  </si>
  <si>
    <t>学校再開に伴う感染症対策・学習保障等に係る支援事業</t>
    <rPh sb="0" eb="2">
      <t>ガッコウ</t>
    </rPh>
    <rPh sb="2" eb="4">
      <t>サイカイ</t>
    </rPh>
    <rPh sb="5" eb="6">
      <t>トモナ</t>
    </rPh>
    <rPh sb="7" eb="10">
      <t>カンセンショウ</t>
    </rPh>
    <rPh sb="10" eb="12">
      <t>タイサク</t>
    </rPh>
    <rPh sb="13" eb="15">
      <t>ガクシュウ</t>
    </rPh>
    <rPh sb="15" eb="17">
      <t>ホショウ</t>
    </rPh>
    <rPh sb="17" eb="18">
      <t>トウ</t>
    </rPh>
    <rPh sb="19" eb="20">
      <t>カカ</t>
    </rPh>
    <rPh sb="21" eb="23">
      <t>シエン</t>
    </rPh>
    <rPh sb="23" eb="25">
      <t>ジギョウ</t>
    </rPh>
    <phoneticPr fontId="1"/>
  </si>
  <si>
    <t>感染症対策等の学校教育活動の継続支援事業</t>
    <rPh sb="0" eb="3">
      <t>カンセンショウ</t>
    </rPh>
    <rPh sb="3" eb="5">
      <t>タイサク</t>
    </rPh>
    <rPh sb="5" eb="6">
      <t>トウ</t>
    </rPh>
    <rPh sb="7" eb="9">
      <t>ガッコウ</t>
    </rPh>
    <rPh sb="9" eb="11">
      <t>キョウイク</t>
    </rPh>
    <rPh sb="11" eb="13">
      <t>カツドウ</t>
    </rPh>
    <rPh sb="14" eb="16">
      <t>ケイゾク</t>
    </rPh>
    <rPh sb="16" eb="18">
      <t>シエン</t>
    </rPh>
    <rPh sb="18" eb="20">
      <t>ジギョウ</t>
    </rPh>
    <phoneticPr fontId="1"/>
  </si>
  <si>
    <t>事業名</t>
    <rPh sb="0" eb="2">
      <t>ジギョウ</t>
    </rPh>
    <rPh sb="2" eb="3">
      <t>メイ</t>
    </rPh>
    <phoneticPr fontId="1"/>
  </si>
  <si>
    <t>　本件担当：</t>
    <rPh sb="1" eb="3">
      <t>ホンケン</t>
    </rPh>
    <rPh sb="3" eb="5">
      <t>タントウ</t>
    </rPh>
    <phoneticPr fontId="1"/>
  </si>
  <si>
    <t>　　（担当課・係名）</t>
    <rPh sb="3" eb="6">
      <t>タントウカ</t>
    </rPh>
    <rPh sb="7" eb="8">
      <t>カカリ</t>
    </rPh>
    <rPh sb="8" eb="9">
      <t>メイ</t>
    </rPh>
    <phoneticPr fontId="1"/>
  </si>
  <si>
    <t>　TEL：　○○-○○○○-○○○○（内線○○○○）</t>
    <phoneticPr fontId="1"/>
  </si>
  <si>
    <t>　Mail：（メールアドレス）</t>
    <phoneticPr fontId="1"/>
  </si>
  <si>
    <t>各種学校における感染症対策支援事業</t>
    <rPh sb="0" eb="2">
      <t>カクシュ</t>
    </rPh>
    <rPh sb="2" eb="4">
      <t>ガッコウ</t>
    </rPh>
    <rPh sb="8" eb="11">
      <t>カンセンショウ</t>
    </rPh>
    <rPh sb="11" eb="13">
      <t>タイサク</t>
    </rPh>
    <rPh sb="13" eb="15">
      <t>シエン</t>
    </rPh>
    <rPh sb="15" eb="17">
      <t>ジギョウ</t>
    </rPh>
    <phoneticPr fontId="1"/>
  </si>
  <si>
    <t>様式１０（第１２条関係）</t>
    <rPh sb="0" eb="2">
      <t>ヨウシキ</t>
    </rPh>
    <rPh sb="5" eb="6">
      <t>ダイ</t>
    </rPh>
    <rPh sb="8" eb="9">
      <t>ジョウ</t>
    </rPh>
    <rPh sb="9" eb="11">
      <t>カンケイ</t>
    </rPh>
    <phoneticPr fontId="3"/>
  </si>
  <si>
    <t>学校等における感染症対策等支援事業</t>
    <rPh sb="0" eb="2">
      <t>ガッコウ</t>
    </rPh>
    <rPh sb="2" eb="3">
      <t>ナド</t>
    </rPh>
    <rPh sb="7" eb="10">
      <t>カンセンショウ</t>
    </rPh>
    <rPh sb="10" eb="12">
      <t>タイサク</t>
    </rPh>
    <rPh sb="12" eb="13">
      <t>トウ</t>
    </rPh>
    <rPh sb="13" eb="15">
      <t>シエン</t>
    </rPh>
    <rPh sb="15" eb="17">
      <t>ジギョウ</t>
    </rPh>
    <phoneticPr fontId="1"/>
  </si>
  <si>
    <t>学校法人名</t>
    <rPh sb="0" eb="5">
      <t>ガッコウホウジンメイ</t>
    </rPh>
    <phoneticPr fontId="1"/>
  </si>
  <si>
    <t>学校名</t>
    <rPh sb="0" eb="3">
      <t>ガッコウメイ</t>
    </rPh>
    <phoneticPr fontId="1"/>
  </si>
  <si>
    <t>　１　（A）欄には、交付決定通知書に基づく交付決定額を記入すること。
　２　（C）欄には、千円未満の端数を切り捨てた額を記載すること。
　３　出納簿など、補助事業に要した経費の内容がわかる書類を添付すること。
  ４　事業が交付決定を受けた年度に完了せず翌年度に繰越した場合、交付決定を受けた年度末時点の実績報告書を提出する（その場合、
　　　（D）欄には「－」を、入力すること）とともに、翌年度に事業が完了した際改めて実績報告書を提出すること。</t>
    <rPh sb="6" eb="7">
      <t>ラン</t>
    </rPh>
    <rPh sb="10" eb="12">
      <t>コウフ</t>
    </rPh>
    <rPh sb="12" eb="14">
      <t>ケッテイ</t>
    </rPh>
    <rPh sb="14" eb="17">
      <t>ツウチショ</t>
    </rPh>
    <rPh sb="18" eb="19">
      <t>モト</t>
    </rPh>
    <rPh sb="21" eb="23">
      <t>コウフ</t>
    </rPh>
    <rPh sb="23" eb="26">
      <t>ケッテイガク</t>
    </rPh>
    <rPh sb="27" eb="29">
      <t>キニュウ</t>
    </rPh>
    <rPh sb="41" eb="42">
      <t>ラン</t>
    </rPh>
    <rPh sb="45" eb="46">
      <t>セン</t>
    </rPh>
    <rPh sb="46" eb="49">
      <t>エンミマン</t>
    </rPh>
    <rPh sb="50" eb="52">
      <t>ハスウ</t>
    </rPh>
    <rPh sb="53" eb="54">
      <t>キ</t>
    </rPh>
    <rPh sb="55" eb="56">
      <t>ス</t>
    </rPh>
    <rPh sb="58" eb="59">
      <t>ガク</t>
    </rPh>
    <rPh sb="60" eb="62">
      <t>キサイ</t>
    </rPh>
    <rPh sb="71" eb="74">
      <t>スイトウボ</t>
    </rPh>
    <rPh sb="77" eb="79">
      <t>ホジョ</t>
    </rPh>
    <rPh sb="79" eb="81">
      <t>ジギョウ</t>
    </rPh>
    <rPh sb="82" eb="83">
      <t>ヨウ</t>
    </rPh>
    <rPh sb="85" eb="87">
      <t>ケイヒ</t>
    </rPh>
    <rPh sb="88" eb="90">
      <t>ナイヨウ</t>
    </rPh>
    <rPh sb="109" eb="111">
      <t>ジギョウ</t>
    </rPh>
    <rPh sb="112" eb="114">
      <t>コウフ</t>
    </rPh>
    <rPh sb="114" eb="116">
      <t>ケッテイ</t>
    </rPh>
    <rPh sb="117" eb="118">
      <t>ウ</t>
    </rPh>
    <rPh sb="120" eb="122">
      <t>ネンド</t>
    </rPh>
    <rPh sb="123" eb="125">
      <t>カンリョウ</t>
    </rPh>
    <rPh sb="127" eb="130">
      <t>ヨクネンド</t>
    </rPh>
    <rPh sb="131" eb="133">
      <t>クリコシ</t>
    </rPh>
    <rPh sb="135" eb="137">
      <t>バアイ</t>
    </rPh>
    <rPh sb="138" eb="140">
      <t>コウフ</t>
    </rPh>
    <rPh sb="140" eb="142">
      <t>ケッテイ</t>
    </rPh>
    <rPh sb="143" eb="144">
      <t>ウ</t>
    </rPh>
    <rPh sb="146" eb="148">
      <t>ネンド</t>
    </rPh>
    <rPh sb="148" eb="149">
      <t>マツ</t>
    </rPh>
    <rPh sb="149" eb="151">
      <t>ジテン</t>
    </rPh>
    <rPh sb="152" eb="154">
      <t>ジッセキ</t>
    </rPh>
    <rPh sb="154" eb="157">
      <t>ホウコクショ</t>
    </rPh>
    <rPh sb="158" eb="160">
      <t>テイシュツ</t>
    </rPh>
    <rPh sb="195" eb="198">
      <t>ヨクネンド</t>
    </rPh>
    <rPh sb="199" eb="201">
      <t>ジギョウ</t>
    </rPh>
    <rPh sb="202" eb="204">
      <t>カンリョウ</t>
    </rPh>
    <rPh sb="206" eb="207">
      <t>サイ</t>
    </rPh>
    <rPh sb="207" eb="208">
      <t>アラタ</t>
    </rPh>
    <rPh sb="210" eb="212">
      <t>ジッセキ</t>
    </rPh>
    <rPh sb="212" eb="215">
      <t>ホウコクショ</t>
    </rPh>
    <rPh sb="216" eb="218">
      <t>テイシュツ</t>
    </rPh>
    <phoneticPr fontId="3"/>
  </si>
  <si>
    <t>(A）と(C）のいずれか
低い額（D）</t>
    <rPh sb="13" eb="14">
      <t>ヒク</t>
    </rPh>
    <rPh sb="15" eb="16">
      <t>ガク</t>
    </rPh>
    <phoneticPr fontId="1"/>
  </si>
  <si>
    <t>(B）×補助率
※千円未満切捨
　（C）</t>
    <phoneticPr fontId="1"/>
  </si>
  <si>
    <t>令和４年度学校保健特別対策事業費補助金　実績報告書の提出について</t>
    <rPh sb="0" eb="2">
      <t>レイワ</t>
    </rPh>
    <rPh sb="3" eb="5">
      <t>ネンド</t>
    </rPh>
    <rPh sb="5" eb="7">
      <t>ガッコウ</t>
    </rPh>
    <rPh sb="7" eb="9">
      <t>ホケン</t>
    </rPh>
    <rPh sb="9" eb="11">
      <t>トクベツ</t>
    </rPh>
    <rPh sb="11" eb="13">
      <t>タイサク</t>
    </rPh>
    <rPh sb="13" eb="15">
      <t>ジギョウ</t>
    </rPh>
    <rPh sb="15" eb="16">
      <t>ヒ</t>
    </rPh>
    <rPh sb="20" eb="22">
      <t>ジッセキ</t>
    </rPh>
    <rPh sb="22" eb="24">
      <t>ホウコク</t>
    </rPh>
    <rPh sb="24" eb="25">
      <t>ショ</t>
    </rPh>
    <rPh sb="26" eb="28">
      <t>テイシュツ</t>
    </rPh>
    <phoneticPr fontId="3"/>
  </si>
  <si>
    <t>学校法人</t>
    <rPh sb="0" eb="4">
      <t>ガッコウホウジン</t>
    </rPh>
    <phoneticPr fontId="1"/>
  </si>
  <si>
    <t>理事長</t>
    <rPh sb="0" eb="3">
      <t>リジチョウ</t>
    </rPh>
    <phoneticPr fontId="1"/>
  </si>
  <si>
    <t>○○　○○</t>
    <phoneticPr fontId="1"/>
  </si>
  <si>
    <t>令和４年度学校保健特別対策事業費補助金　実績報告書</t>
    <rPh sb="0" eb="2">
      <t>レイワ</t>
    </rPh>
    <rPh sb="5" eb="7">
      <t>ガッコウ</t>
    </rPh>
    <rPh sb="7" eb="9">
      <t>ホケン</t>
    </rPh>
    <rPh sb="9" eb="11">
      <t>トクベツ</t>
    </rPh>
    <rPh sb="11" eb="13">
      <t>タイサク</t>
    </rPh>
    <phoneticPr fontId="1"/>
  </si>
  <si>
    <t>学校名</t>
  </si>
  <si>
    <t>法人名</t>
    <rPh sb="0" eb="2">
      <t>ホウジン</t>
    </rPh>
    <rPh sb="2" eb="3">
      <t>メイ</t>
    </rPh>
    <phoneticPr fontId="22"/>
  </si>
  <si>
    <t>学校コード</t>
  </si>
  <si>
    <t>選択してください</t>
    <rPh sb="0" eb="2">
      <t>センタク</t>
    </rPh>
    <phoneticPr fontId="1"/>
  </si>
  <si>
    <t>自動反映</t>
    <rPh sb="0" eb="2">
      <t>ジドウ</t>
    </rPh>
    <rPh sb="2" eb="4">
      <t>ハンエイ</t>
    </rPh>
    <phoneticPr fontId="1"/>
  </si>
  <si>
    <t>藍野高等学校</t>
  </si>
  <si>
    <t>藍野大学</t>
  </si>
  <si>
    <t>アサンプション国際高等学校</t>
  </si>
  <si>
    <t>聖母被昇天学院</t>
  </si>
  <si>
    <t>アサンプション国際中学校</t>
  </si>
  <si>
    <t>アサンプション国際小学校</t>
  </si>
  <si>
    <t>アナン学園高等学校</t>
  </si>
  <si>
    <t>アナン学園</t>
  </si>
  <si>
    <t>あべの翔学高等学校</t>
  </si>
  <si>
    <t>朝陽学院</t>
  </si>
  <si>
    <t>上宮高等学校</t>
  </si>
  <si>
    <t>上宮学園</t>
  </si>
  <si>
    <t>上宮学園中学校</t>
  </si>
  <si>
    <t>上宮太子高等学校</t>
  </si>
  <si>
    <t>英真学園高等学校</t>
  </si>
  <si>
    <t>英真学園</t>
  </si>
  <si>
    <t>英風高等学校</t>
  </si>
  <si>
    <t>西口学園</t>
  </si>
  <si>
    <t>追手門学院高等学校</t>
  </si>
  <si>
    <t>追手門学院</t>
  </si>
  <si>
    <t>追手門学院中学校</t>
  </si>
  <si>
    <t>追手門学院小学校</t>
  </si>
  <si>
    <t>追手門学院大手前高等学校</t>
  </si>
  <si>
    <t>追手門学院大手前中学校</t>
  </si>
  <si>
    <t>大阪高等学校</t>
  </si>
  <si>
    <t>大阪学園</t>
  </si>
  <si>
    <t>大阪偕星学園高等学校</t>
  </si>
  <si>
    <t>偕星学園</t>
  </si>
  <si>
    <t>大阪学院大学高等学校</t>
  </si>
  <si>
    <t>大阪学院大学</t>
  </si>
  <si>
    <t>大阪学芸高等学校</t>
  </si>
  <si>
    <t>大阪学芸</t>
  </si>
  <si>
    <t>大阪学芸高等学校附属中学校</t>
    <phoneticPr fontId="1"/>
  </si>
  <si>
    <t>大阪学芸中等教育学校（後期課程）</t>
    <phoneticPr fontId="1"/>
  </si>
  <si>
    <t>大阪暁光高等学校</t>
  </si>
  <si>
    <t>千代田学園</t>
  </si>
  <si>
    <t>大阪薫英女学院高等学校</t>
  </si>
  <si>
    <t>薫英学園</t>
  </si>
  <si>
    <t>大阪薫英女学院中学校</t>
  </si>
  <si>
    <t>大阪国際高等学校</t>
    <phoneticPr fontId="1"/>
  </si>
  <si>
    <t>大阪国際学園</t>
  </si>
  <si>
    <t>大阪国際中学校</t>
    <phoneticPr fontId="1"/>
  </si>
  <si>
    <t>大阪国際滝井高等学校</t>
  </si>
  <si>
    <t>大阪産業大学附属高等学校</t>
  </si>
  <si>
    <t>大阪産業大学</t>
  </si>
  <si>
    <t>大阪商業大学高等学校</t>
  </si>
  <si>
    <t>谷岡学園</t>
  </si>
  <si>
    <t>大阪商業大学堺高等学校</t>
  </si>
  <si>
    <t>大阪女学院高等学校</t>
  </si>
  <si>
    <t>大阪女学院</t>
  </si>
  <si>
    <t>大阪女学院中学校</t>
  </si>
  <si>
    <t>大阪信愛学院高等学校</t>
  </si>
  <si>
    <t>大阪信愛女学院</t>
  </si>
  <si>
    <t>大阪信愛学院中学校</t>
  </si>
  <si>
    <t>大阪信愛学院小学校</t>
  </si>
  <si>
    <t>大阪成蹊女子高等学校</t>
  </si>
  <si>
    <t>大阪成蹊学園</t>
  </si>
  <si>
    <t>大阪星光学院高等学校</t>
  </si>
  <si>
    <t>大阪星光学院</t>
  </si>
  <si>
    <t>大阪星光学院中学校</t>
  </si>
  <si>
    <t>大阪青凌高等学校</t>
  </si>
  <si>
    <t>浪商学園</t>
  </si>
  <si>
    <t>大阪青凌中学校</t>
  </si>
  <si>
    <t>大阪体育大学浪商中学校</t>
  </si>
  <si>
    <t>大阪体育大学浪商高等学校</t>
  </si>
  <si>
    <t>大阪つくば開成高等学校</t>
  </si>
  <si>
    <t>つくば開成学園</t>
  </si>
  <si>
    <t>大阪電気通信大学高等学校</t>
  </si>
  <si>
    <t>大阪電気通信大学</t>
  </si>
  <si>
    <t>大阪桐蔭高等学校</t>
  </si>
  <si>
    <t>大阪桐蔭中学校</t>
  </si>
  <si>
    <t>大阪夕陽丘学園高等学校</t>
  </si>
  <si>
    <t>大阪夕陽丘学園</t>
  </si>
  <si>
    <t>大阪緑涼高等学校</t>
  </si>
  <si>
    <t>大谷高等学校</t>
  </si>
  <si>
    <t>大谷学園</t>
  </si>
  <si>
    <t>大谷中学校</t>
  </si>
  <si>
    <t>開明高等学校</t>
  </si>
  <si>
    <t>大阪貿易学院</t>
  </si>
  <si>
    <t>開明中学校</t>
  </si>
  <si>
    <r>
      <t>香</t>
    </r>
    <r>
      <rPr>
        <sz val="11"/>
        <color rgb="FFFF0000"/>
        <rFont val="ＭＳ Ｐゴシック"/>
        <family val="3"/>
        <charset val="128"/>
        <scheme val="minor"/>
      </rPr>
      <t>ヶ</t>
    </r>
    <r>
      <rPr>
        <sz val="11"/>
        <color theme="1"/>
        <rFont val="ＭＳ Ｐゴシック"/>
        <family val="2"/>
        <charset val="128"/>
        <scheme val="minor"/>
      </rPr>
      <t>丘リベルテ高等学校</t>
    </r>
    <phoneticPr fontId="22"/>
  </si>
  <si>
    <t>愛泉学園</t>
  </si>
  <si>
    <t>関西大倉高等学校</t>
  </si>
  <si>
    <t>関西大倉学園</t>
  </si>
  <si>
    <t>関西大倉中学校</t>
  </si>
  <si>
    <t>関西創価高等学校</t>
  </si>
  <si>
    <t>創価学園</t>
  </si>
  <si>
    <t>関西創価中学校</t>
  </si>
  <si>
    <t>関西創価小学校</t>
  </si>
  <si>
    <t>関西大学高等部</t>
  </si>
  <si>
    <t>関西大学</t>
  </si>
  <si>
    <t>関西大学初等部</t>
  </si>
  <si>
    <t>関西大学第一高等学校</t>
  </si>
  <si>
    <t>関西大学第一中学校</t>
  </si>
  <si>
    <t>関西大学中等部</t>
  </si>
  <si>
    <t>関西大学北陽高等学校</t>
  </si>
  <si>
    <t>関西大学北陽中学校</t>
  </si>
  <si>
    <t>関西福祉科学大学高等学校</t>
  </si>
  <si>
    <t>玉手山学園</t>
  </si>
  <si>
    <t>関西学院千里国際高等部</t>
  </si>
  <si>
    <t>関西学院</t>
  </si>
  <si>
    <t>関西学院千里国際中等部</t>
  </si>
  <si>
    <t>近畿大学泉州高等学校</t>
  </si>
  <si>
    <t>泉州学園</t>
  </si>
  <si>
    <t>近畿大学附属高等学校</t>
  </si>
  <si>
    <t>近畿大学</t>
  </si>
  <si>
    <t>近畿大学附属中学校</t>
  </si>
  <si>
    <t>金蘭会高等学校</t>
  </si>
  <si>
    <t>金蘭会学園</t>
  </si>
  <si>
    <t>金蘭会中学校</t>
  </si>
  <si>
    <t>金蘭千里高等学校</t>
  </si>
  <si>
    <t>金蘭千里学園</t>
  </si>
  <si>
    <t>金蘭千里中学校</t>
  </si>
  <si>
    <t>建国高等学校</t>
  </si>
  <si>
    <t>白頭学院</t>
  </si>
  <si>
    <t>建国中学校</t>
  </si>
  <si>
    <t>建国小学校</t>
  </si>
  <si>
    <t>賢明学院高等学校</t>
  </si>
  <si>
    <t>賢明学院</t>
  </si>
  <si>
    <t>賢明学院中学校</t>
  </si>
  <si>
    <t>賢明学院小学校</t>
  </si>
  <si>
    <t>興國高等学校</t>
  </si>
  <si>
    <t>興國学園</t>
  </si>
  <si>
    <t>神須学園高等学校</t>
  </si>
  <si>
    <t>神須学園</t>
  </si>
  <si>
    <t>好文学園女子高等学校</t>
  </si>
  <si>
    <t>好文学園</t>
  </si>
  <si>
    <t>向陽台高等学校</t>
  </si>
  <si>
    <t>早稲田大阪学園</t>
  </si>
  <si>
    <t>香里ヌヴェール学院高等学校</t>
  </si>
  <si>
    <t>聖母女学院</t>
  </si>
  <si>
    <t>香里ヌヴェール学院中学校</t>
  </si>
  <si>
    <t>香里ヌヴェール学院小学校</t>
  </si>
  <si>
    <t>金光大阪高等学校</t>
  </si>
  <si>
    <t>関西金光学園</t>
  </si>
  <si>
    <t>金光大阪中学校</t>
  </si>
  <si>
    <t>大阪金剛インターナショナル高等学校</t>
    <rPh sb="0" eb="2">
      <t>オオサカ</t>
    </rPh>
    <rPh sb="2" eb="4">
      <t>コンゴウ</t>
    </rPh>
    <rPh sb="13" eb="15">
      <t>コウトウ</t>
    </rPh>
    <phoneticPr fontId="1"/>
  </si>
  <si>
    <t>金剛学園</t>
  </si>
  <si>
    <t>大阪金剛インターナショナル中学校</t>
    <phoneticPr fontId="1"/>
  </si>
  <si>
    <t>大阪金剛インターナショナル小学校</t>
    <phoneticPr fontId="1"/>
  </si>
  <si>
    <t>金光藤蔭高等学校</t>
  </si>
  <si>
    <t>金光八尾高等学校</t>
  </si>
  <si>
    <t>金光八尾中学校</t>
  </si>
  <si>
    <t>堺リベラル高等学校</t>
  </si>
  <si>
    <t>堺リベラル中学校</t>
  </si>
  <si>
    <t>四天王寺東中学校</t>
  </si>
  <si>
    <t>四天王寺学園</t>
  </si>
  <si>
    <t>四條畷学園高等学校</t>
  </si>
  <si>
    <t>四條畷学園</t>
  </si>
  <si>
    <t>四條畷学園中学校</t>
  </si>
  <si>
    <t>四條畷学園小学校</t>
  </si>
  <si>
    <t>四天王寺高等学校</t>
  </si>
  <si>
    <t>四天王寺中学校</t>
  </si>
  <si>
    <t>四天王寺小学校</t>
  </si>
  <si>
    <t>四天王寺東高等学校</t>
  </si>
  <si>
    <t>秋桜高等学校</t>
  </si>
  <si>
    <t>山椿学園</t>
  </si>
  <si>
    <t>樟蔭高等学校</t>
  </si>
  <si>
    <t>樟蔭学園</t>
  </si>
  <si>
    <t>樟蔭中学校</t>
  </si>
  <si>
    <t>常翔学園高等学校</t>
  </si>
  <si>
    <t>常翔学園</t>
  </si>
  <si>
    <t>常翔学園中学校</t>
  </si>
  <si>
    <t>常翔啓光学園高等学校</t>
  </si>
  <si>
    <t>常翔啓光学園中学校</t>
  </si>
  <si>
    <r>
      <rPr>
        <sz val="11"/>
        <color rgb="FFFF0000"/>
        <rFont val="ＭＳ Ｐゴシック"/>
        <family val="3"/>
        <charset val="128"/>
        <scheme val="minor"/>
      </rPr>
      <t>ヴェリタス</t>
    </r>
    <r>
      <rPr>
        <sz val="11"/>
        <color theme="1"/>
        <rFont val="ＭＳ Ｐゴシック"/>
        <family val="2"/>
        <scheme val="minor"/>
      </rPr>
      <t>城星学園高等学校</t>
    </r>
    <phoneticPr fontId="1"/>
  </si>
  <si>
    <t>城星学園</t>
  </si>
  <si>
    <r>
      <rPr>
        <sz val="11"/>
        <color rgb="FFFF0000"/>
        <rFont val="ＭＳ Ｐゴシック"/>
        <family val="3"/>
        <charset val="128"/>
        <scheme val="minor"/>
      </rPr>
      <t>ヴェリタス</t>
    </r>
    <r>
      <rPr>
        <sz val="11"/>
        <color theme="1"/>
        <rFont val="ＭＳ Ｐゴシック"/>
        <family val="2"/>
        <scheme val="minor"/>
      </rPr>
      <t>城星学園中学校</t>
    </r>
    <phoneticPr fontId="1"/>
  </si>
  <si>
    <t>城星学園小学校</t>
  </si>
  <si>
    <t>城南学園高等学校</t>
  </si>
  <si>
    <t>城南学園</t>
  </si>
  <si>
    <t>城南学園中学校</t>
  </si>
  <si>
    <t>城南学園小学校</t>
  </si>
  <si>
    <t>昇陽高等学校</t>
  </si>
  <si>
    <t>淀之水学院</t>
  </si>
  <si>
    <t>昇陽中学校</t>
  </si>
  <si>
    <t>精華高等学校</t>
  </si>
  <si>
    <t>精華学園</t>
  </si>
  <si>
    <t>清教学園高等学校</t>
  </si>
  <si>
    <t>清教学園</t>
  </si>
  <si>
    <t>清教学園中学校</t>
  </si>
  <si>
    <t>星翔高等学校</t>
  </si>
  <si>
    <t>浪工学園</t>
  </si>
  <si>
    <t>清風高等学校</t>
  </si>
  <si>
    <t>清風学園</t>
  </si>
  <si>
    <t>清風中学校</t>
  </si>
  <si>
    <t>清風南海高等学校</t>
  </si>
  <si>
    <t>清風南海学園</t>
  </si>
  <si>
    <t>清風南海中学校</t>
  </si>
  <si>
    <t>清明学院高等学校</t>
  </si>
  <si>
    <t>住吉学園</t>
  </si>
  <si>
    <t>宣真高等学校</t>
  </si>
  <si>
    <t>宣真学園</t>
  </si>
  <si>
    <t>相愛高等学校</t>
  </si>
  <si>
    <t>相愛学園</t>
  </si>
  <si>
    <t>相愛中学校</t>
  </si>
  <si>
    <t>大商学園高等学校</t>
  </si>
  <si>
    <t>大商学園</t>
  </si>
  <si>
    <t>太成学院大学高等学校</t>
  </si>
  <si>
    <t>天満学園</t>
  </si>
  <si>
    <t>高槻高等学校</t>
  </si>
  <si>
    <t>大阪医科薬科大学</t>
  </si>
  <si>
    <t>高槻中学校</t>
  </si>
  <si>
    <t>帝塚山学院小学校</t>
  </si>
  <si>
    <t>帝塚山学院</t>
  </si>
  <si>
    <r>
      <t>帝塚山学院泉</t>
    </r>
    <r>
      <rPr>
        <sz val="11"/>
        <color rgb="FFFF0000"/>
        <rFont val="ＭＳ Ｐゴシック"/>
        <family val="3"/>
        <charset val="128"/>
        <scheme val="minor"/>
      </rPr>
      <t>ヶ</t>
    </r>
    <r>
      <rPr>
        <sz val="11"/>
        <color theme="1"/>
        <rFont val="ＭＳ Ｐゴシック"/>
        <family val="2"/>
        <charset val="128"/>
        <scheme val="minor"/>
      </rPr>
      <t>丘中学校</t>
    </r>
    <phoneticPr fontId="22"/>
  </si>
  <si>
    <t>帝塚山学院高等学校</t>
  </si>
  <si>
    <t>帝塚山学院中学校</t>
  </si>
  <si>
    <r>
      <t>帝塚山学院泉</t>
    </r>
    <r>
      <rPr>
        <sz val="11"/>
        <color rgb="FFFF0000"/>
        <rFont val="ＭＳ Ｐゴシック"/>
        <family val="3"/>
        <charset val="128"/>
        <scheme val="minor"/>
      </rPr>
      <t>ヶ</t>
    </r>
    <r>
      <rPr>
        <sz val="11"/>
        <color theme="1"/>
        <rFont val="ＭＳ Ｐゴシック"/>
        <family val="2"/>
        <charset val="128"/>
        <scheme val="minor"/>
      </rPr>
      <t>丘高等学校</t>
    </r>
    <phoneticPr fontId="22"/>
  </si>
  <si>
    <t>天王寺学館高等学校</t>
  </si>
  <si>
    <t>天王寺学館</t>
  </si>
  <si>
    <t>東海大学付属大阪仰星高等学校</t>
  </si>
  <si>
    <t>東海大学</t>
  </si>
  <si>
    <t>東海大学付属大阪仰星高等学校中等部</t>
  </si>
  <si>
    <t>同志社香里中学校</t>
  </si>
  <si>
    <t>同志社</t>
  </si>
  <si>
    <t>同志社香里高等学校</t>
  </si>
  <si>
    <t>東朋学園高等学校</t>
  </si>
  <si>
    <t>岡崎学園</t>
  </si>
  <si>
    <t>長尾谷高等学校</t>
  </si>
  <si>
    <t>東洋学園</t>
  </si>
  <si>
    <t>浪速高等学校</t>
  </si>
  <si>
    <t>浪速学院</t>
  </si>
  <si>
    <t>浪速中学校</t>
  </si>
  <si>
    <t>梅花高等学校</t>
  </si>
  <si>
    <t>梅花学園</t>
  </si>
  <si>
    <t>梅花中学校</t>
  </si>
  <si>
    <t>羽衣学園高等学校</t>
  </si>
  <si>
    <t>羽衣学園</t>
  </si>
  <si>
    <t>羽衣学園中学校</t>
  </si>
  <si>
    <t>はつしば学園小学校</t>
  </si>
  <si>
    <t>大阪初芝学園</t>
  </si>
  <si>
    <t>初芝富田林高等学校</t>
  </si>
  <si>
    <t>初芝富田林中学校</t>
  </si>
  <si>
    <t>初芝立命館高等学校</t>
  </si>
  <si>
    <t>初芝立命館中学校</t>
  </si>
  <si>
    <t>阪南大学高等学校</t>
  </si>
  <si>
    <t>阪南大学</t>
  </si>
  <si>
    <t>ピーエル学園高等学校</t>
  </si>
  <si>
    <t>ピーエル学園</t>
  </si>
  <si>
    <t>ピーエル学園中学校</t>
  </si>
  <si>
    <t>ピーエル学園小学校</t>
  </si>
  <si>
    <t>東大阪大学柏原高等学校</t>
  </si>
  <si>
    <t>村上学園</t>
  </si>
  <si>
    <t>東大阪大学敬愛高等学校</t>
  </si>
  <si>
    <t>東大谷高等学校</t>
  </si>
  <si>
    <t>プール学院高等学校</t>
  </si>
  <si>
    <t>プール学院</t>
  </si>
  <si>
    <t>プール学院中学校</t>
  </si>
  <si>
    <t>箕面学園高等学校</t>
  </si>
  <si>
    <t>箕面学園</t>
  </si>
  <si>
    <t>箕面自由学園高等学校</t>
  </si>
  <si>
    <t>箕面自由学園</t>
  </si>
  <si>
    <t>箕面自由学園中学校</t>
  </si>
  <si>
    <t>箕面自由学園小学校</t>
  </si>
  <si>
    <t>明浄学院高等学校</t>
  </si>
  <si>
    <t>藍野大学</t>
    <phoneticPr fontId="1"/>
  </si>
  <si>
    <t>明星高等学校</t>
  </si>
  <si>
    <t>大阪明星学園</t>
  </si>
  <si>
    <t>明星中学校</t>
  </si>
  <si>
    <t>桃山学院高等学校</t>
  </si>
  <si>
    <t>桃山学院</t>
  </si>
  <si>
    <t>桃山学院中学校</t>
  </si>
  <si>
    <t>八洲学園高等学校</t>
  </si>
  <si>
    <t>八洲学園</t>
  </si>
  <si>
    <t>履正社高等学校</t>
  </si>
  <si>
    <t>履正社</t>
  </si>
  <si>
    <t>履正社学園豊中中学校</t>
  </si>
  <si>
    <t>ＹＭＣＡ学院高等学校</t>
    <phoneticPr fontId="1"/>
  </si>
  <si>
    <t>大阪ＹＭＣＡ</t>
    <phoneticPr fontId="1"/>
  </si>
  <si>
    <t>早稲田摂陵高等学校</t>
  </si>
  <si>
    <t>早稲田摂陵中学校</t>
  </si>
  <si>
    <t>R4年度廃止</t>
    <rPh sb="2" eb="4">
      <t>ネンド</t>
    </rPh>
    <rPh sb="4" eb="6">
      <t>ハイシ</t>
    </rPh>
    <phoneticPr fontId="1"/>
  </si>
  <si>
    <t>大阪学芸中等教育学校（前期課程）</t>
    <phoneticPr fontId="1"/>
  </si>
  <si>
    <t>大阪府知事　殿</t>
    <rPh sb="0" eb="3">
      <t>オオサカフ</t>
    </rPh>
    <rPh sb="3" eb="5">
      <t>チジ</t>
    </rPh>
    <phoneticPr fontId="3"/>
  </si>
  <si>
    <t>学校番号</t>
    <rPh sb="0" eb="2">
      <t>ガッコウ</t>
    </rPh>
    <rPh sb="2" eb="4">
      <t>バンゴウ</t>
    </rPh>
    <phoneticPr fontId="1"/>
  </si>
  <si>
    <t>学校名</t>
    <rPh sb="0" eb="3">
      <t>ガッコウメイ</t>
    </rPh>
    <phoneticPr fontId="1"/>
  </si>
  <si>
    <t>（枠内は自動反映）</t>
    <rPh sb="1" eb="3">
      <t>ワクナイ</t>
    </rPh>
    <rPh sb="4" eb="8">
      <t>ジドウハンエイ</t>
    </rPh>
    <phoneticPr fontId="1"/>
  </si>
  <si>
    <t>令和４年１１月１６日付け交付決定分</t>
    <rPh sb="0" eb="2">
      <t>レイワ</t>
    </rPh>
    <rPh sb="3" eb="4">
      <t>ネン</t>
    </rPh>
    <rPh sb="6" eb="7">
      <t>ガツ</t>
    </rPh>
    <rPh sb="9" eb="10">
      <t>ニチ</t>
    </rPh>
    <rPh sb="10" eb="11">
      <t>ヅ</t>
    </rPh>
    <rPh sb="12" eb="14">
      <t>コウフ</t>
    </rPh>
    <rPh sb="14" eb="16">
      <t>ケッテイ</t>
    </rPh>
    <rPh sb="16" eb="1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</si>
</sst>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0_);[Red]\(0\)"/>
  </numFmts>
  <fonts count="3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Arial"/>
      <family val="2"/>
    </font>
    <font>
      <sz val="12"/>
      <name val="明朝"/>
      <family val="1"/>
      <charset val="128"/>
    </font>
    <font>
      <b/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trike/>
      <sz val="11"/>
      <color rgb="FFFF0000"/>
      <name val="ＭＳ 明朝"/>
      <family val="1"/>
      <charset val="128"/>
    </font>
    <font>
      <sz val="2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indexed="81"/>
      <name val="MS P ゴシック"/>
      <family val="3"/>
      <charset val="128"/>
    </font>
    <font>
      <b/>
      <sz val="11"/>
      <color indexed="10"/>
      <name val="HG丸ｺﾞｼｯｸM-PRO"/>
      <family val="3"/>
      <charset val="128"/>
    </font>
    <font>
      <u val="double"/>
      <sz val="11"/>
      <color theme="1"/>
      <name val="ＭＳ Ｐ明朝"/>
      <family val="1"/>
      <charset val="128"/>
    </font>
    <font>
      <u val="double"/>
      <sz val="11"/>
      <name val="ＭＳ 明朝"/>
      <family val="1"/>
      <charset val="128"/>
    </font>
    <font>
      <b/>
      <sz val="10"/>
      <color indexed="1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6" fillId="0" borderId="0"/>
    <xf numFmtId="38" fontId="6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19" fillId="0" borderId="0"/>
  </cellStyleXfs>
  <cellXfs count="91">
    <xf numFmtId="0" fontId="0" fillId="0" borderId="0" xfId="0">
      <alignment vertical="center"/>
    </xf>
    <xf numFmtId="0" fontId="8" fillId="0" borderId="0" xfId="0" applyFont="1" applyAlignment="1">
      <alignment vertical="center"/>
    </xf>
    <xf numFmtId="176" fontId="7" fillId="0" borderId="0" xfId="0" applyNumberFormat="1" applyFont="1" applyAlignment="1">
      <alignment vertical="center"/>
    </xf>
    <xf numFmtId="176" fontId="0" fillId="0" borderId="0" xfId="0" applyNumberFormat="1">
      <alignment vertical="center"/>
    </xf>
    <xf numFmtId="176" fontId="4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right" vertical="center"/>
    </xf>
    <xf numFmtId="176" fontId="9" fillId="0" borderId="3" xfId="4" applyNumberFormat="1" applyFont="1" applyFill="1" applyBorder="1" applyAlignment="1">
      <alignment horizontal="right" vertical="center"/>
    </xf>
    <xf numFmtId="176" fontId="10" fillId="0" borderId="7" xfId="7" applyNumberFormat="1" applyFont="1" applyFill="1" applyBorder="1" applyAlignment="1">
      <alignment horizontal="center" vertical="center" wrapText="1" shrinkToFit="1"/>
    </xf>
    <xf numFmtId="176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 wrapText="1"/>
    </xf>
    <xf numFmtId="176" fontId="4" fillId="0" borderId="0" xfId="0" applyNumberFormat="1" applyFont="1" applyAlignment="1">
      <alignment vertical="top" wrapText="1"/>
    </xf>
    <xf numFmtId="176" fontId="4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176" fontId="4" fillId="0" borderId="0" xfId="0" applyNumberFormat="1" applyFont="1" applyAlignment="1">
      <alignment vertical="center"/>
    </xf>
    <xf numFmtId="176" fontId="12" fillId="0" borderId="0" xfId="0" applyNumberFormat="1" applyFont="1" applyAlignment="1">
      <alignment horizontal="right" vertical="center" shrinkToFit="1"/>
    </xf>
    <xf numFmtId="176" fontId="4" fillId="0" borderId="0" xfId="0" applyNumberFormat="1" applyFont="1" applyAlignment="1">
      <alignment vertical="center"/>
    </xf>
    <xf numFmtId="176" fontId="11" fillId="0" borderId="0" xfId="7" applyNumberFormat="1" applyFont="1" applyBorder="1" applyAlignment="1" applyProtection="1">
      <alignment horizontal="right" vertical="center"/>
    </xf>
    <xf numFmtId="176" fontId="11" fillId="0" borderId="0" xfId="7" applyNumberFormat="1" applyFont="1" applyBorder="1" applyProtection="1">
      <alignment vertical="center"/>
    </xf>
    <xf numFmtId="176" fontId="13" fillId="0" borderId="0" xfId="7" applyNumberFormat="1" applyFont="1" applyFill="1" applyBorder="1" applyAlignment="1" applyProtection="1">
      <alignment vertical="center"/>
    </xf>
    <xf numFmtId="176" fontId="11" fillId="0" borderId="0" xfId="7" applyNumberFormat="1" applyFont="1" applyFill="1" applyBorder="1" applyAlignment="1" applyProtection="1">
      <alignment vertical="center"/>
    </xf>
    <xf numFmtId="176" fontId="11" fillId="0" borderId="0" xfId="7" applyNumberFormat="1" applyFont="1" applyFill="1" applyBorder="1" applyProtection="1">
      <alignment vertical="center"/>
    </xf>
    <xf numFmtId="176" fontId="10" fillId="0" borderId="0" xfId="7" applyNumberFormat="1" applyFont="1" applyBorder="1" applyAlignment="1">
      <alignment vertical="center"/>
    </xf>
    <xf numFmtId="176" fontId="10" fillId="0" borderId="0" xfId="7" applyNumberFormat="1" applyFont="1" applyFill="1" applyBorder="1" applyAlignment="1">
      <alignment vertical="center"/>
    </xf>
    <xf numFmtId="176" fontId="10" fillId="0" borderId="0" xfId="7" applyNumberFormat="1" applyFont="1" applyFill="1" applyBorder="1" applyAlignment="1">
      <alignment horizontal="right" vertical="center" wrapText="1"/>
    </xf>
    <xf numFmtId="176" fontId="10" fillId="0" borderId="7" xfId="7" applyNumberFormat="1" applyFont="1" applyBorder="1" applyAlignment="1">
      <alignment horizontal="center" vertical="center" wrapText="1"/>
    </xf>
    <xf numFmtId="176" fontId="10" fillId="0" borderId="4" xfId="4" applyNumberFormat="1" applyFont="1" applyBorder="1" applyAlignment="1">
      <alignment vertical="center" wrapText="1"/>
    </xf>
    <xf numFmtId="176" fontId="11" fillId="0" borderId="0" xfId="7" applyNumberFormat="1" applyFont="1" applyFill="1" applyBorder="1" applyAlignment="1">
      <alignment vertical="center" shrinkToFit="1"/>
    </xf>
    <xf numFmtId="176" fontId="11" fillId="0" borderId="0" xfId="7" applyNumberFormat="1" applyFont="1" applyFill="1" applyBorder="1" applyAlignment="1">
      <alignment vertical="center"/>
    </xf>
    <xf numFmtId="176" fontId="11" fillId="0" borderId="0" xfId="7" applyNumberFormat="1" applyFont="1" applyFill="1" applyBorder="1" applyAlignment="1">
      <alignment horizontal="center" vertical="center"/>
    </xf>
    <xf numFmtId="176" fontId="9" fillId="0" borderId="0" xfId="8" applyNumberFormat="1" applyFont="1" applyBorder="1" applyAlignment="1">
      <alignment vertical="center"/>
    </xf>
    <xf numFmtId="176" fontId="9" fillId="0" borderId="0" xfId="8" applyNumberFormat="1" applyFont="1" applyFill="1" applyBorder="1" applyAlignment="1">
      <alignment vertical="center"/>
    </xf>
    <xf numFmtId="176" fontId="13" fillId="0" borderId="0" xfId="7" applyNumberFormat="1" applyFont="1" applyFill="1" applyBorder="1" applyAlignment="1" applyProtection="1">
      <alignment horizontal="center" vertical="center"/>
    </xf>
    <xf numFmtId="176" fontId="10" fillId="0" borderId="2" xfId="7" applyNumberFormat="1" applyFont="1" applyFill="1" applyBorder="1" applyAlignment="1">
      <alignment horizontal="center" vertical="center" wrapText="1"/>
    </xf>
    <xf numFmtId="176" fontId="10" fillId="0" borderId="7" xfId="7" applyNumberFormat="1" applyFont="1" applyFill="1" applyBorder="1" applyAlignment="1">
      <alignment horizontal="center" vertical="center" wrapText="1"/>
    </xf>
    <xf numFmtId="176" fontId="10" fillId="0" borderId="6" xfId="7" applyNumberFormat="1" applyFont="1" applyFill="1" applyBorder="1" applyAlignment="1">
      <alignment horizontal="center" vertical="center" wrapText="1" shrinkToFit="1"/>
    </xf>
    <xf numFmtId="176" fontId="9" fillId="0" borderId="7" xfId="4" applyNumberFormat="1" applyFont="1" applyFill="1" applyBorder="1" applyAlignment="1">
      <alignment horizontal="right" vertical="center"/>
    </xf>
    <xf numFmtId="176" fontId="10" fillId="0" borderId="9" xfId="4" applyNumberFormat="1" applyFont="1" applyBorder="1" applyAlignment="1">
      <alignment horizontal="center" vertical="center" wrapText="1"/>
    </xf>
    <xf numFmtId="176" fontId="9" fillId="0" borderId="0" xfId="4" applyNumberFormat="1" applyFont="1" applyFill="1" applyBorder="1" applyAlignment="1">
      <alignment horizontal="right" vertical="center" shrinkToFit="1"/>
    </xf>
    <xf numFmtId="0" fontId="14" fillId="0" borderId="0" xfId="0" applyFont="1">
      <alignment vertical="center"/>
    </xf>
    <xf numFmtId="176" fontId="4" fillId="0" borderId="0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176" fontId="4" fillId="0" borderId="18" xfId="0" applyNumberFormat="1" applyFont="1" applyBorder="1" applyAlignment="1">
      <alignment vertical="center"/>
    </xf>
    <xf numFmtId="176" fontId="15" fillId="0" borderId="12" xfId="0" applyNumberFormat="1" applyFont="1" applyBorder="1" applyAlignment="1">
      <alignment vertical="center"/>
    </xf>
    <xf numFmtId="176" fontId="15" fillId="0" borderId="14" xfId="0" applyNumberFormat="1" applyFont="1" applyBorder="1" applyAlignment="1">
      <alignment vertical="center"/>
    </xf>
    <xf numFmtId="176" fontId="15" fillId="0" borderId="16" xfId="0" applyNumberFormat="1" applyFont="1" applyBorder="1" applyAlignment="1">
      <alignment vertical="center"/>
    </xf>
    <xf numFmtId="176" fontId="16" fillId="0" borderId="0" xfId="7" applyNumberFormat="1" applyFont="1" applyBorder="1" applyAlignment="1" applyProtection="1">
      <alignment horizontal="right" vertical="center"/>
    </xf>
    <xf numFmtId="176" fontId="4" fillId="0" borderId="0" xfId="0" applyNumberFormat="1" applyFont="1" applyAlignment="1">
      <alignment vertical="center"/>
    </xf>
    <xf numFmtId="176" fontId="11" fillId="0" borderId="0" xfId="7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20" fillId="0" borderId="0" xfId="9" applyFont="1" applyAlignment="1">
      <alignment horizontal="center"/>
    </xf>
    <xf numFmtId="0" fontId="19" fillId="2" borderId="1" xfId="9" applyFill="1" applyBorder="1"/>
    <xf numFmtId="0" fontId="21" fillId="2" borderId="1" xfId="9" applyFont="1" applyFill="1" applyBorder="1"/>
    <xf numFmtId="0" fontId="19" fillId="0" borderId="1" xfId="9" applyBorder="1"/>
    <xf numFmtId="0" fontId="21" fillId="0" borderId="1" xfId="9" applyFont="1" applyBorder="1"/>
    <xf numFmtId="177" fontId="19" fillId="0" borderId="1" xfId="9" applyNumberFormat="1" applyBorder="1"/>
    <xf numFmtId="177" fontId="19" fillId="0" borderId="1" xfId="9" applyNumberFormat="1" applyBorder="1" applyAlignment="1"/>
    <xf numFmtId="0" fontId="23" fillId="0" borderId="1" xfId="9" applyFont="1" applyBorder="1"/>
    <xf numFmtId="0" fontId="19" fillId="3" borderId="1" xfId="9" applyFill="1" applyBorder="1"/>
    <xf numFmtId="0" fontId="24" fillId="0" borderId="1" xfId="9" applyFont="1" applyFill="1" applyBorder="1"/>
    <xf numFmtId="0" fontId="25" fillId="0" borderId="1" xfId="9" applyFont="1" applyFill="1" applyBorder="1"/>
    <xf numFmtId="0" fontId="26" fillId="0" borderId="1" xfId="9" applyFont="1" applyBorder="1"/>
    <xf numFmtId="177" fontId="19" fillId="3" borderId="1" xfId="9" applyNumberFormat="1" applyFill="1" applyBorder="1" applyAlignment="1"/>
    <xf numFmtId="0" fontId="21" fillId="3" borderId="1" xfId="9" applyFont="1" applyFill="1" applyBorder="1"/>
    <xf numFmtId="177" fontId="19" fillId="3" borderId="1" xfId="9" applyNumberFormat="1" applyFill="1" applyBorder="1"/>
    <xf numFmtId="0" fontId="19" fillId="0" borderId="0" xfId="9"/>
    <xf numFmtId="176" fontId="29" fillId="0" borderId="0" xfId="7" applyNumberFormat="1" applyFont="1" applyBorder="1" applyProtection="1">
      <alignment vertical="center"/>
    </xf>
    <xf numFmtId="176" fontId="14" fillId="0" borderId="0" xfId="7" applyNumberFormat="1" applyFont="1" applyBorder="1" applyProtection="1">
      <alignment vertical="center"/>
    </xf>
    <xf numFmtId="176" fontId="9" fillId="4" borderId="5" xfId="4" applyNumberFormat="1" applyFont="1" applyFill="1" applyBorder="1" applyAlignment="1">
      <alignment horizontal="right" vertical="center" shrinkToFit="1"/>
    </xf>
    <xf numFmtId="176" fontId="9" fillId="4" borderId="8" xfId="4" applyNumberFormat="1" applyFont="1" applyFill="1" applyBorder="1" applyAlignment="1">
      <alignment horizontal="right" vertical="center" shrinkToFit="1"/>
    </xf>
    <xf numFmtId="176" fontId="9" fillId="4" borderId="10" xfId="4" applyNumberFormat="1" applyFont="1" applyFill="1" applyBorder="1" applyAlignment="1">
      <alignment horizontal="right" vertical="center" shrinkToFit="1"/>
    </xf>
    <xf numFmtId="176" fontId="9" fillId="4" borderId="7" xfId="4" applyNumberFormat="1" applyFont="1" applyFill="1" applyBorder="1" applyAlignment="1">
      <alignment horizontal="right" vertical="center"/>
    </xf>
    <xf numFmtId="176" fontId="9" fillId="4" borderId="6" xfId="4" applyNumberFormat="1" applyFont="1" applyFill="1" applyBorder="1" applyAlignment="1">
      <alignment horizontal="right" vertical="center"/>
    </xf>
    <xf numFmtId="176" fontId="4" fillId="0" borderId="19" xfId="0" applyNumberFormat="1" applyFont="1" applyBorder="1" applyAlignment="1">
      <alignment vertical="center"/>
    </xf>
    <xf numFmtId="176" fontId="4" fillId="0" borderId="20" xfId="0" applyNumberFormat="1" applyFont="1" applyBorder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29" fillId="0" borderId="22" xfId="7" applyNumberFormat="1" applyFont="1" applyBorder="1" applyProtection="1">
      <alignment vertical="center"/>
    </xf>
    <xf numFmtId="176" fontId="30" fillId="0" borderId="0" xfId="0" applyNumberFormat="1" applyFont="1" applyBorder="1" applyAlignment="1">
      <alignment vertical="center"/>
    </xf>
    <xf numFmtId="176" fontId="4" fillId="0" borderId="23" xfId="0" applyNumberFormat="1" applyFont="1" applyBorder="1" applyAlignment="1">
      <alignment vertical="center"/>
    </xf>
    <xf numFmtId="176" fontId="4" fillId="0" borderId="24" xfId="0" applyNumberFormat="1" applyFont="1" applyBorder="1" applyAlignment="1">
      <alignment vertical="center"/>
    </xf>
    <xf numFmtId="176" fontId="4" fillId="0" borderId="25" xfId="0" applyNumberFormat="1" applyFont="1" applyBorder="1" applyAlignment="1">
      <alignment vertical="center"/>
    </xf>
    <xf numFmtId="176" fontId="4" fillId="0" borderId="26" xfId="0" applyNumberFormat="1" applyFont="1" applyBorder="1" applyAlignment="1">
      <alignment vertical="center"/>
    </xf>
    <xf numFmtId="177" fontId="14" fillId="0" borderId="22" xfId="7" applyNumberFormat="1" applyFont="1" applyBorder="1" applyProtection="1">
      <alignment vertical="center"/>
    </xf>
    <xf numFmtId="176" fontId="4" fillId="0" borderId="0" xfId="0" applyNumberFormat="1" applyFont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176" fontId="9" fillId="0" borderId="0" xfId="7" applyNumberFormat="1" applyFont="1" applyFill="1" applyBorder="1" applyAlignment="1" applyProtection="1">
      <alignment horizontal="center" vertical="center"/>
    </xf>
    <xf numFmtId="176" fontId="11" fillId="0" borderId="0" xfId="7" applyNumberFormat="1" applyFont="1" applyFill="1" applyBorder="1" applyAlignment="1">
      <alignment vertical="center" wrapText="1" shrinkToFit="1"/>
    </xf>
    <xf numFmtId="176" fontId="2" fillId="0" borderId="0" xfId="1" applyNumberFormat="1" applyFont="1" applyAlignment="1">
      <alignment vertical="center"/>
    </xf>
  </cellXfs>
  <cellStyles count="10">
    <cellStyle name="桁区切り 2" xfId="4"/>
    <cellStyle name="桁区切り 3" xfId="6"/>
    <cellStyle name="標準" xfId="0" builtinId="0"/>
    <cellStyle name="標準 2" xfId="1"/>
    <cellStyle name="標準 3" xfId="2"/>
    <cellStyle name="標準 4" xfId="3"/>
    <cellStyle name="標準 5" xfId="5"/>
    <cellStyle name="標準 6" xfId="9"/>
    <cellStyle name="標準_240116③体制整備【様式２、３】　予算表" xfId="7"/>
    <cellStyle name="標準_要準様式（県）160401" xfId="8"/>
  </cellStyles>
  <dxfs count="0"/>
  <tableStyles count="0" defaultTableStyle="TableStyleMedium9" defaultPivotStyle="PivotStyleLight16"/>
  <colors>
    <mruColors>
      <color rgb="FFFFFFCC"/>
      <color rgb="FFFFFF66"/>
      <color rgb="FF777777"/>
      <color rgb="FFCCECFF"/>
      <color rgb="FFFFCCFF"/>
      <color rgb="FF0000FF"/>
      <color rgb="FFEEECE1"/>
      <color rgb="FFEEE2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9</xdr:row>
      <xdr:rowOff>40822</xdr:rowOff>
    </xdr:from>
    <xdr:to>
      <xdr:col>23</xdr:col>
      <xdr:colOff>32525</xdr:colOff>
      <xdr:row>9</xdr:row>
      <xdr:rowOff>696242</xdr:rowOff>
    </xdr:to>
    <xdr:sp macro="" textlink="">
      <xdr:nvSpPr>
        <xdr:cNvPr id="3" name="正方形/長方形 2"/>
        <xdr:cNvSpPr/>
      </xdr:nvSpPr>
      <xdr:spPr>
        <a:xfrm>
          <a:off x="10178143" y="2843893"/>
          <a:ext cx="3094132" cy="655420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色付きセルには数式が入っています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54"/>
  <sheetViews>
    <sheetView tabSelected="1" view="pageBreakPreview" zoomScale="90" zoomScaleNormal="100" zoomScaleSheetLayoutView="90" workbookViewId="0">
      <selection activeCell="I8" sqref="I8"/>
    </sheetView>
  </sheetViews>
  <sheetFormatPr defaultRowHeight="13.5"/>
  <cols>
    <col min="1" max="1" width="1.625" style="11" customWidth="1"/>
    <col min="2" max="6" width="18.75" style="11" customWidth="1"/>
    <col min="7" max="7" width="1.625" style="11" customWidth="1"/>
    <col min="8" max="255" width="9" style="11"/>
    <col min="256" max="257" width="1.625" style="11" customWidth="1"/>
    <col min="258" max="258" width="13.125" style="11" customWidth="1"/>
    <col min="259" max="259" width="24.375" style="11" customWidth="1"/>
    <col min="260" max="261" width="16.25" style="11" customWidth="1"/>
    <col min="262" max="262" width="18.125" style="11" customWidth="1"/>
    <col min="263" max="263" width="3.625" style="11" customWidth="1"/>
    <col min="264" max="511" width="9" style="11"/>
    <col min="512" max="513" width="1.625" style="11" customWidth="1"/>
    <col min="514" max="514" width="13.125" style="11" customWidth="1"/>
    <col min="515" max="515" width="24.375" style="11" customWidth="1"/>
    <col min="516" max="517" width="16.25" style="11" customWidth="1"/>
    <col min="518" max="518" width="18.125" style="11" customWidth="1"/>
    <col min="519" max="519" width="3.625" style="11" customWidth="1"/>
    <col min="520" max="767" width="9" style="11"/>
    <col min="768" max="769" width="1.625" style="11" customWidth="1"/>
    <col min="770" max="770" width="13.125" style="11" customWidth="1"/>
    <col min="771" max="771" width="24.375" style="11" customWidth="1"/>
    <col min="772" max="773" width="16.25" style="11" customWidth="1"/>
    <col min="774" max="774" width="18.125" style="11" customWidth="1"/>
    <col min="775" max="775" width="3.625" style="11" customWidth="1"/>
    <col min="776" max="1023" width="9" style="11"/>
    <col min="1024" max="1025" width="1.625" style="11" customWidth="1"/>
    <col min="1026" max="1026" width="13.125" style="11" customWidth="1"/>
    <col min="1027" max="1027" width="24.375" style="11" customWidth="1"/>
    <col min="1028" max="1029" width="16.25" style="11" customWidth="1"/>
    <col min="1030" max="1030" width="18.125" style="11" customWidth="1"/>
    <col min="1031" max="1031" width="3.625" style="11" customWidth="1"/>
    <col min="1032" max="1279" width="9" style="11"/>
    <col min="1280" max="1281" width="1.625" style="11" customWidth="1"/>
    <col min="1282" max="1282" width="13.125" style="11" customWidth="1"/>
    <col min="1283" max="1283" width="24.375" style="11" customWidth="1"/>
    <col min="1284" max="1285" width="16.25" style="11" customWidth="1"/>
    <col min="1286" max="1286" width="18.125" style="11" customWidth="1"/>
    <col min="1287" max="1287" width="3.625" style="11" customWidth="1"/>
    <col min="1288" max="1535" width="9" style="11"/>
    <col min="1536" max="1537" width="1.625" style="11" customWidth="1"/>
    <col min="1538" max="1538" width="13.125" style="11" customWidth="1"/>
    <col min="1539" max="1539" width="24.375" style="11" customWidth="1"/>
    <col min="1540" max="1541" width="16.25" style="11" customWidth="1"/>
    <col min="1542" max="1542" width="18.125" style="11" customWidth="1"/>
    <col min="1543" max="1543" width="3.625" style="11" customWidth="1"/>
    <col min="1544" max="1791" width="9" style="11"/>
    <col min="1792" max="1793" width="1.625" style="11" customWidth="1"/>
    <col min="1794" max="1794" width="13.125" style="11" customWidth="1"/>
    <col min="1795" max="1795" width="24.375" style="11" customWidth="1"/>
    <col min="1796" max="1797" width="16.25" style="11" customWidth="1"/>
    <col min="1798" max="1798" width="18.125" style="11" customWidth="1"/>
    <col min="1799" max="1799" width="3.625" style="11" customWidth="1"/>
    <col min="1800" max="2047" width="9" style="11"/>
    <col min="2048" max="2049" width="1.625" style="11" customWidth="1"/>
    <col min="2050" max="2050" width="13.125" style="11" customWidth="1"/>
    <col min="2051" max="2051" width="24.375" style="11" customWidth="1"/>
    <col min="2052" max="2053" width="16.25" style="11" customWidth="1"/>
    <col min="2054" max="2054" width="18.125" style="11" customWidth="1"/>
    <col min="2055" max="2055" width="3.625" style="11" customWidth="1"/>
    <col min="2056" max="2303" width="9" style="11"/>
    <col min="2304" max="2305" width="1.625" style="11" customWidth="1"/>
    <col min="2306" max="2306" width="13.125" style="11" customWidth="1"/>
    <col min="2307" max="2307" width="24.375" style="11" customWidth="1"/>
    <col min="2308" max="2309" width="16.25" style="11" customWidth="1"/>
    <col min="2310" max="2310" width="18.125" style="11" customWidth="1"/>
    <col min="2311" max="2311" width="3.625" style="11" customWidth="1"/>
    <col min="2312" max="2559" width="9" style="11"/>
    <col min="2560" max="2561" width="1.625" style="11" customWidth="1"/>
    <col min="2562" max="2562" width="13.125" style="11" customWidth="1"/>
    <col min="2563" max="2563" width="24.375" style="11" customWidth="1"/>
    <col min="2564" max="2565" width="16.25" style="11" customWidth="1"/>
    <col min="2566" max="2566" width="18.125" style="11" customWidth="1"/>
    <col min="2567" max="2567" width="3.625" style="11" customWidth="1"/>
    <col min="2568" max="2815" width="9" style="11"/>
    <col min="2816" max="2817" width="1.625" style="11" customWidth="1"/>
    <col min="2818" max="2818" width="13.125" style="11" customWidth="1"/>
    <col min="2819" max="2819" width="24.375" style="11" customWidth="1"/>
    <col min="2820" max="2821" width="16.25" style="11" customWidth="1"/>
    <col min="2822" max="2822" width="18.125" style="11" customWidth="1"/>
    <col min="2823" max="2823" width="3.625" style="11" customWidth="1"/>
    <col min="2824" max="3071" width="9" style="11"/>
    <col min="3072" max="3073" width="1.625" style="11" customWidth="1"/>
    <col min="3074" max="3074" width="13.125" style="11" customWidth="1"/>
    <col min="3075" max="3075" width="24.375" style="11" customWidth="1"/>
    <col min="3076" max="3077" width="16.25" style="11" customWidth="1"/>
    <col min="3078" max="3078" width="18.125" style="11" customWidth="1"/>
    <col min="3079" max="3079" width="3.625" style="11" customWidth="1"/>
    <col min="3080" max="3327" width="9" style="11"/>
    <col min="3328" max="3329" width="1.625" style="11" customWidth="1"/>
    <col min="3330" max="3330" width="13.125" style="11" customWidth="1"/>
    <col min="3331" max="3331" width="24.375" style="11" customWidth="1"/>
    <col min="3332" max="3333" width="16.25" style="11" customWidth="1"/>
    <col min="3334" max="3334" width="18.125" style="11" customWidth="1"/>
    <col min="3335" max="3335" width="3.625" style="11" customWidth="1"/>
    <col min="3336" max="3583" width="9" style="11"/>
    <col min="3584" max="3585" width="1.625" style="11" customWidth="1"/>
    <col min="3586" max="3586" width="13.125" style="11" customWidth="1"/>
    <col min="3587" max="3587" width="24.375" style="11" customWidth="1"/>
    <col min="3588" max="3589" width="16.25" style="11" customWidth="1"/>
    <col min="3590" max="3590" width="18.125" style="11" customWidth="1"/>
    <col min="3591" max="3591" width="3.625" style="11" customWidth="1"/>
    <col min="3592" max="3839" width="9" style="11"/>
    <col min="3840" max="3841" width="1.625" style="11" customWidth="1"/>
    <col min="3842" max="3842" width="13.125" style="11" customWidth="1"/>
    <col min="3843" max="3843" width="24.375" style="11" customWidth="1"/>
    <col min="3844" max="3845" width="16.25" style="11" customWidth="1"/>
    <col min="3846" max="3846" width="18.125" style="11" customWidth="1"/>
    <col min="3847" max="3847" width="3.625" style="11" customWidth="1"/>
    <col min="3848" max="4095" width="9" style="11"/>
    <col min="4096" max="4097" width="1.625" style="11" customWidth="1"/>
    <col min="4098" max="4098" width="13.125" style="11" customWidth="1"/>
    <col min="4099" max="4099" width="24.375" style="11" customWidth="1"/>
    <col min="4100" max="4101" width="16.25" style="11" customWidth="1"/>
    <col min="4102" max="4102" width="18.125" style="11" customWidth="1"/>
    <col min="4103" max="4103" width="3.625" style="11" customWidth="1"/>
    <col min="4104" max="4351" width="9" style="11"/>
    <col min="4352" max="4353" width="1.625" style="11" customWidth="1"/>
    <col min="4354" max="4354" width="13.125" style="11" customWidth="1"/>
    <col min="4355" max="4355" width="24.375" style="11" customWidth="1"/>
    <col min="4356" max="4357" width="16.25" style="11" customWidth="1"/>
    <col min="4358" max="4358" width="18.125" style="11" customWidth="1"/>
    <col min="4359" max="4359" width="3.625" style="11" customWidth="1"/>
    <col min="4360" max="4607" width="9" style="11"/>
    <col min="4608" max="4609" width="1.625" style="11" customWidth="1"/>
    <col min="4610" max="4610" width="13.125" style="11" customWidth="1"/>
    <col min="4611" max="4611" width="24.375" style="11" customWidth="1"/>
    <col min="4612" max="4613" width="16.25" style="11" customWidth="1"/>
    <col min="4614" max="4614" width="18.125" style="11" customWidth="1"/>
    <col min="4615" max="4615" width="3.625" style="11" customWidth="1"/>
    <col min="4616" max="4863" width="9" style="11"/>
    <col min="4864" max="4865" width="1.625" style="11" customWidth="1"/>
    <col min="4866" max="4866" width="13.125" style="11" customWidth="1"/>
    <col min="4867" max="4867" width="24.375" style="11" customWidth="1"/>
    <col min="4868" max="4869" width="16.25" style="11" customWidth="1"/>
    <col min="4870" max="4870" width="18.125" style="11" customWidth="1"/>
    <col min="4871" max="4871" width="3.625" style="11" customWidth="1"/>
    <col min="4872" max="5119" width="9" style="11"/>
    <col min="5120" max="5121" width="1.625" style="11" customWidth="1"/>
    <col min="5122" max="5122" width="13.125" style="11" customWidth="1"/>
    <col min="5123" max="5123" width="24.375" style="11" customWidth="1"/>
    <col min="5124" max="5125" width="16.25" style="11" customWidth="1"/>
    <col min="5126" max="5126" width="18.125" style="11" customWidth="1"/>
    <col min="5127" max="5127" width="3.625" style="11" customWidth="1"/>
    <col min="5128" max="5375" width="9" style="11"/>
    <col min="5376" max="5377" width="1.625" style="11" customWidth="1"/>
    <col min="5378" max="5378" width="13.125" style="11" customWidth="1"/>
    <col min="5379" max="5379" width="24.375" style="11" customWidth="1"/>
    <col min="5380" max="5381" width="16.25" style="11" customWidth="1"/>
    <col min="5382" max="5382" width="18.125" style="11" customWidth="1"/>
    <col min="5383" max="5383" width="3.625" style="11" customWidth="1"/>
    <col min="5384" max="5631" width="9" style="11"/>
    <col min="5632" max="5633" width="1.625" style="11" customWidth="1"/>
    <col min="5634" max="5634" width="13.125" style="11" customWidth="1"/>
    <col min="5635" max="5635" width="24.375" style="11" customWidth="1"/>
    <col min="5636" max="5637" width="16.25" style="11" customWidth="1"/>
    <col min="5638" max="5638" width="18.125" style="11" customWidth="1"/>
    <col min="5639" max="5639" width="3.625" style="11" customWidth="1"/>
    <col min="5640" max="5887" width="9" style="11"/>
    <col min="5888" max="5889" width="1.625" style="11" customWidth="1"/>
    <col min="5890" max="5890" width="13.125" style="11" customWidth="1"/>
    <col min="5891" max="5891" width="24.375" style="11" customWidth="1"/>
    <col min="5892" max="5893" width="16.25" style="11" customWidth="1"/>
    <col min="5894" max="5894" width="18.125" style="11" customWidth="1"/>
    <col min="5895" max="5895" width="3.625" style="11" customWidth="1"/>
    <col min="5896" max="6143" width="9" style="11"/>
    <col min="6144" max="6145" width="1.625" style="11" customWidth="1"/>
    <col min="6146" max="6146" width="13.125" style="11" customWidth="1"/>
    <col min="6147" max="6147" width="24.375" style="11" customWidth="1"/>
    <col min="6148" max="6149" width="16.25" style="11" customWidth="1"/>
    <col min="6150" max="6150" width="18.125" style="11" customWidth="1"/>
    <col min="6151" max="6151" width="3.625" style="11" customWidth="1"/>
    <col min="6152" max="6399" width="9" style="11"/>
    <col min="6400" max="6401" width="1.625" style="11" customWidth="1"/>
    <col min="6402" max="6402" width="13.125" style="11" customWidth="1"/>
    <col min="6403" max="6403" width="24.375" style="11" customWidth="1"/>
    <col min="6404" max="6405" width="16.25" style="11" customWidth="1"/>
    <col min="6406" max="6406" width="18.125" style="11" customWidth="1"/>
    <col min="6407" max="6407" width="3.625" style="11" customWidth="1"/>
    <col min="6408" max="6655" width="9" style="11"/>
    <col min="6656" max="6657" width="1.625" style="11" customWidth="1"/>
    <col min="6658" max="6658" width="13.125" style="11" customWidth="1"/>
    <col min="6659" max="6659" width="24.375" style="11" customWidth="1"/>
    <col min="6660" max="6661" width="16.25" style="11" customWidth="1"/>
    <col min="6662" max="6662" width="18.125" style="11" customWidth="1"/>
    <col min="6663" max="6663" width="3.625" style="11" customWidth="1"/>
    <col min="6664" max="6911" width="9" style="11"/>
    <col min="6912" max="6913" width="1.625" style="11" customWidth="1"/>
    <col min="6914" max="6914" width="13.125" style="11" customWidth="1"/>
    <col min="6915" max="6915" width="24.375" style="11" customWidth="1"/>
    <col min="6916" max="6917" width="16.25" style="11" customWidth="1"/>
    <col min="6918" max="6918" width="18.125" style="11" customWidth="1"/>
    <col min="6919" max="6919" width="3.625" style="11" customWidth="1"/>
    <col min="6920" max="7167" width="9" style="11"/>
    <col min="7168" max="7169" width="1.625" style="11" customWidth="1"/>
    <col min="7170" max="7170" width="13.125" style="11" customWidth="1"/>
    <col min="7171" max="7171" width="24.375" style="11" customWidth="1"/>
    <col min="7172" max="7173" width="16.25" style="11" customWidth="1"/>
    <col min="7174" max="7174" width="18.125" style="11" customWidth="1"/>
    <col min="7175" max="7175" width="3.625" style="11" customWidth="1"/>
    <col min="7176" max="7423" width="9" style="11"/>
    <col min="7424" max="7425" width="1.625" style="11" customWidth="1"/>
    <col min="7426" max="7426" width="13.125" style="11" customWidth="1"/>
    <col min="7427" max="7427" width="24.375" style="11" customWidth="1"/>
    <col min="7428" max="7429" width="16.25" style="11" customWidth="1"/>
    <col min="7430" max="7430" width="18.125" style="11" customWidth="1"/>
    <col min="7431" max="7431" width="3.625" style="11" customWidth="1"/>
    <col min="7432" max="7679" width="9" style="11"/>
    <col min="7680" max="7681" width="1.625" style="11" customWidth="1"/>
    <col min="7682" max="7682" width="13.125" style="11" customWidth="1"/>
    <col min="7683" max="7683" width="24.375" style="11" customWidth="1"/>
    <col min="7684" max="7685" width="16.25" style="11" customWidth="1"/>
    <col min="7686" max="7686" width="18.125" style="11" customWidth="1"/>
    <col min="7687" max="7687" width="3.625" style="11" customWidth="1"/>
    <col min="7688" max="7935" width="9" style="11"/>
    <col min="7936" max="7937" width="1.625" style="11" customWidth="1"/>
    <col min="7938" max="7938" width="13.125" style="11" customWidth="1"/>
    <col min="7939" max="7939" width="24.375" style="11" customWidth="1"/>
    <col min="7940" max="7941" width="16.25" style="11" customWidth="1"/>
    <col min="7942" max="7942" width="18.125" style="11" customWidth="1"/>
    <col min="7943" max="7943" width="3.625" style="11" customWidth="1"/>
    <col min="7944" max="8191" width="9" style="11"/>
    <col min="8192" max="8193" width="1.625" style="11" customWidth="1"/>
    <col min="8194" max="8194" width="13.125" style="11" customWidth="1"/>
    <col min="8195" max="8195" width="24.375" style="11" customWidth="1"/>
    <col min="8196" max="8197" width="16.25" style="11" customWidth="1"/>
    <col min="8198" max="8198" width="18.125" style="11" customWidth="1"/>
    <col min="8199" max="8199" width="3.625" style="11" customWidth="1"/>
    <col min="8200" max="8447" width="9" style="11"/>
    <col min="8448" max="8449" width="1.625" style="11" customWidth="1"/>
    <col min="8450" max="8450" width="13.125" style="11" customWidth="1"/>
    <col min="8451" max="8451" width="24.375" style="11" customWidth="1"/>
    <col min="8452" max="8453" width="16.25" style="11" customWidth="1"/>
    <col min="8454" max="8454" width="18.125" style="11" customWidth="1"/>
    <col min="8455" max="8455" width="3.625" style="11" customWidth="1"/>
    <col min="8456" max="8703" width="9" style="11"/>
    <col min="8704" max="8705" width="1.625" style="11" customWidth="1"/>
    <col min="8706" max="8706" width="13.125" style="11" customWidth="1"/>
    <col min="8707" max="8707" width="24.375" style="11" customWidth="1"/>
    <col min="8708" max="8709" width="16.25" style="11" customWidth="1"/>
    <col min="8710" max="8710" width="18.125" style="11" customWidth="1"/>
    <col min="8711" max="8711" width="3.625" style="11" customWidth="1"/>
    <col min="8712" max="8959" width="9" style="11"/>
    <col min="8960" max="8961" width="1.625" style="11" customWidth="1"/>
    <col min="8962" max="8962" width="13.125" style="11" customWidth="1"/>
    <col min="8963" max="8963" width="24.375" style="11" customWidth="1"/>
    <col min="8964" max="8965" width="16.25" style="11" customWidth="1"/>
    <col min="8966" max="8966" width="18.125" style="11" customWidth="1"/>
    <col min="8967" max="8967" width="3.625" style="11" customWidth="1"/>
    <col min="8968" max="9215" width="9" style="11"/>
    <col min="9216" max="9217" width="1.625" style="11" customWidth="1"/>
    <col min="9218" max="9218" width="13.125" style="11" customWidth="1"/>
    <col min="9219" max="9219" width="24.375" style="11" customWidth="1"/>
    <col min="9220" max="9221" width="16.25" style="11" customWidth="1"/>
    <col min="9222" max="9222" width="18.125" style="11" customWidth="1"/>
    <col min="9223" max="9223" width="3.625" style="11" customWidth="1"/>
    <col min="9224" max="9471" width="9" style="11"/>
    <col min="9472" max="9473" width="1.625" style="11" customWidth="1"/>
    <col min="9474" max="9474" width="13.125" style="11" customWidth="1"/>
    <col min="9475" max="9475" width="24.375" style="11" customWidth="1"/>
    <col min="9476" max="9477" width="16.25" style="11" customWidth="1"/>
    <col min="9478" max="9478" width="18.125" style="11" customWidth="1"/>
    <col min="9479" max="9479" width="3.625" style="11" customWidth="1"/>
    <col min="9480" max="9727" width="9" style="11"/>
    <col min="9728" max="9729" width="1.625" style="11" customWidth="1"/>
    <col min="9730" max="9730" width="13.125" style="11" customWidth="1"/>
    <col min="9731" max="9731" width="24.375" style="11" customWidth="1"/>
    <col min="9732" max="9733" width="16.25" style="11" customWidth="1"/>
    <col min="9734" max="9734" width="18.125" style="11" customWidth="1"/>
    <col min="9735" max="9735" width="3.625" style="11" customWidth="1"/>
    <col min="9736" max="9983" width="9" style="11"/>
    <col min="9984" max="9985" width="1.625" style="11" customWidth="1"/>
    <col min="9986" max="9986" width="13.125" style="11" customWidth="1"/>
    <col min="9987" max="9987" width="24.375" style="11" customWidth="1"/>
    <col min="9988" max="9989" width="16.25" style="11" customWidth="1"/>
    <col min="9990" max="9990" width="18.125" style="11" customWidth="1"/>
    <col min="9991" max="9991" width="3.625" style="11" customWidth="1"/>
    <col min="9992" max="10239" width="9" style="11"/>
    <col min="10240" max="10241" width="1.625" style="11" customWidth="1"/>
    <col min="10242" max="10242" width="13.125" style="11" customWidth="1"/>
    <col min="10243" max="10243" width="24.375" style="11" customWidth="1"/>
    <col min="10244" max="10245" width="16.25" style="11" customWidth="1"/>
    <col min="10246" max="10246" width="18.125" style="11" customWidth="1"/>
    <col min="10247" max="10247" width="3.625" style="11" customWidth="1"/>
    <col min="10248" max="10495" width="9" style="11"/>
    <col min="10496" max="10497" width="1.625" style="11" customWidth="1"/>
    <col min="10498" max="10498" width="13.125" style="11" customWidth="1"/>
    <col min="10499" max="10499" width="24.375" style="11" customWidth="1"/>
    <col min="10500" max="10501" width="16.25" style="11" customWidth="1"/>
    <col min="10502" max="10502" width="18.125" style="11" customWidth="1"/>
    <col min="10503" max="10503" width="3.625" style="11" customWidth="1"/>
    <col min="10504" max="10751" width="9" style="11"/>
    <col min="10752" max="10753" width="1.625" style="11" customWidth="1"/>
    <col min="10754" max="10754" width="13.125" style="11" customWidth="1"/>
    <col min="10755" max="10755" width="24.375" style="11" customWidth="1"/>
    <col min="10756" max="10757" width="16.25" style="11" customWidth="1"/>
    <col min="10758" max="10758" width="18.125" style="11" customWidth="1"/>
    <col min="10759" max="10759" width="3.625" style="11" customWidth="1"/>
    <col min="10760" max="11007" width="9" style="11"/>
    <col min="11008" max="11009" width="1.625" style="11" customWidth="1"/>
    <col min="11010" max="11010" width="13.125" style="11" customWidth="1"/>
    <col min="11011" max="11011" width="24.375" style="11" customWidth="1"/>
    <col min="11012" max="11013" width="16.25" style="11" customWidth="1"/>
    <col min="11014" max="11014" width="18.125" style="11" customWidth="1"/>
    <col min="11015" max="11015" width="3.625" style="11" customWidth="1"/>
    <col min="11016" max="11263" width="9" style="11"/>
    <col min="11264" max="11265" width="1.625" style="11" customWidth="1"/>
    <col min="11266" max="11266" width="13.125" style="11" customWidth="1"/>
    <col min="11267" max="11267" width="24.375" style="11" customWidth="1"/>
    <col min="11268" max="11269" width="16.25" style="11" customWidth="1"/>
    <col min="11270" max="11270" width="18.125" style="11" customWidth="1"/>
    <col min="11271" max="11271" width="3.625" style="11" customWidth="1"/>
    <col min="11272" max="11519" width="9" style="11"/>
    <col min="11520" max="11521" width="1.625" style="11" customWidth="1"/>
    <col min="11522" max="11522" width="13.125" style="11" customWidth="1"/>
    <col min="11523" max="11523" width="24.375" style="11" customWidth="1"/>
    <col min="11524" max="11525" width="16.25" style="11" customWidth="1"/>
    <col min="11526" max="11526" width="18.125" style="11" customWidth="1"/>
    <col min="11527" max="11527" width="3.625" style="11" customWidth="1"/>
    <col min="11528" max="11775" width="9" style="11"/>
    <col min="11776" max="11777" width="1.625" style="11" customWidth="1"/>
    <col min="11778" max="11778" width="13.125" style="11" customWidth="1"/>
    <col min="11779" max="11779" width="24.375" style="11" customWidth="1"/>
    <col min="11780" max="11781" width="16.25" style="11" customWidth="1"/>
    <col min="11782" max="11782" width="18.125" style="11" customWidth="1"/>
    <col min="11783" max="11783" width="3.625" style="11" customWidth="1"/>
    <col min="11784" max="12031" width="9" style="11"/>
    <col min="12032" max="12033" width="1.625" style="11" customWidth="1"/>
    <col min="12034" max="12034" width="13.125" style="11" customWidth="1"/>
    <col min="12035" max="12035" width="24.375" style="11" customWidth="1"/>
    <col min="12036" max="12037" width="16.25" style="11" customWidth="1"/>
    <col min="12038" max="12038" width="18.125" style="11" customWidth="1"/>
    <col min="12039" max="12039" width="3.625" style="11" customWidth="1"/>
    <col min="12040" max="12287" width="9" style="11"/>
    <col min="12288" max="12289" width="1.625" style="11" customWidth="1"/>
    <col min="12290" max="12290" width="13.125" style="11" customWidth="1"/>
    <col min="12291" max="12291" width="24.375" style="11" customWidth="1"/>
    <col min="12292" max="12293" width="16.25" style="11" customWidth="1"/>
    <col min="12294" max="12294" width="18.125" style="11" customWidth="1"/>
    <col min="12295" max="12295" width="3.625" style="11" customWidth="1"/>
    <col min="12296" max="12543" width="9" style="11"/>
    <col min="12544" max="12545" width="1.625" style="11" customWidth="1"/>
    <col min="12546" max="12546" width="13.125" style="11" customWidth="1"/>
    <col min="12547" max="12547" width="24.375" style="11" customWidth="1"/>
    <col min="12548" max="12549" width="16.25" style="11" customWidth="1"/>
    <col min="12550" max="12550" width="18.125" style="11" customWidth="1"/>
    <col min="12551" max="12551" width="3.625" style="11" customWidth="1"/>
    <col min="12552" max="12799" width="9" style="11"/>
    <col min="12800" max="12801" width="1.625" style="11" customWidth="1"/>
    <col min="12802" max="12802" width="13.125" style="11" customWidth="1"/>
    <col min="12803" max="12803" width="24.375" style="11" customWidth="1"/>
    <col min="12804" max="12805" width="16.25" style="11" customWidth="1"/>
    <col min="12806" max="12806" width="18.125" style="11" customWidth="1"/>
    <col min="12807" max="12807" width="3.625" style="11" customWidth="1"/>
    <col min="12808" max="13055" width="9" style="11"/>
    <col min="13056" max="13057" width="1.625" style="11" customWidth="1"/>
    <col min="13058" max="13058" width="13.125" style="11" customWidth="1"/>
    <col min="13059" max="13059" width="24.375" style="11" customWidth="1"/>
    <col min="13060" max="13061" width="16.25" style="11" customWidth="1"/>
    <col min="13062" max="13062" width="18.125" style="11" customWidth="1"/>
    <col min="13063" max="13063" width="3.625" style="11" customWidth="1"/>
    <col min="13064" max="13311" width="9" style="11"/>
    <col min="13312" max="13313" width="1.625" style="11" customWidth="1"/>
    <col min="13314" max="13314" width="13.125" style="11" customWidth="1"/>
    <col min="13315" max="13315" width="24.375" style="11" customWidth="1"/>
    <col min="13316" max="13317" width="16.25" style="11" customWidth="1"/>
    <col min="13318" max="13318" width="18.125" style="11" customWidth="1"/>
    <col min="13319" max="13319" width="3.625" style="11" customWidth="1"/>
    <col min="13320" max="13567" width="9" style="11"/>
    <col min="13568" max="13569" width="1.625" style="11" customWidth="1"/>
    <col min="13570" max="13570" width="13.125" style="11" customWidth="1"/>
    <col min="13571" max="13571" width="24.375" style="11" customWidth="1"/>
    <col min="13572" max="13573" width="16.25" style="11" customWidth="1"/>
    <col min="13574" max="13574" width="18.125" style="11" customWidth="1"/>
    <col min="13575" max="13575" width="3.625" style="11" customWidth="1"/>
    <col min="13576" max="13823" width="9" style="11"/>
    <col min="13824" max="13825" width="1.625" style="11" customWidth="1"/>
    <col min="13826" max="13826" width="13.125" style="11" customWidth="1"/>
    <col min="13827" max="13827" width="24.375" style="11" customWidth="1"/>
    <col min="13828" max="13829" width="16.25" style="11" customWidth="1"/>
    <col min="13830" max="13830" width="18.125" style="11" customWidth="1"/>
    <col min="13831" max="13831" width="3.625" style="11" customWidth="1"/>
    <col min="13832" max="14079" width="9" style="11"/>
    <col min="14080" max="14081" width="1.625" style="11" customWidth="1"/>
    <col min="14082" max="14082" width="13.125" style="11" customWidth="1"/>
    <col min="14083" max="14083" width="24.375" style="11" customWidth="1"/>
    <col min="14084" max="14085" width="16.25" style="11" customWidth="1"/>
    <col min="14086" max="14086" width="18.125" style="11" customWidth="1"/>
    <col min="14087" max="14087" width="3.625" style="11" customWidth="1"/>
    <col min="14088" max="14335" width="9" style="11"/>
    <col min="14336" max="14337" width="1.625" style="11" customWidth="1"/>
    <col min="14338" max="14338" width="13.125" style="11" customWidth="1"/>
    <col min="14339" max="14339" width="24.375" style="11" customWidth="1"/>
    <col min="14340" max="14341" width="16.25" style="11" customWidth="1"/>
    <col min="14342" max="14342" width="18.125" style="11" customWidth="1"/>
    <col min="14343" max="14343" width="3.625" style="11" customWidth="1"/>
    <col min="14344" max="14591" width="9" style="11"/>
    <col min="14592" max="14593" width="1.625" style="11" customWidth="1"/>
    <col min="14594" max="14594" width="13.125" style="11" customWidth="1"/>
    <col min="14595" max="14595" width="24.375" style="11" customWidth="1"/>
    <col min="14596" max="14597" width="16.25" style="11" customWidth="1"/>
    <col min="14598" max="14598" width="18.125" style="11" customWidth="1"/>
    <col min="14599" max="14599" width="3.625" style="11" customWidth="1"/>
    <col min="14600" max="14847" width="9" style="11"/>
    <col min="14848" max="14849" width="1.625" style="11" customWidth="1"/>
    <col min="14850" max="14850" width="13.125" style="11" customWidth="1"/>
    <col min="14851" max="14851" width="24.375" style="11" customWidth="1"/>
    <col min="14852" max="14853" width="16.25" style="11" customWidth="1"/>
    <col min="14854" max="14854" width="18.125" style="11" customWidth="1"/>
    <col min="14855" max="14855" width="3.625" style="11" customWidth="1"/>
    <col min="14856" max="15103" width="9" style="11"/>
    <col min="15104" max="15105" width="1.625" style="11" customWidth="1"/>
    <col min="15106" max="15106" width="13.125" style="11" customWidth="1"/>
    <col min="15107" max="15107" width="24.375" style="11" customWidth="1"/>
    <col min="15108" max="15109" width="16.25" style="11" customWidth="1"/>
    <col min="15110" max="15110" width="18.125" style="11" customWidth="1"/>
    <col min="15111" max="15111" width="3.625" style="11" customWidth="1"/>
    <col min="15112" max="15359" width="9" style="11"/>
    <col min="15360" max="15361" width="1.625" style="11" customWidth="1"/>
    <col min="15362" max="15362" width="13.125" style="11" customWidth="1"/>
    <col min="15363" max="15363" width="24.375" style="11" customWidth="1"/>
    <col min="15364" max="15365" width="16.25" style="11" customWidth="1"/>
    <col min="15366" max="15366" width="18.125" style="11" customWidth="1"/>
    <col min="15367" max="15367" width="3.625" style="11" customWidth="1"/>
    <col min="15368" max="15615" width="9" style="11"/>
    <col min="15616" max="15617" width="1.625" style="11" customWidth="1"/>
    <col min="15618" max="15618" width="13.125" style="11" customWidth="1"/>
    <col min="15619" max="15619" width="24.375" style="11" customWidth="1"/>
    <col min="15620" max="15621" width="16.25" style="11" customWidth="1"/>
    <col min="15622" max="15622" width="18.125" style="11" customWidth="1"/>
    <col min="15623" max="15623" width="3.625" style="11" customWidth="1"/>
    <col min="15624" max="15871" width="9" style="11"/>
    <col min="15872" max="15873" width="1.625" style="11" customWidth="1"/>
    <col min="15874" max="15874" width="13.125" style="11" customWidth="1"/>
    <col min="15875" max="15875" width="24.375" style="11" customWidth="1"/>
    <col min="15876" max="15877" width="16.25" style="11" customWidth="1"/>
    <col min="15878" max="15878" width="18.125" style="11" customWidth="1"/>
    <col min="15879" max="15879" width="3.625" style="11" customWidth="1"/>
    <col min="15880" max="16127" width="9" style="11"/>
    <col min="16128" max="16129" width="1.625" style="11" customWidth="1"/>
    <col min="16130" max="16130" width="13.125" style="11" customWidth="1"/>
    <col min="16131" max="16131" width="24.375" style="11" customWidth="1"/>
    <col min="16132" max="16133" width="16.25" style="11" customWidth="1"/>
    <col min="16134" max="16134" width="18.125" style="11" customWidth="1"/>
    <col min="16135" max="16135" width="3.625" style="11" customWidth="1"/>
    <col min="16136" max="16384" width="9" style="11"/>
  </cols>
  <sheetData>
    <row r="2" spans="1:11" ht="17.45" customHeight="1">
      <c r="A2" s="11" t="s">
        <v>22</v>
      </c>
    </row>
    <row r="3" spans="1:11" ht="17.45" customHeight="1">
      <c r="I3" s="75" t="s">
        <v>316</v>
      </c>
      <c r="J3" s="76"/>
      <c r="K3" s="77"/>
    </row>
    <row r="4" spans="1:11" ht="17.45" customHeight="1">
      <c r="A4" s="11" t="s">
        <v>7</v>
      </c>
      <c r="F4" s="51"/>
      <c r="H4" s="2"/>
      <c r="I4" s="78" t="s">
        <v>314</v>
      </c>
      <c r="J4" s="79" t="s">
        <v>315</v>
      </c>
      <c r="K4" s="80"/>
    </row>
    <row r="5" spans="1:11" ht="17.45" customHeight="1">
      <c r="F5" s="5" t="s">
        <v>1</v>
      </c>
      <c r="H5" s="2"/>
      <c r="I5" s="84" t="str">
        <f>'別紙（様式１０－6）'!$H$3</f>
        <v>自動反映</v>
      </c>
      <c r="J5" s="69" t="str">
        <f>'別紙（様式１０－6）'!$E$4</f>
        <v>選択してください</v>
      </c>
      <c r="K5" s="80"/>
    </row>
    <row r="6" spans="1:11" ht="17.45" customHeight="1">
      <c r="F6" s="5"/>
      <c r="H6" s="2"/>
      <c r="I6" s="81"/>
      <c r="J6" s="82"/>
      <c r="K6" s="83"/>
    </row>
    <row r="7" spans="1:11" ht="17.45" customHeight="1">
      <c r="H7" s="3"/>
    </row>
    <row r="8" spans="1:11" ht="17.45" customHeight="1">
      <c r="B8" s="11" t="s">
        <v>313</v>
      </c>
      <c r="H8" s="3"/>
      <c r="I8" s="11" t="s">
        <v>317</v>
      </c>
    </row>
    <row r="9" spans="1:11" ht="17.45" customHeight="1">
      <c r="H9" s="3"/>
    </row>
    <row r="10" spans="1:11" ht="17.45" customHeight="1">
      <c r="F10" s="14"/>
      <c r="H10" s="2"/>
    </row>
    <row r="11" spans="1:11" ht="17.45" customHeight="1">
      <c r="E11" s="13"/>
      <c r="F11" s="5"/>
      <c r="H11" s="2"/>
    </row>
    <row r="12" spans="1:11" ht="17.45" customHeight="1">
      <c r="F12" s="5"/>
      <c r="H12" s="2"/>
    </row>
    <row r="13" spans="1:11" ht="17.45" customHeight="1">
      <c r="E13" s="51" t="s">
        <v>30</v>
      </c>
      <c r="F13" s="4" t="str">
        <f>'別紙（様式１０－6）'!$E$3</f>
        <v>自動反映</v>
      </c>
      <c r="H13" s="2"/>
    </row>
    <row r="14" spans="1:11" ht="17.45" customHeight="1">
      <c r="E14" s="51" t="s">
        <v>31</v>
      </c>
      <c r="F14" s="4" t="s">
        <v>32</v>
      </c>
      <c r="H14" s="2"/>
    </row>
    <row r="15" spans="1:11" ht="17.45" customHeight="1">
      <c r="F15" s="5"/>
      <c r="H15" s="2"/>
    </row>
    <row r="16" spans="1:11" ht="17.45" customHeight="1"/>
    <row r="17" spans="1:7" ht="17.45" customHeight="1">
      <c r="A17" s="85" t="s">
        <v>29</v>
      </c>
      <c r="B17" s="85"/>
      <c r="C17" s="85"/>
      <c r="D17" s="85"/>
      <c r="E17" s="85"/>
      <c r="F17" s="85"/>
      <c r="G17" s="85"/>
    </row>
    <row r="18" spans="1:7" ht="17.45" customHeight="1">
      <c r="A18" s="86" t="s">
        <v>23</v>
      </c>
      <c r="B18" s="86"/>
      <c r="C18" s="86"/>
      <c r="D18" s="86"/>
      <c r="E18" s="86"/>
      <c r="F18" s="86"/>
      <c r="G18" s="86"/>
    </row>
    <row r="19" spans="1:7" ht="17.45" customHeight="1"/>
    <row r="20" spans="1:7" ht="17.45" customHeight="1"/>
    <row r="21" spans="1:7" ht="17.45" customHeight="1"/>
    <row r="22" spans="1:7" ht="17.45" customHeight="1">
      <c r="B22" s="87" t="s">
        <v>6</v>
      </c>
      <c r="C22" s="87"/>
      <c r="D22" s="87"/>
      <c r="E22" s="87"/>
      <c r="F22" s="87"/>
      <c r="G22" s="12"/>
    </row>
    <row r="23" spans="1:7" ht="17.45" customHeight="1">
      <c r="B23" s="87"/>
      <c r="C23" s="87"/>
      <c r="D23" s="87"/>
      <c r="E23" s="87"/>
      <c r="F23" s="87"/>
      <c r="G23" s="12"/>
    </row>
    <row r="24" spans="1:7" ht="17.45" customHeight="1">
      <c r="B24" s="87"/>
      <c r="C24" s="87"/>
      <c r="D24" s="87"/>
      <c r="E24" s="87"/>
      <c r="F24" s="87"/>
      <c r="G24" s="12"/>
    </row>
    <row r="25" spans="1:7" ht="17.45" customHeight="1">
      <c r="B25" s="87"/>
      <c r="C25" s="87"/>
      <c r="D25" s="87"/>
      <c r="E25" s="87"/>
      <c r="F25" s="87"/>
      <c r="G25" s="12"/>
    </row>
    <row r="26" spans="1:7" ht="17.45" customHeight="1">
      <c r="B26" s="10"/>
      <c r="C26" s="10"/>
      <c r="D26" s="10"/>
      <c r="E26" s="10"/>
      <c r="F26" s="10"/>
    </row>
    <row r="27" spans="1:7" ht="17.45" customHeight="1">
      <c r="B27" s="9"/>
      <c r="C27" s="9"/>
      <c r="D27" s="9"/>
      <c r="E27" s="9"/>
      <c r="F27" s="9"/>
    </row>
    <row r="28" spans="1:7" ht="17.45" customHeight="1"/>
    <row r="29" spans="1:7" ht="17.45" customHeight="1"/>
    <row r="30" spans="1:7" ht="17.45" customHeight="1">
      <c r="B30" s="85"/>
      <c r="C30" s="85"/>
      <c r="D30" s="85"/>
      <c r="E30" s="85"/>
      <c r="F30" s="85"/>
    </row>
    <row r="31" spans="1:7" ht="17.45" customHeight="1"/>
    <row r="32" spans="1:7" ht="17.45" customHeight="1"/>
    <row r="33" spans="2:8" ht="17.45" customHeight="1">
      <c r="B33" s="1"/>
      <c r="D33" s="85"/>
      <c r="E33" s="85"/>
      <c r="F33" s="4"/>
      <c r="H33" s="2"/>
    </row>
    <row r="34" spans="2:8" ht="17.45" customHeight="1">
      <c r="D34" s="8"/>
      <c r="E34" s="8"/>
      <c r="F34" s="4"/>
      <c r="H34" s="2"/>
    </row>
    <row r="35" spans="2:8" ht="17.45" customHeight="1">
      <c r="D35" s="8"/>
      <c r="E35" s="8"/>
      <c r="F35" s="4"/>
      <c r="H35" s="2"/>
    </row>
    <row r="36" spans="2:8" ht="17.45" customHeight="1">
      <c r="D36" s="8"/>
      <c r="E36" s="8"/>
      <c r="F36" s="4"/>
      <c r="H36" s="2"/>
    </row>
    <row r="37" spans="2:8" ht="17.45" customHeight="1">
      <c r="D37" s="8"/>
      <c r="E37" s="8"/>
      <c r="F37" s="4"/>
      <c r="H37" s="2"/>
    </row>
    <row r="38" spans="2:8" ht="17.45" customHeight="1">
      <c r="F38" s="5"/>
      <c r="H38" s="2"/>
    </row>
    <row r="39" spans="2:8" ht="17.45" customHeight="1">
      <c r="F39" s="5"/>
      <c r="H39" s="2"/>
    </row>
    <row r="40" spans="2:8" ht="17.45" customHeight="1">
      <c r="F40" s="5"/>
      <c r="H40" s="2"/>
    </row>
    <row r="41" spans="2:8" ht="17.45" customHeight="1">
      <c r="D41" s="45" t="s">
        <v>17</v>
      </c>
      <c r="E41" s="40"/>
      <c r="F41" s="41"/>
      <c r="H41" s="2"/>
    </row>
    <row r="42" spans="2:8" ht="17.45" customHeight="1">
      <c r="D42" s="46" t="s">
        <v>18</v>
      </c>
      <c r="E42" s="39"/>
      <c r="F42" s="42"/>
      <c r="H42" s="2"/>
    </row>
    <row r="43" spans="2:8" ht="17.45" customHeight="1">
      <c r="D43" s="46" t="s">
        <v>19</v>
      </c>
      <c r="E43" s="39"/>
      <c r="F43" s="42"/>
      <c r="H43" s="2"/>
    </row>
    <row r="44" spans="2:8" ht="17.45" customHeight="1">
      <c r="D44" s="47" t="s">
        <v>20</v>
      </c>
      <c r="E44" s="43"/>
      <c r="F44" s="44"/>
      <c r="H44" s="2"/>
    </row>
    <row r="45" spans="2:8" ht="17.45" customHeight="1">
      <c r="F45" s="5"/>
      <c r="H45" s="2"/>
    </row>
    <row r="46" spans="2:8" ht="17.45" customHeight="1"/>
    <row r="47" spans="2:8" ht="17.45" customHeight="1"/>
    <row r="48" spans="2:8" ht="17.45" customHeight="1"/>
    <row r="49" ht="17.45" customHeight="1"/>
    <row r="50" ht="17.45" customHeight="1"/>
    <row r="51" ht="17.45" customHeight="1"/>
    <row r="52" ht="17.45" customHeight="1"/>
    <row r="53" ht="17.45" customHeight="1"/>
    <row r="54" ht="17.45" customHeight="1"/>
  </sheetData>
  <mergeCells count="5">
    <mergeCell ref="A17:G17"/>
    <mergeCell ref="A18:G18"/>
    <mergeCell ref="B22:F25"/>
    <mergeCell ref="B30:F30"/>
    <mergeCell ref="D33:E33"/>
  </mergeCells>
  <phoneticPr fontId="1"/>
  <pageMargins left="0.7" right="0.7" top="0.75" bottom="0.75" header="0.3" footer="0.3"/>
  <pageSetup paperSize="9" scale="92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2:M49"/>
  <sheetViews>
    <sheetView view="pageBreakPreview" zoomScale="70" zoomScaleNormal="100" zoomScaleSheetLayoutView="70" workbookViewId="0">
      <selection activeCell="H5" sqref="H5"/>
    </sheetView>
  </sheetViews>
  <sheetFormatPr defaultColWidth="2.5" defaultRowHeight="12"/>
  <cols>
    <col min="1" max="1" width="34.875" style="21" customWidth="1"/>
    <col min="2" max="5" width="23.625" style="21" customWidth="1"/>
    <col min="6" max="6" width="1.875" style="21" customWidth="1"/>
    <col min="7" max="7" width="2.625" style="21" customWidth="1"/>
    <col min="8" max="250" width="2.5" style="21"/>
    <col min="251" max="251" width="15.125" style="21" customWidth="1"/>
    <col min="252" max="252" width="12" style="21" customWidth="1"/>
    <col min="253" max="253" width="15.375" style="21" customWidth="1"/>
    <col min="254" max="254" width="10.75" style="21" customWidth="1"/>
    <col min="255" max="255" width="16" style="21" customWidth="1"/>
    <col min="256" max="256" width="12.625" style="21" customWidth="1"/>
    <col min="257" max="259" width="10.75" style="21" customWidth="1"/>
    <col min="260" max="260" width="12.5" style="21" customWidth="1"/>
    <col min="261" max="261" width="10.75" style="21" customWidth="1"/>
    <col min="262" max="262" width="2.5" style="21"/>
    <col min="263" max="263" width="2.625" style="21" customWidth="1"/>
    <col min="264" max="506" width="2.5" style="21"/>
    <col min="507" max="507" width="15.125" style="21" customWidth="1"/>
    <col min="508" max="508" width="12" style="21" customWidth="1"/>
    <col min="509" max="509" width="15.375" style="21" customWidth="1"/>
    <col min="510" max="510" width="10.75" style="21" customWidth="1"/>
    <col min="511" max="511" width="16" style="21" customWidth="1"/>
    <col min="512" max="512" width="12.625" style="21" customWidth="1"/>
    <col min="513" max="515" width="10.75" style="21" customWidth="1"/>
    <col min="516" max="516" width="12.5" style="21" customWidth="1"/>
    <col min="517" max="517" width="10.75" style="21" customWidth="1"/>
    <col min="518" max="518" width="2.5" style="21"/>
    <col min="519" max="519" width="2.625" style="21" customWidth="1"/>
    <col min="520" max="762" width="2.5" style="21"/>
    <col min="763" max="763" width="15.125" style="21" customWidth="1"/>
    <col min="764" max="764" width="12" style="21" customWidth="1"/>
    <col min="765" max="765" width="15.375" style="21" customWidth="1"/>
    <col min="766" max="766" width="10.75" style="21" customWidth="1"/>
    <col min="767" max="767" width="16" style="21" customWidth="1"/>
    <col min="768" max="768" width="12.625" style="21" customWidth="1"/>
    <col min="769" max="771" width="10.75" style="21" customWidth="1"/>
    <col min="772" max="772" width="12.5" style="21" customWidth="1"/>
    <col min="773" max="773" width="10.75" style="21" customWidth="1"/>
    <col min="774" max="774" width="2.5" style="21"/>
    <col min="775" max="775" width="2.625" style="21" customWidth="1"/>
    <col min="776" max="1018" width="2.5" style="21"/>
    <col min="1019" max="1019" width="15.125" style="21" customWidth="1"/>
    <col min="1020" max="1020" width="12" style="21" customWidth="1"/>
    <col min="1021" max="1021" width="15.375" style="21" customWidth="1"/>
    <col min="1022" max="1022" width="10.75" style="21" customWidth="1"/>
    <col min="1023" max="1023" width="16" style="21" customWidth="1"/>
    <col min="1024" max="1024" width="12.625" style="21" customWidth="1"/>
    <col min="1025" max="1027" width="10.75" style="21" customWidth="1"/>
    <col min="1028" max="1028" width="12.5" style="21" customWidth="1"/>
    <col min="1029" max="1029" width="10.75" style="21" customWidth="1"/>
    <col min="1030" max="1030" width="2.5" style="21"/>
    <col min="1031" max="1031" width="2.625" style="21" customWidth="1"/>
    <col min="1032" max="1274" width="2.5" style="21"/>
    <col min="1275" max="1275" width="15.125" style="21" customWidth="1"/>
    <col min="1276" max="1276" width="12" style="21" customWidth="1"/>
    <col min="1277" max="1277" width="15.375" style="21" customWidth="1"/>
    <col min="1278" max="1278" width="10.75" style="21" customWidth="1"/>
    <col min="1279" max="1279" width="16" style="21" customWidth="1"/>
    <col min="1280" max="1280" width="12.625" style="21" customWidth="1"/>
    <col min="1281" max="1283" width="10.75" style="21" customWidth="1"/>
    <col min="1284" max="1284" width="12.5" style="21" customWidth="1"/>
    <col min="1285" max="1285" width="10.75" style="21" customWidth="1"/>
    <col min="1286" max="1286" width="2.5" style="21"/>
    <col min="1287" max="1287" width="2.625" style="21" customWidth="1"/>
    <col min="1288" max="1530" width="2.5" style="21"/>
    <col min="1531" max="1531" width="15.125" style="21" customWidth="1"/>
    <col min="1532" max="1532" width="12" style="21" customWidth="1"/>
    <col min="1533" max="1533" width="15.375" style="21" customWidth="1"/>
    <col min="1534" max="1534" width="10.75" style="21" customWidth="1"/>
    <col min="1535" max="1535" width="16" style="21" customWidth="1"/>
    <col min="1536" max="1536" width="12.625" style="21" customWidth="1"/>
    <col min="1537" max="1539" width="10.75" style="21" customWidth="1"/>
    <col min="1540" max="1540" width="12.5" style="21" customWidth="1"/>
    <col min="1541" max="1541" width="10.75" style="21" customWidth="1"/>
    <col min="1542" max="1542" width="2.5" style="21"/>
    <col min="1543" max="1543" width="2.625" style="21" customWidth="1"/>
    <col min="1544" max="1786" width="2.5" style="21"/>
    <col min="1787" max="1787" width="15.125" style="21" customWidth="1"/>
    <col min="1788" max="1788" width="12" style="21" customWidth="1"/>
    <col min="1789" max="1789" width="15.375" style="21" customWidth="1"/>
    <col min="1790" max="1790" width="10.75" style="21" customWidth="1"/>
    <col min="1791" max="1791" width="16" style="21" customWidth="1"/>
    <col min="1792" max="1792" width="12.625" style="21" customWidth="1"/>
    <col min="1793" max="1795" width="10.75" style="21" customWidth="1"/>
    <col min="1796" max="1796" width="12.5" style="21" customWidth="1"/>
    <col min="1797" max="1797" width="10.75" style="21" customWidth="1"/>
    <col min="1798" max="1798" width="2.5" style="21"/>
    <col min="1799" max="1799" width="2.625" style="21" customWidth="1"/>
    <col min="1800" max="2042" width="2.5" style="21"/>
    <col min="2043" max="2043" width="15.125" style="21" customWidth="1"/>
    <col min="2044" max="2044" width="12" style="21" customWidth="1"/>
    <col min="2045" max="2045" width="15.375" style="21" customWidth="1"/>
    <col min="2046" max="2046" width="10.75" style="21" customWidth="1"/>
    <col min="2047" max="2047" width="16" style="21" customWidth="1"/>
    <col min="2048" max="2048" width="12.625" style="21" customWidth="1"/>
    <col min="2049" max="2051" width="10.75" style="21" customWidth="1"/>
    <col min="2052" max="2052" width="12.5" style="21" customWidth="1"/>
    <col min="2053" max="2053" width="10.75" style="21" customWidth="1"/>
    <col min="2054" max="2054" width="2.5" style="21"/>
    <col min="2055" max="2055" width="2.625" style="21" customWidth="1"/>
    <col min="2056" max="2298" width="2.5" style="21"/>
    <col min="2299" max="2299" width="15.125" style="21" customWidth="1"/>
    <col min="2300" max="2300" width="12" style="21" customWidth="1"/>
    <col min="2301" max="2301" width="15.375" style="21" customWidth="1"/>
    <col min="2302" max="2302" width="10.75" style="21" customWidth="1"/>
    <col min="2303" max="2303" width="16" style="21" customWidth="1"/>
    <col min="2304" max="2304" width="12.625" style="21" customWidth="1"/>
    <col min="2305" max="2307" width="10.75" style="21" customWidth="1"/>
    <col min="2308" max="2308" width="12.5" style="21" customWidth="1"/>
    <col min="2309" max="2309" width="10.75" style="21" customWidth="1"/>
    <col min="2310" max="2310" width="2.5" style="21"/>
    <col min="2311" max="2311" width="2.625" style="21" customWidth="1"/>
    <col min="2312" max="2554" width="2.5" style="21"/>
    <col min="2555" max="2555" width="15.125" style="21" customWidth="1"/>
    <col min="2556" max="2556" width="12" style="21" customWidth="1"/>
    <col min="2557" max="2557" width="15.375" style="21" customWidth="1"/>
    <col min="2558" max="2558" width="10.75" style="21" customWidth="1"/>
    <col min="2559" max="2559" width="16" style="21" customWidth="1"/>
    <col min="2560" max="2560" width="12.625" style="21" customWidth="1"/>
    <col min="2561" max="2563" width="10.75" style="21" customWidth="1"/>
    <col min="2564" max="2564" width="12.5" style="21" customWidth="1"/>
    <col min="2565" max="2565" width="10.75" style="21" customWidth="1"/>
    <col min="2566" max="2566" width="2.5" style="21"/>
    <col min="2567" max="2567" width="2.625" style="21" customWidth="1"/>
    <col min="2568" max="2810" width="2.5" style="21"/>
    <col min="2811" max="2811" width="15.125" style="21" customWidth="1"/>
    <col min="2812" max="2812" width="12" style="21" customWidth="1"/>
    <col min="2813" max="2813" width="15.375" style="21" customWidth="1"/>
    <col min="2814" max="2814" width="10.75" style="21" customWidth="1"/>
    <col min="2815" max="2815" width="16" style="21" customWidth="1"/>
    <col min="2816" max="2816" width="12.625" style="21" customWidth="1"/>
    <col min="2817" max="2819" width="10.75" style="21" customWidth="1"/>
    <col min="2820" max="2820" width="12.5" style="21" customWidth="1"/>
    <col min="2821" max="2821" width="10.75" style="21" customWidth="1"/>
    <col min="2822" max="2822" width="2.5" style="21"/>
    <col min="2823" max="2823" width="2.625" style="21" customWidth="1"/>
    <col min="2824" max="3066" width="2.5" style="21"/>
    <col min="3067" max="3067" width="15.125" style="21" customWidth="1"/>
    <col min="3068" max="3068" width="12" style="21" customWidth="1"/>
    <col min="3069" max="3069" width="15.375" style="21" customWidth="1"/>
    <col min="3070" max="3070" width="10.75" style="21" customWidth="1"/>
    <col min="3071" max="3071" width="16" style="21" customWidth="1"/>
    <col min="3072" max="3072" width="12.625" style="21" customWidth="1"/>
    <col min="3073" max="3075" width="10.75" style="21" customWidth="1"/>
    <col min="3076" max="3076" width="12.5" style="21" customWidth="1"/>
    <col min="3077" max="3077" width="10.75" style="21" customWidth="1"/>
    <col min="3078" max="3078" width="2.5" style="21"/>
    <col min="3079" max="3079" width="2.625" style="21" customWidth="1"/>
    <col min="3080" max="3322" width="2.5" style="21"/>
    <col min="3323" max="3323" width="15.125" style="21" customWidth="1"/>
    <col min="3324" max="3324" width="12" style="21" customWidth="1"/>
    <col min="3325" max="3325" width="15.375" style="21" customWidth="1"/>
    <col min="3326" max="3326" width="10.75" style="21" customWidth="1"/>
    <col min="3327" max="3327" width="16" style="21" customWidth="1"/>
    <col min="3328" max="3328" width="12.625" style="21" customWidth="1"/>
    <col min="3329" max="3331" width="10.75" style="21" customWidth="1"/>
    <col min="3332" max="3332" width="12.5" style="21" customWidth="1"/>
    <col min="3333" max="3333" width="10.75" style="21" customWidth="1"/>
    <col min="3334" max="3334" width="2.5" style="21"/>
    <col min="3335" max="3335" width="2.625" style="21" customWidth="1"/>
    <col min="3336" max="3578" width="2.5" style="21"/>
    <col min="3579" max="3579" width="15.125" style="21" customWidth="1"/>
    <col min="3580" max="3580" width="12" style="21" customWidth="1"/>
    <col min="3581" max="3581" width="15.375" style="21" customWidth="1"/>
    <col min="3582" max="3582" width="10.75" style="21" customWidth="1"/>
    <col min="3583" max="3583" width="16" style="21" customWidth="1"/>
    <col min="3584" max="3584" width="12.625" style="21" customWidth="1"/>
    <col min="3585" max="3587" width="10.75" style="21" customWidth="1"/>
    <col min="3588" max="3588" width="12.5" style="21" customWidth="1"/>
    <col min="3589" max="3589" width="10.75" style="21" customWidth="1"/>
    <col min="3590" max="3590" width="2.5" style="21"/>
    <col min="3591" max="3591" width="2.625" style="21" customWidth="1"/>
    <col min="3592" max="3834" width="2.5" style="21"/>
    <col min="3835" max="3835" width="15.125" style="21" customWidth="1"/>
    <col min="3836" max="3836" width="12" style="21" customWidth="1"/>
    <col min="3837" max="3837" width="15.375" style="21" customWidth="1"/>
    <col min="3838" max="3838" width="10.75" style="21" customWidth="1"/>
    <col min="3839" max="3839" width="16" style="21" customWidth="1"/>
    <col min="3840" max="3840" width="12.625" style="21" customWidth="1"/>
    <col min="3841" max="3843" width="10.75" style="21" customWidth="1"/>
    <col min="3844" max="3844" width="12.5" style="21" customWidth="1"/>
    <col min="3845" max="3845" width="10.75" style="21" customWidth="1"/>
    <col min="3846" max="3846" width="2.5" style="21"/>
    <col min="3847" max="3847" width="2.625" style="21" customWidth="1"/>
    <col min="3848" max="4090" width="2.5" style="21"/>
    <col min="4091" max="4091" width="15.125" style="21" customWidth="1"/>
    <col min="4092" max="4092" width="12" style="21" customWidth="1"/>
    <col min="4093" max="4093" width="15.375" style="21" customWidth="1"/>
    <col min="4094" max="4094" width="10.75" style="21" customWidth="1"/>
    <col min="4095" max="4095" width="16" style="21" customWidth="1"/>
    <col min="4096" max="4096" width="12.625" style="21" customWidth="1"/>
    <col min="4097" max="4099" width="10.75" style="21" customWidth="1"/>
    <col min="4100" max="4100" width="12.5" style="21" customWidth="1"/>
    <col min="4101" max="4101" width="10.75" style="21" customWidth="1"/>
    <col min="4102" max="4102" width="2.5" style="21"/>
    <col min="4103" max="4103" width="2.625" style="21" customWidth="1"/>
    <col min="4104" max="4346" width="2.5" style="21"/>
    <col min="4347" max="4347" width="15.125" style="21" customWidth="1"/>
    <col min="4348" max="4348" width="12" style="21" customWidth="1"/>
    <col min="4349" max="4349" width="15.375" style="21" customWidth="1"/>
    <col min="4350" max="4350" width="10.75" style="21" customWidth="1"/>
    <col min="4351" max="4351" width="16" style="21" customWidth="1"/>
    <col min="4352" max="4352" width="12.625" style="21" customWidth="1"/>
    <col min="4353" max="4355" width="10.75" style="21" customWidth="1"/>
    <col min="4356" max="4356" width="12.5" style="21" customWidth="1"/>
    <col min="4357" max="4357" width="10.75" style="21" customWidth="1"/>
    <col min="4358" max="4358" width="2.5" style="21"/>
    <col min="4359" max="4359" width="2.625" style="21" customWidth="1"/>
    <col min="4360" max="4602" width="2.5" style="21"/>
    <col min="4603" max="4603" width="15.125" style="21" customWidth="1"/>
    <col min="4604" max="4604" width="12" style="21" customWidth="1"/>
    <col min="4605" max="4605" width="15.375" style="21" customWidth="1"/>
    <col min="4606" max="4606" width="10.75" style="21" customWidth="1"/>
    <col min="4607" max="4607" width="16" style="21" customWidth="1"/>
    <col min="4608" max="4608" width="12.625" style="21" customWidth="1"/>
    <col min="4609" max="4611" width="10.75" style="21" customWidth="1"/>
    <col min="4612" max="4612" width="12.5" style="21" customWidth="1"/>
    <col min="4613" max="4613" width="10.75" style="21" customWidth="1"/>
    <col min="4614" max="4614" width="2.5" style="21"/>
    <col min="4615" max="4615" width="2.625" style="21" customWidth="1"/>
    <col min="4616" max="4858" width="2.5" style="21"/>
    <col min="4859" max="4859" width="15.125" style="21" customWidth="1"/>
    <col min="4860" max="4860" width="12" style="21" customWidth="1"/>
    <col min="4861" max="4861" width="15.375" style="21" customWidth="1"/>
    <col min="4862" max="4862" width="10.75" style="21" customWidth="1"/>
    <col min="4863" max="4863" width="16" style="21" customWidth="1"/>
    <col min="4864" max="4864" width="12.625" style="21" customWidth="1"/>
    <col min="4865" max="4867" width="10.75" style="21" customWidth="1"/>
    <col min="4868" max="4868" width="12.5" style="21" customWidth="1"/>
    <col min="4869" max="4869" width="10.75" style="21" customWidth="1"/>
    <col min="4870" max="4870" width="2.5" style="21"/>
    <col min="4871" max="4871" width="2.625" style="21" customWidth="1"/>
    <col min="4872" max="5114" width="2.5" style="21"/>
    <col min="5115" max="5115" width="15.125" style="21" customWidth="1"/>
    <col min="5116" max="5116" width="12" style="21" customWidth="1"/>
    <col min="5117" max="5117" width="15.375" style="21" customWidth="1"/>
    <col min="5118" max="5118" width="10.75" style="21" customWidth="1"/>
    <col min="5119" max="5119" width="16" style="21" customWidth="1"/>
    <col min="5120" max="5120" width="12.625" style="21" customWidth="1"/>
    <col min="5121" max="5123" width="10.75" style="21" customWidth="1"/>
    <col min="5124" max="5124" width="12.5" style="21" customWidth="1"/>
    <col min="5125" max="5125" width="10.75" style="21" customWidth="1"/>
    <col min="5126" max="5126" width="2.5" style="21"/>
    <col min="5127" max="5127" width="2.625" style="21" customWidth="1"/>
    <col min="5128" max="5370" width="2.5" style="21"/>
    <col min="5371" max="5371" width="15.125" style="21" customWidth="1"/>
    <col min="5372" max="5372" width="12" style="21" customWidth="1"/>
    <col min="5373" max="5373" width="15.375" style="21" customWidth="1"/>
    <col min="5374" max="5374" width="10.75" style="21" customWidth="1"/>
    <col min="5375" max="5375" width="16" style="21" customWidth="1"/>
    <col min="5376" max="5376" width="12.625" style="21" customWidth="1"/>
    <col min="5377" max="5379" width="10.75" style="21" customWidth="1"/>
    <col min="5380" max="5380" width="12.5" style="21" customWidth="1"/>
    <col min="5381" max="5381" width="10.75" style="21" customWidth="1"/>
    <col min="5382" max="5382" width="2.5" style="21"/>
    <col min="5383" max="5383" width="2.625" style="21" customWidth="1"/>
    <col min="5384" max="5626" width="2.5" style="21"/>
    <col min="5627" max="5627" width="15.125" style="21" customWidth="1"/>
    <col min="5628" max="5628" width="12" style="21" customWidth="1"/>
    <col min="5629" max="5629" width="15.375" style="21" customWidth="1"/>
    <col min="5630" max="5630" width="10.75" style="21" customWidth="1"/>
    <col min="5631" max="5631" width="16" style="21" customWidth="1"/>
    <col min="5632" max="5632" width="12.625" style="21" customWidth="1"/>
    <col min="5633" max="5635" width="10.75" style="21" customWidth="1"/>
    <col min="5636" max="5636" width="12.5" style="21" customWidth="1"/>
    <col min="5637" max="5637" width="10.75" style="21" customWidth="1"/>
    <col min="5638" max="5638" width="2.5" style="21"/>
    <col min="5639" max="5639" width="2.625" style="21" customWidth="1"/>
    <col min="5640" max="5882" width="2.5" style="21"/>
    <col min="5883" max="5883" width="15.125" style="21" customWidth="1"/>
    <col min="5884" max="5884" width="12" style="21" customWidth="1"/>
    <col min="5885" max="5885" width="15.375" style="21" customWidth="1"/>
    <col min="5886" max="5886" width="10.75" style="21" customWidth="1"/>
    <col min="5887" max="5887" width="16" style="21" customWidth="1"/>
    <col min="5888" max="5888" width="12.625" style="21" customWidth="1"/>
    <col min="5889" max="5891" width="10.75" style="21" customWidth="1"/>
    <col min="5892" max="5892" width="12.5" style="21" customWidth="1"/>
    <col min="5893" max="5893" width="10.75" style="21" customWidth="1"/>
    <col min="5894" max="5894" width="2.5" style="21"/>
    <col min="5895" max="5895" width="2.625" style="21" customWidth="1"/>
    <col min="5896" max="6138" width="2.5" style="21"/>
    <col min="6139" max="6139" width="15.125" style="21" customWidth="1"/>
    <col min="6140" max="6140" width="12" style="21" customWidth="1"/>
    <col min="6141" max="6141" width="15.375" style="21" customWidth="1"/>
    <col min="6142" max="6142" width="10.75" style="21" customWidth="1"/>
    <col min="6143" max="6143" width="16" style="21" customWidth="1"/>
    <col min="6144" max="6144" width="12.625" style="21" customWidth="1"/>
    <col min="6145" max="6147" width="10.75" style="21" customWidth="1"/>
    <col min="6148" max="6148" width="12.5" style="21" customWidth="1"/>
    <col min="6149" max="6149" width="10.75" style="21" customWidth="1"/>
    <col min="6150" max="6150" width="2.5" style="21"/>
    <col min="6151" max="6151" width="2.625" style="21" customWidth="1"/>
    <col min="6152" max="6394" width="2.5" style="21"/>
    <col min="6395" max="6395" width="15.125" style="21" customWidth="1"/>
    <col min="6396" max="6396" width="12" style="21" customWidth="1"/>
    <col min="6397" max="6397" width="15.375" style="21" customWidth="1"/>
    <col min="6398" max="6398" width="10.75" style="21" customWidth="1"/>
    <col min="6399" max="6399" width="16" style="21" customWidth="1"/>
    <col min="6400" max="6400" width="12.625" style="21" customWidth="1"/>
    <col min="6401" max="6403" width="10.75" style="21" customWidth="1"/>
    <col min="6404" max="6404" width="12.5" style="21" customWidth="1"/>
    <col min="6405" max="6405" width="10.75" style="21" customWidth="1"/>
    <col min="6406" max="6406" width="2.5" style="21"/>
    <col min="6407" max="6407" width="2.625" style="21" customWidth="1"/>
    <col min="6408" max="6650" width="2.5" style="21"/>
    <col min="6651" max="6651" width="15.125" style="21" customWidth="1"/>
    <col min="6652" max="6652" width="12" style="21" customWidth="1"/>
    <col min="6653" max="6653" width="15.375" style="21" customWidth="1"/>
    <col min="6654" max="6654" width="10.75" style="21" customWidth="1"/>
    <col min="6655" max="6655" width="16" style="21" customWidth="1"/>
    <col min="6656" max="6656" width="12.625" style="21" customWidth="1"/>
    <col min="6657" max="6659" width="10.75" style="21" customWidth="1"/>
    <col min="6660" max="6660" width="12.5" style="21" customWidth="1"/>
    <col min="6661" max="6661" width="10.75" style="21" customWidth="1"/>
    <col min="6662" max="6662" width="2.5" style="21"/>
    <col min="6663" max="6663" width="2.625" style="21" customWidth="1"/>
    <col min="6664" max="6906" width="2.5" style="21"/>
    <col min="6907" max="6907" width="15.125" style="21" customWidth="1"/>
    <col min="6908" max="6908" width="12" style="21" customWidth="1"/>
    <col min="6909" max="6909" width="15.375" style="21" customWidth="1"/>
    <col min="6910" max="6910" width="10.75" style="21" customWidth="1"/>
    <col min="6911" max="6911" width="16" style="21" customWidth="1"/>
    <col min="6912" max="6912" width="12.625" style="21" customWidth="1"/>
    <col min="6913" max="6915" width="10.75" style="21" customWidth="1"/>
    <col min="6916" max="6916" width="12.5" style="21" customWidth="1"/>
    <col min="6917" max="6917" width="10.75" style="21" customWidth="1"/>
    <col min="6918" max="6918" width="2.5" style="21"/>
    <col min="6919" max="6919" width="2.625" style="21" customWidth="1"/>
    <col min="6920" max="7162" width="2.5" style="21"/>
    <col min="7163" max="7163" width="15.125" style="21" customWidth="1"/>
    <col min="7164" max="7164" width="12" style="21" customWidth="1"/>
    <col min="7165" max="7165" width="15.375" style="21" customWidth="1"/>
    <col min="7166" max="7166" width="10.75" style="21" customWidth="1"/>
    <col min="7167" max="7167" width="16" style="21" customWidth="1"/>
    <col min="7168" max="7168" width="12.625" style="21" customWidth="1"/>
    <col min="7169" max="7171" width="10.75" style="21" customWidth="1"/>
    <col min="7172" max="7172" width="12.5" style="21" customWidth="1"/>
    <col min="7173" max="7173" width="10.75" style="21" customWidth="1"/>
    <col min="7174" max="7174" width="2.5" style="21"/>
    <col min="7175" max="7175" width="2.625" style="21" customWidth="1"/>
    <col min="7176" max="7418" width="2.5" style="21"/>
    <col min="7419" max="7419" width="15.125" style="21" customWidth="1"/>
    <col min="7420" max="7420" width="12" style="21" customWidth="1"/>
    <col min="7421" max="7421" width="15.375" style="21" customWidth="1"/>
    <col min="7422" max="7422" width="10.75" style="21" customWidth="1"/>
    <col min="7423" max="7423" width="16" style="21" customWidth="1"/>
    <col min="7424" max="7424" width="12.625" style="21" customWidth="1"/>
    <col min="7425" max="7427" width="10.75" style="21" customWidth="1"/>
    <col min="7428" max="7428" width="12.5" style="21" customWidth="1"/>
    <col min="7429" max="7429" width="10.75" style="21" customWidth="1"/>
    <col min="7430" max="7430" width="2.5" style="21"/>
    <col min="7431" max="7431" width="2.625" style="21" customWidth="1"/>
    <col min="7432" max="7674" width="2.5" style="21"/>
    <col min="7675" max="7675" width="15.125" style="21" customWidth="1"/>
    <col min="7676" max="7676" width="12" style="21" customWidth="1"/>
    <col min="7677" max="7677" width="15.375" style="21" customWidth="1"/>
    <col min="7678" max="7678" width="10.75" style="21" customWidth="1"/>
    <col min="7679" max="7679" width="16" style="21" customWidth="1"/>
    <col min="7680" max="7680" width="12.625" style="21" customWidth="1"/>
    <col min="7681" max="7683" width="10.75" style="21" customWidth="1"/>
    <col min="7684" max="7684" width="12.5" style="21" customWidth="1"/>
    <col min="7685" max="7685" width="10.75" style="21" customWidth="1"/>
    <col min="7686" max="7686" width="2.5" style="21"/>
    <col min="7687" max="7687" width="2.625" style="21" customWidth="1"/>
    <col min="7688" max="7930" width="2.5" style="21"/>
    <col min="7931" max="7931" width="15.125" style="21" customWidth="1"/>
    <col min="7932" max="7932" width="12" style="21" customWidth="1"/>
    <col min="7933" max="7933" width="15.375" style="21" customWidth="1"/>
    <col min="7934" max="7934" width="10.75" style="21" customWidth="1"/>
    <col min="7935" max="7935" width="16" style="21" customWidth="1"/>
    <col min="7936" max="7936" width="12.625" style="21" customWidth="1"/>
    <col min="7937" max="7939" width="10.75" style="21" customWidth="1"/>
    <col min="7940" max="7940" width="12.5" style="21" customWidth="1"/>
    <col min="7941" max="7941" width="10.75" style="21" customWidth="1"/>
    <col min="7942" max="7942" width="2.5" style="21"/>
    <col min="7943" max="7943" width="2.625" style="21" customWidth="1"/>
    <col min="7944" max="8186" width="2.5" style="21"/>
    <col min="8187" max="8187" width="15.125" style="21" customWidth="1"/>
    <col min="8188" max="8188" width="12" style="21" customWidth="1"/>
    <col min="8189" max="8189" width="15.375" style="21" customWidth="1"/>
    <col min="8190" max="8190" width="10.75" style="21" customWidth="1"/>
    <col min="8191" max="8191" width="16" style="21" customWidth="1"/>
    <col min="8192" max="8192" width="12.625" style="21" customWidth="1"/>
    <col min="8193" max="8195" width="10.75" style="21" customWidth="1"/>
    <col min="8196" max="8196" width="12.5" style="21" customWidth="1"/>
    <col min="8197" max="8197" width="10.75" style="21" customWidth="1"/>
    <col min="8198" max="8198" width="2.5" style="21"/>
    <col min="8199" max="8199" width="2.625" style="21" customWidth="1"/>
    <col min="8200" max="8442" width="2.5" style="21"/>
    <col min="8443" max="8443" width="15.125" style="21" customWidth="1"/>
    <col min="8444" max="8444" width="12" style="21" customWidth="1"/>
    <col min="8445" max="8445" width="15.375" style="21" customWidth="1"/>
    <col min="8446" max="8446" width="10.75" style="21" customWidth="1"/>
    <col min="8447" max="8447" width="16" style="21" customWidth="1"/>
    <col min="8448" max="8448" width="12.625" style="21" customWidth="1"/>
    <col min="8449" max="8451" width="10.75" style="21" customWidth="1"/>
    <col min="8452" max="8452" width="12.5" style="21" customWidth="1"/>
    <col min="8453" max="8453" width="10.75" style="21" customWidth="1"/>
    <col min="8454" max="8454" width="2.5" style="21"/>
    <col min="8455" max="8455" width="2.625" style="21" customWidth="1"/>
    <col min="8456" max="8698" width="2.5" style="21"/>
    <col min="8699" max="8699" width="15.125" style="21" customWidth="1"/>
    <col min="8700" max="8700" width="12" style="21" customWidth="1"/>
    <col min="8701" max="8701" width="15.375" style="21" customWidth="1"/>
    <col min="8702" max="8702" width="10.75" style="21" customWidth="1"/>
    <col min="8703" max="8703" width="16" style="21" customWidth="1"/>
    <col min="8704" max="8704" width="12.625" style="21" customWidth="1"/>
    <col min="8705" max="8707" width="10.75" style="21" customWidth="1"/>
    <col min="8708" max="8708" width="12.5" style="21" customWidth="1"/>
    <col min="8709" max="8709" width="10.75" style="21" customWidth="1"/>
    <col min="8710" max="8710" width="2.5" style="21"/>
    <col min="8711" max="8711" width="2.625" style="21" customWidth="1"/>
    <col min="8712" max="8954" width="2.5" style="21"/>
    <col min="8955" max="8955" width="15.125" style="21" customWidth="1"/>
    <col min="8956" max="8956" width="12" style="21" customWidth="1"/>
    <col min="8957" max="8957" width="15.375" style="21" customWidth="1"/>
    <col min="8958" max="8958" width="10.75" style="21" customWidth="1"/>
    <col min="8959" max="8959" width="16" style="21" customWidth="1"/>
    <col min="8960" max="8960" width="12.625" style="21" customWidth="1"/>
    <col min="8961" max="8963" width="10.75" style="21" customWidth="1"/>
    <col min="8964" max="8964" width="12.5" style="21" customWidth="1"/>
    <col min="8965" max="8965" width="10.75" style="21" customWidth="1"/>
    <col min="8966" max="8966" width="2.5" style="21"/>
    <col min="8967" max="8967" width="2.625" style="21" customWidth="1"/>
    <col min="8968" max="9210" width="2.5" style="21"/>
    <col min="9211" max="9211" width="15.125" style="21" customWidth="1"/>
    <col min="9212" max="9212" width="12" style="21" customWidth="1"/>
    <col min="9213" max="9213" width="15.375" style="21" customWidth="1"/>
    <col min="9214" max="9214" width="10.75" style="21" customWidth="1"/>
    <col min="9215" max="9215" width="16" style="21" customWidth="1"/>
    <col min="9216" max="9216" width="12.625" style="21" customWidth="1"/>
    <col min="9217" max="9219" width="10.75" style="21" customWidth="1"/>
    <col min="9220" max="9220" width="12.5" style="21" customWidth="1"/>
    <col min="9221" max="9221" width="10.75" style="21" customWidth="1"/>
    <col min="9222" max="9222" width="2.5" style="21"/>
    <col min="9223" max="9223" width="2.625" style="21" customWidth="1"/>
    <col min="9224" max="9466" width="2.5" style="21"/>
    <col min="9467" max="9467" width="15.125" style="21" customWidth="1"/>
    <col min="9468" max="9468" width="12" style="21" customWidth="1"/>
    <col min="9469" max="9469" width="15.375" style="21" customWidth="1"/>
    <col min="9470" max="9470" width="10.75" style="21" customWidth="1"/>
    <col min="9471" max="9471" width="16" style="21" customWidth="1"/>
    <col min="9472" max="9472" width="12.625" style="21" customWidth="1"/>
    <col min="9473" max="9475" width="10.75" style="21" customWidth="1"/>
    <col min="9476" max="9476" width="12.5" style="21" customWidth="1"/>
    <col min="9477" max="9477" width="10.75" style="21" customWidth="1"/>
    <col min="9478" max="9478" width="2.5" style="21"/>
    <col min="9479" max="9479" width="2.625" style="21" customWidth="1"/>
    <col min="9480" max="9722" width="2.5" style="21"/>
    <col min="9723" max="9723" width="15.125" style="21" customWidth="1"/>
    <col min="9724" max="9724" width="12" style="21" customWidth="1"/>
    <col min="9725" max="9725" width="15.375" style="21" customWidth="1"/>
    <col min="9726" max="9726" width="10.75" style="21" customWidth="1"/>
    <col min="9727" max="9727" width="16" style="21" customWidth="1"/>
    <col min="9728" max="9728" width="12.625" style="21" customWidth="1"/>
    <col min="9729" max="9731" width="10.75" style="21" customWidth="1"/>
    <col min="9732" max="9732" width="12.5" style="21" customWidth="1"/>
    <col min="9733" max="9733" width="10.75" style="21" customWidth="1"/>
    <col min="9734" max="9734" width="2.5" style="21"/>
    <col min="9735" max="9735" width="2.625" style="21" customWidth="1"/>
    <col min="9736" max="9978" width="2.5" style="21"/>
    <col min="9979" max="9979" width="15.125" style="21" customWidth="1"/>
    <col min="9980" max="9980" width="12" style="21" customWidth="1"/>
    <col min="9981" max="9981" width="15.375" style="21" customWidth="1"/>
    <col min="9982" max="9982" width="10.75" style="21" customWidth="1"/>
    <col min="9983" max="9983" width="16" style="21" customWidth="1"/>
    <col min="9984" max="9984" width="12.625" style="21" customWidth="1"/>
    <col min="9985" max="9987" width="10.75" style="21" customWidth="1"/>
    <col min="9988" max="9988" width="12.5" style="21" customWidth="1"/>
    <col min="9989" max="9989" width="10.75" style="21" customWidth="1"/>
    <col min="9990" max="9990" width="2.5" style="21"/>
    <col min="9991" max="9991" width="2.625" style="21" customWidth="1"/>
    <col min="9992" max="10234" width="2.5" style="21"/>
    <col min="10235" max="10235" width="15.125" style="21" customWidth="1"/>
    <col min="10236" max="10236" width="12" style="21" customWidth="1"/>
    <col min="10237" max="10237" width="15.375" style="21" customWidth="1"/>
    <col min="10238" max="10238" width="10.75" style="21" customWidth="1"/>
    <col min="10239" max="10239" width="16" style="21" customWidth="1"/>
    <col min="10240" max="10240" width="12.625" style="21" customWidth="1"/>
    <col min="10241" max="10243" width="10.75" style="21" customWidth="1"/>
    <col min="10244" max="10244" width="12.5" style="21" customWidth="1"/>
    <col min="10245" max="10245" width="10.75" style="21" customWidth="1"/>
    <col min="10246" max="10246" width="2.5" style="21"/>
    <col min="10247" max="10247" width="2.625" style="21" customWidth="1"/>
    <col min="10248" max="10490" width="2.5" style="21"/>
    <col min="10491" max="10491" width="15.125" style="21" customWidth="1"/>
    <col min="10492" max="10492" width="12" style="21" customWidth="1"/>
    <col min="10493" max="10493" width="15.375" style="21" customWidth="1"/>
    <col min="10494" max="10494" width="10.75" style="21" customWidth="1"/>
    <col min="10495" max="10495" width="16" style="21" customWidth="1"/>
    <col min="10496" max="10496" width="12.625" style="21" customWidth="1"/>
    <col min="10497" max="10499" width="10.75" style="21" customWidth="1"/>
    <col min="10500" max="10500" width="12.5" style="21" customWidth="1"/>
    <col min="10501" max="10501" width="10.75" style="21" customWidth="1"/>
    <col min="10502" max="10502" width="2.5" style="21"/>
    <col min="10503" max="10503" width="2.625" style="21" customWidth="1"/>
    <col min="10504" max="10746" width="2.5" style="21"/>
    <col min="10747" max="10747" width="15.125" style="21" customWidth="1"/>
    <col min="10748" max="10748" width="12" style="21" customWidth="1"/>
    <col min="10749" max="10749" width="15.375" style="21" customWidth="1"/>
    <col min="10750" max="10750" width="10.75" style="21" customWidth="1"/>
    <col min="10751" max="10751" width="16" style="21" customWidth="1"/>
    <col min="10752" max="10752" width="12.625" style="21" customWidth="1"/>
    <col min="10753" max="10755" width="10.75" style="21" customWidth="1"/>
    <col min="10756" max="10756" width="12.5" style="21" customWidth="1"/>
    <col min="10757" max="10757" width="10.75" style="21" customWidth="1"/>
    <col min="10758" max="10758" width="2.5" style="21"/>
    <col min="10759" max="10759" width="2.625" style="21" customWidth="1"/>
    <col min="10760" max="11002" width="2.5" style="21"/>
    <col min="11003" max="11003" width="15.125" style="21" customWidth="1"/>
    <col min="11004" max="11004" width="12" style="21" customWidth="1"/>
    <col min="11005" max="11005" width="15.375" style="21" customWidth="1"/>
    <col min="11006" max="11006" width="10.75" style="21" customWidth="1"/>
    <col min="11007" max="11007" width="16" style="21" customWidth="1"/>
    <col min="11008" max="11008" width="12.625" style="21" customWidth="1"/>
    <col min="11009" max="11011" width="10.75" style="21" customWidth="1"/>
    <col min="11012" max="11012" width="12.5" style="21" customWidth="1"/>
    <col min="11013" max="11013" width="10.75" style="21" customWidth="1"/>
    <col min="11014" max="11014" width="2.5" style="21"/>
    <col min="11015" max="11015" width="2.625" style="21" customWidth="1"/>
    <col min="11016" max="11258" width="2.5" style="21"/>
    <col min="11259" max="11259" width="15.125" style="21" customWidth="1"/>
    <col min="11260" max="11260" width="12" style="21" customWidth="1"/>
    <col min="11261" max="11261" width="15.375" style="21" customWidth="1"/>
    <col min="11262" max="11262" width="10.75" style="21" customWidth="1"/>
    <col min="11263" max="11263" width="16" style="21" customWidth="1"/>
    <col min="11264" max="11264" width="12.625" style="21" customWidth="1"/>
    <col min="11265" max="11267" width="10.75" style="21" customWidth="1"/>
    <col min="11268" max="11268" width="12.5" style="21" customWidth="1"/>
    <col min="11269" max="11269" width="10.75" style="21" customWidth="1"/>
    <col min="11270" max="11270" width="2.5" style="21"/>
    <col min="11271" max="11271" width="2.625" style="21" customWidth="1"/>
    <col min="11272" max="11514" width="2.5" style="21"/>
    <col min="11515" max="11515" width="15.125" style="21" customWidth="1"/>
    <col min="11516" max="11516" width="12" style="21" customWidth="1"/>
    <col min="11517" max="11517" width="15.375" style="21" customWidth="1"/>
    <col min="11518" max="11518" width="10.75" style="21" customWidth="1"/>
    <col min="11519" max="11519" width="16" style="21" customWidth="1"/>
    <col min="11520" max="11520" width="12.625" style="21" customWidth="1"/>
    <col min="11521" max="11523" width="10.75" style="21" customWidth="1"/>
    <col min="11524" max="11524" width="12.5" style="21" customWidth="1"/>
    <col min="11525" max="11525" width="10.75" style="21" customWidth="1"/>
    <col min="11526" max="11526" width="2.5" style="21"/>
    <col min="11527" max="11527" width="2.625" style="21" customWidth="1"/>
    <col min="11528" max="11770" width="2.5" style="21"/>
    <col min="11771" max="11771" width="15.125" style="21" customWidth="1"/>
    <col min="11772" max="11772" width="12" style="21" customWidth="1"/>
    <col min="11773" max="11773" width="15.375" style="21" customWidth="1"/>
    <col min="11774" max="11774" width="10.75" style="21" customWidth="1"/>
    <col min="11775" max="11775" width="16" style="21" customWidth="1"/>
    <col min="11776" max="11776" width="12.625" style="21" customWidth="1"/>
    <col min="11777" max="11779" width="10.75" style="21" customWidth="1"/>
    <col min="11780" max="11780" width="12.5" style="21" customWidth="1"/>
    <col min="11781" max="11781" width="10.75" style="21" customWidth="1"/>
    <col min="11782" max="11782" width="2.5" style="21"/>
    <col min="11783" max="11783" width="2.625" style="21" customWidth="1"/>
    <col min="11784" max="12026" width="2.5" style="21"/>
    <col min="12027" max="12027" width="15.125" style="21" customWidth="1"/>
    <col min="12028" max="12028" width="12" style="21" customWidth="1"/>
    <col min="12029" max="12029" width="15.375" style="21" customWidth="1"/>
    <col min="12030" max="12030" width="10.75" style="21" customWidth="1"/>
    <col min="12031" max="12031" width="16" style="21" customWidth="1"/>
    <col min="12032" max="12032" width="12.625" style="21" customWidth="1"/>
    <col min="12033" max="12035" width="10.75" style="21" customWidth="1"/>
    <col min="12036" max="12036" width="12.5" style="21" customWidth="1"/>
    <col min="12037" max="12037" width="10.75" style="21" customWidth="1"/>
    <col min="12038" max="12038" width="2.5" style="21"/>
    <col min="12039" max="12039" width="2.625" style="21" customWidth="1"/>
    <col min="12040" max="12282" width="2.5" style="21"/>
    <col min="12283" max="12283" width="15.125" style="21" customWidth="1"/>
    <col min="12284" max="12284" width="12" style="21" customWidth="1"/>
    <col min="12285" max="12285" width="15.375" style="21" customWidth="1"/>
    <col min="12286" max="12286" width="10.75" style="21" customWidth="1"/>
    <col min="12287" max="12287" width="16" style="21" customWidth="1"/>
    <col min="12288" max="12288" width="12.625" style="21" customWidth="1"/>
    <col min="12289" max="12291" width="10.75" style="21" customWidth="1"/>
    <col min="12292" max="12292" width="12.5" style="21" customWidth="1"/>
    <col min="12293" max="12293" width="10.75" style="21" customWidth="1"/>
    <col min="12294" max="12294" width="2.5" style="21"/>
    <col min="12295" max="12295" width="2.625" style="21" customWidth="1"/>
    <col min="12296" max="12538" width="2.5" style="21"/>
    <col min="12539" max="12539" width="15.125" style="21" customWidth="1"/>
    <col min="12540" max="12540" width="12" style="21" customWidth="1"/>
    <col min="12541" max="12541" width="15.375" style="21" customWidth="1"/>
    <col min="12542" max="12542" width="10.75" style="21" customWidth="1"/>
    <col min="12543" max="12543" width="16" style="21" customWidth="1"/>
    <col min="12544" max="12544" width="12.625" style="21" customWidth="1"/>
    <col min="12545" max="12547" width="10.75" style="21" customWidth="1"/>
    <col min="12548" max="12548" width="12.5" style="21" customWidth="1"/>
    <col min="12549" max="12549" width="10.75" style="21" customWidth="1"/>
    <col min="12550" max="12550" width="2.5" style="21"/>
    <col min="12551" max="12551" width="2.625" style="21" customWidth="1"/>
    <col min="12552" max="12794" width="2.5" style="21"/>
    <col min="12795" max="12795" width="15.125" style="21" customWidth="1"/>
    <col min="12796" max="12796" width="12" style="21" customWidth="1"/>
    <col min="12797" max="12797" width="15.375" style="21" customWidth="1"/>
    <col min="12798" max="12798" width="10.75" style="21" customWidth="1"/>
    <col min="12799" max="12799" width="16" style="21" customWidth="1"/>
    <col min="12800" max="12800" width="12.625" style="21" customWidth="1"/>
    <col min="12801" max="12803" width="10.75" style="21" customWidth="1"/>
    <col min="12804" max="12804" width="12.5" style="21" customWidth="1"/>
    <col min="12805" max="12805" width="10.75" style="21" customWidth="1"/>
    <col min="12806" max="12806" width="2.5" style="21"/>
    <col min="12807" max="12807" width="2.625" style="21" customWidth="1"/>
    <col min="12808" max="13050" width="2.5" style="21"/>
    <col min="13051" max="13051" width="15.125" style="21" customWidth="1"/>
    <col min="13052" max="13052" width="12" style="21" customWidth="1"/>
    <col min="13053" max="13053" width="15.375" style="21" customWidth="1"/>
    <col min="13054" max="13054" width="10.75" style="21" customWidth="1"/>
    <col min="13055" max="13055" width="16" style="21" customWidth="1"/>
    <col min="13056" max="13056" width="12.625" style="21" customWidth="1"/>
    <col min="13057" max="13059" width="10.75" style="21" customWidth="1"/>
    <col min="13060" max="13060" width="12.5" style="21" customWidth="1"/>
    <col min="13061" max="13061" width="10.75" style="21" customWidth="1"/>
    <col min="13062" max="13062" width="2.5" style="21"/>
    <col min="13063" max="13063" width="2.625" style="21" customWidth="1"/>
    <col min="13064" max="13306" width="2.5" style="21"/>
    <col min="13307" max="13307" width="15.125" style="21" customWidth="1"/>
    <col min="13308" max="13308" width="12" style="21" customWidth="1"/>
    <col min="13309" max="13309" width="15.375" style="21" customWidth="1"/>
    <col min="13310" max="13310" width="10.75" style="21" customWidth="1"/>
    <col min="13311" max="13311" width="16" style="21" customWidth="1"/>
    <col min="13312" max="13312" width="12.625" style="21" customWidth="1"/>
    <col min="13313" max="13315" width="10.75" style="21" customWidth="1"/>
    <col min="13316" max="13316" width="12.5" style="21" customWidth="1"/>
    <col min="13317" max="13317" width="10.75" style="21" customWidth="1"/>
    <col min="13318" max="13318" width="2.5" style="21"/>
    <col min="13319" max="13319" width="2.625" style="21" customWidth="1"/>
    <col min="13320" max="13562" width="2.5" style="21"/>
    <col min="13563" max="13563" width="15.125" style="21" customWidth="1"/>
    <col min="13564" max="13564" width="12" style="21" customWidth="1"/>
    <col min="13565" max="13565" width="15.375" style="21" customWidth="1"/>
    <col min="13566" max="13566" width="10.75" style="21" customWidth="1"/>
    <col min="13567" max="13567" width="16" style="21" customWidth="1"/>
    <col min="13568" max="13568" width="12.625" style="21" customWidth="1"/>
    <col min="13569" max="13571" width="10.75" style="21" customWidth="1"/>
    <col min="13572" max="13572" width="12.5" style="21" customWidth="1"/>
    <col min="13573" max="13573" width="10.75" style="21" customWidth="1"/>
    <col min="13574" max="13574" width="2.5" style="21"/>
    <col min="13575" max="13575" width="2.625" style="21" customWidth="1"/>
    <col min="13576" max="13818" width="2.5" style="21"/>
    <col min="13819" max="13819" width="15.125" style="21" customWidth="1"/>
    <col min="13820" max="13820" width="12" style="21" customWidth="1"/>
    <col min="13821" max="13821" width="15.375" style="21" customWidth="1"/>
    <col min="13822" max="13822" width="10.75" style="21" customWidth="1"/>
    <col min="13823" max="13823" width="16" style="21" customWidth="1"/>
    <col min="13824" max="13824" width="12.625" style="21" customWidth="1"/>
    <col min="13825" max="13827" width="10.75" style="21" customWidth="1"/>
    <col min="13828" max="13828" width="12.5" style="21" customWidth="1"/>
    <col min="13829" max="13829" width="10.75" style="21" customWidth="1"/>
    <col min="13830" max="13830" width="2.5" style="21"/>
    <col min="13831" max="13831" width="2.625" style="21" customWidth="1"/>
    <col min="13832" max="14074" width="2.5" style="21"/>
    <col min="14075" max="14075" width="15.125" style="21" customWidth="1"/>
    <col min="14076" max="14076" width="12" style="21" customWidth="1"/>
    <col min="14077" max="14077" width="15.375" style="21" customWidth="1"/>
    <col min="14078" max="14078" width="10.75" style="21" customWidth="1"/>
    <col min="14079" max="14079" width="16" style="21" customWidth="1"/>
    <col min="14080" max="14080" width="12.625" style="21" customWidth="1"/>
    <col min="14081" max="14083" width="10.75" style="21" customWidth="1"/>
    <col min="14084" max="14084" width="12.5" style="21" customWidth="1"/>
    <col min="14085" max="14085" width="10.75" style="21" customWidth="1"/>
    <col min="14086" max="14086" width="2.5" style="21"/>
    <col min="14087" max="14087" width="2.625" style="21" customWidth="1"/>
    <col min="14088" max="14330" width="2.5" style="21"/>
    <col min="14331" max="14331" width="15.125" style="21" customWidth="1"/>
    <col min="14332" max="14332" width="12" style="21" customWidth="1"/>
    <col min="14333" max="14333" width="15.375" style="21" customWidth="1"/>
    <col min="14334" max="14334" width="10.75" style="21" customWidth="1"/>
    <col min="14335" max="14335" width="16" style="21" customWidth="1"/>
    <col min="14336" max="14336" width="12.625" style="21" customWidth="1"/>
    <col min="14337" max="14339" width="10.75" style="21" customWidth="1"/>
    <col min="14340" max="14340" width="12.5" style="21" customWidth="1"/>
    <col min="14341" max="14341" width="10.75" style="21" customWidth="1"/>
    <col min="14342" max="14342" width="2.5" style="21"/>
    <col min="14343" max="14343" width="2.625" style="21" customWidth="1"/>
    <col min="14344" max="14586" width="2.5" style="21"/>
    <col min="14587" max="14587" width="15.125" style="21" customWidth="1"/>
    <col min="14588" max="14588" width="12" style="21" customWidth="1"/>
    <col min="14589" max="14589" width="15.375" style="21" customWidth="1"/>
    <col min="14590" max="14590" width="10.75" style="21" customWidth="1"/>
    <col min="14591" max="14591" width="16" style="21" customWidth="1"/>
    <col min="14592" max="14592" width="12.625" style="21" customWidth="1"/>
    <col min="14593" max="14595" width="10.75" style="21" customWidth="1"/>
    <col min="14596" max="14596" width="12.5" style="21" customWidth="1"/>
    <col min="14597" max="14597" width="10.75" style="21" customWidth="1"/>
    <col min="14598" max="14598" width="2.5" style="21"/>
    <col min="14599" max="14599" width="2.625" style="21" customWidth="1"/>
    <col min="14600" max="14842" width="2.5" style="21"/>
    <col min="14843" max="14843" width="15.125" style="21" customWidth="1"/>
    <col min="14844" max="14844" width="12" style="21" customWidth="1"/>
    <col min="14845" max="14845" width="15.375" style="21" customWidth="1"/>
    <col min="14846" max="14846" width="10.75" style="21" customWidth="1"/>
    <col min="14847" max="14847" width="16" style="21" customWidth="1"/>
    <col min="14848" max="14848" width="12.625" style="21" customWidth="1"/>
    <col min="14849" max="14851" width="10.75" style="21" customWidth="1"/>
    <col min="14852" max="14852" width="12.5" style="21" customWidth="1"/>
    <col min="14853" max="14853" width="10.75" style="21" customWidth="1"/>
    <col min="14854" max="14854" width="2.5" style="21"/>
    <col min="14855" max="14855" width="2.625" style="21" customWidth="1"/>
    <col min="14856" max="15098" width="2.5" style="21"/>
    <col min="15099" max="15099" width="15.125" style="21" customWidth="1"/>
    <col min="15100" max="15100" width="12" style="21" customWidth="1"/>
    <col min="15101" max="15101" width="15.375" style="21" customWidth="1"/>
    <col min="15102" max="15102" width="10.75" style="21" customWidth="1"/>
    <col min="15103" max="15103" width="16" style="21" customWidth="1"/>
    <col min="15104" max="15104" width="12.625" style="21" customWidth="1"/>
    <col min="15105" max="15107" width="10.75" style="21" customWidth="1"/>
    <col min="15108" max="15108" width="12.5" style="21" customWidth="1"/>
    <col min="15109" max="15109" width="10.75" style="21" customWidth="1"/>
    <col min="15110" max="15110" width="2.5" style="21"/>
    <col min="15111" max="15111" width="2.625" style="21" customWidth="1"/>
    <col min="15112" max="15354" width="2.5" style="21"/>
    <col min="15355" max="15355" width="15.125" style="21" customWidth="1"/>
    <col min="15356" max="15356" width="12" style="21" customWidth="1"/>
    <col min="15357" max="15357" width="15.375" style="21" customWidth="1"/>
    <col min="15358" max="15358" width="10.75" style="21" customWidth="1"/>
    <col min="15359" max="15359" width="16" style="21" customWidth="1"/>
    <col min="15360" max="15360" width="12.625" style="21" customWidth="1"/>
    <col min="15361" max="15363" width="10.75" style="21" customWidth="1"/>
    <col min="15364" max="15364" width="12.5" style="21" customWidth="1"/>
    <col min="15365" max="15365" width="10.75" style="21" customWidth="1"/>
    <col min="15366" max="15366" width="2.5" style="21"/>
    <col min="15367" max="15367" width="2.625" style="21" customWidth="1"/>
    <col min="15368" max="15610" width="2.5" style="21"/>
    <col min="15611" max="15611" width="15.125" style="21" customWidth="1"/>
    <col min="15612" max="15612" width="12" style="21" customWidth="1"/>
    <col min="15613" max="15613" width="15.375" style="21" customWidth="1"/>
    <col min="15614" max="15614" width="10.75" style="21" customWidth="1"/>
    <col min="15615" max="15615" width="16" style="21" customWidth="1"/>
    <col min="15616" max="15616" width="12.625" style="21" customWidth="1"/>
    <col min="15617" max="15619" width="10.75" style="21" customWidth="1"/>
    <col min="15620" max="15620" width="12.5" style="21" customWidth="1"/>
    <col min="15621" max="15621" width="10.75" style="21" customWidth="1"/>
    <col min="15622" max="15622" width="2.5" style="21"/>
    <col min="15623" max="15623" width="2.625" style="21" customWidth="1"/>
    <col min="15624" max="15866" width="2.5" style="21"/>
    <col min="15867" max="15867" width="15.125" style="21" customWidth="1"/>
    <col min="15868" max="15868" width="12" style="21" customWidth="1"/>
    <col min="15869" max="15869" width="15.375" style="21" customWidth="1"/>
    <col min="15870" max="15870" width="10.75" style="21" customWidth="1"/>
    <col min="15871" max="15871" width="16" style="21" customWidth="1"/>
    <col min="15872" max="15872" width="12.625" style="21" customWidth="1"/>
    <col min="15873" max="15875" width="10.75" style="21" customWidth="1"/>
    <col min="15876" max="15876" width="12.5" style="21" customWidth="1"/>
    <col min="15877" max="15877" width="10.75" style="21" customWidth="1"/>
    <col min="15878" max="15878" width="2.5" style="21"/>
    <col min="15879" max="15879" width="2.625" style="21" customWidth="1"/>
    <col min="15880" max="16122" width="2.5" style="21"/>
    <col min="16123" max="16123" width="15.125" style="21" customWidth="1"/>
    <col min="16124" max="16124" width="12" style="21" customWidth="1"/>
    <col min="16125" max="16125" width="15.375" style="21" customWidth="1"/>
    <col min="16126" max="16126" width="10.75" style="21" customWidth="1"/>
    <col min="16127" max="16127" width="16" style="21" customWidth="1"/>
    <col min="16128" max="16128" width="12.625" style="21" customWidth="1"/>
    <col min="16129" max="16131" width="10.75" style="21" customWidth="1"/>
    <col min="16132" max="16132" width="12.5" style="21" customWidth="1"/>
    <col min="16133" max="16133" width="10.75" style="21" customWidth="1"/>
    <col min="16134" max="16134" width="2.5" style="21"/>
    <col min="16135" max="16135" width="2.625" style="21" customWidth="1"/>
    <col min="16136" max="16384" width="2.5" style="21"/>
  </cols>
  <sheetData>
    <row r="2" spans="1:13" s="17" customFormat="1" ht="22.5" customHeight="1">
      <c r="A2" s="29"/>
      <c r="E2" s="48" t="s">
        <v>10</v>
      </c>
      <c r="H2" s="68" t="s">
        <v>314</v>
      </c>
    </row>
    <row r="3" spans="1:13" s="17" customFormat="1" ht="22.5" customHeight="1">
      <c r="A3" s="29"/>
      <c r="D3" s="16" t="s">
        <v>24</v>
      </c>
      <c r="E3" s="17" t="str">
        <f>VLOOKUP($E$4,学校名一覧!$A$4:$B$189,2,FALSE)</f>
        <v>自動反映</v>
      </c>
      <c r="H3" s="69" t="str">
        <f>VLOOKUP($E$4,学校名一覧!$A$4:$C$189,3,0)</f>
        <v>自動反映</v>
      </c>
    </row>
    <row r="4" spans="1:13" s="17" customFormat="1" ht="22.5" customHeight="1">
      <c r="A4" s="30"/>
      <c r="B4" s="20"/>
      <c r="C4" s="20"/>
      <c r="D4" s="50" t="s">
        <v>25</v>
      </c>
      <c r="E4" s="20" t="s">
        <v>37</v>
      </c>
    </row>
    <row r="5" spans="1:13" s="17" customFormat="1" ht="22.5" customHeight="1">
      <c r="A5" s="88" t="s">
        <v>33</v>
      </c>
      <c r="B5" s="88"/>
      <c r="C5" s="88"/>
      <c r="D5" s="88"/>
      <c r="E5" s="88"/>
      <c r="F5" s="18"/>
      <c r="G5" s="18"/>
      <c r="H5" s="49" t="s">
        <v>317</v>
      </c>
      <c r="I5" s="19"/>
      <c r="J5" s="19"/>
      <c r="K5" s="18"/>
      <c r="L5" s="20"/>
      <c r="M5" s="20"/>
    </row>
    <row r="6" spans="1:13" s="17" customFormat="1" ht="22.5" customHeight="1">
      <c r="A6" s="88" t="s">
        <v>8</v>
      </c>
      <c r="B6" s="88"/>
      <c r="C6" s="88"/>
      <c r="D6" s="88"/>
      <c r="E6" s="88"/>
      <c r="F6" s="18"/>
      <c r="G6" s="18"/>
      <c r="H6" s="19"/>
      <c r="I6" s="19"/>
      <c r="J6" s="19"/>
      <c r="K6" s="18"/>
      <c r="L6" s="20"/>
      <c r="M6" s="20"/>
    </row>
    <row r="7" spans="1:13" s="17" customFormat="1" ht="22.5" customHeight="1">
      <c r="A7" s="31"/>
      <c r="B7" s="31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3" ht="22.5" customHeight="1" thickBot="1">
      <c r="A8" s="22"/>
      <c r="B8" s="22"/>
      <c r="C8" s="22"/>
      <c r="D8" s="22"/>
      <c r="E8" s="23" t="s">
        <v>2</v>
      </c>
      <c r="F8" s="22"/>
      <c r="G8" s="22"/>
      <c r="H8" s="22"/>
      <c r="I8" s="22"/>
      <c r="J8" s="22"/>
      <c r="K8" s="22"/>
    </row>
    <row r="9" spans="1:13" ht="51.75" customHeight="1" thickBot="1">
      <c r="A9" s="32" t="s">
        <v>0</v>
      </c>
      <c r="B9" s="7" t="s">
        <v>4</v>
      </c>
      <c r="C9" s="33" t="s">
        <v>3</v>
      </c>
      <c r="D9" s="24" t="s">
        <v>28</v>
      </c>
      <c r="E9" s="34" t="s">
        <v>27</v>
      </c>
    </row>
    <row r="10" spans="1:13" ht="72" customHeight="1">
      <c r="A10" s="25" t="s">
        <v>9</v>
      </c>
      <c r="B10" s="6"/>
      <c r="C10" s="35"/>
      <c r="D10" s="73">
        <f>ROUNDDOWN(C10,-3)</f>
        <v>0</v>
      </c>
      <c r="E10" s="74">
        <f>MIN(B10,D10)</f>
        <v>0</v>
      </c>
    </row>
    <row r="11" spans="1:13" ht="57.75" customHeight="1" thickBot="1">
      <c r="A11" s="36" t="s">
        <v>5</v>
      </c>
      <c r="B11" s="70">
        <f>SUM(B10:B10)</f>
        <v>0</v>
      </c>
      <c r="C11" s="71">
        <f>SUM(C10:C10)</f>
        <v>0</v>
      </c>
      <c r="D11" s="71">
        <f>SUM(D10:D10)</f>
        <v>0</v>
      </c>
      <c r="E11" s="72">
        <f>SUM(E10:E10)</f>
        <v>0</v>
      </c>
    </row>
    <row r="12" spans="1:13" ht="6" customHeight="1">
      <c r="A12" s="26"/>
      <c r="B12" s="26"/>
      <c r="C12" s="37"/>
      <c r="D12" s="37"/>
      <c r="E12" s="26"/>
      <c r="F12" s="22"/>
      <c r="G12" s="22"/>
      <c r="H12" s="22"/>
      <c r="I12" s="22"/>
      <c r="J12" s="22"/>
      <c r="K12" s="22"/>
      <c r="L12" s="22"/>
      <c r="M12" s="22"/>
    </row>
    <row r="13" spans="1:13" ht="93" customHeight="1">
      <c r="A13" s="89" t="s">
        <v>26</v>
      </c>
      <c r="B13" s="90"/>
      <c r="C13" s="90"/>
      <c r="D13" s="90"/>
      <c r="E13" s="90"/>
      <c r="F13" s="22"/>
      <c r="G13" s="22"/>
      <c r="H13" s="22"/>
      <c r="I13" s="22"/>
      <c r="J13" s="22"/>
      <c r="K13" s="22"/>
      <c r="L13" s="22"/>
      <c r="M13" s="22"/>
    </row>
    <row r="14" spans="1:13" ht="13.5">
      <c r="A14" s="26"/>
      <c r="B14" s="26"/>
      <c r="C14" s="26"/>
      <c r="D14" s="26"/>
      <c r="E14" s="26"/>
      <c r="F14" s="22"/>
      <c r="G14" s="22"/>
      <c r="H14" s="22"/>
      <c r="I14" s="22"/>
      <c r="J14" s="22"/>
      <c r="K14" s="22"/>
      <c r="L14" s="22"/>
      <c r="M14" s="22"/>
    </row>
    <row r="15" spans="1:13" ht="13.5">
      <c r="A15" s="26"/>
      <c r="B15" s="26"/>
      <c r="C15" s="26"/>
      <c r="D15" s="26"/>
      <c r="E15" s="15"/>
      <c r="F15" s="22"/>
      <c r="G15" s="22"/>
      <c r="H15" s="22"/>
      <c r="I15" s="22"/>
      <c r="J15" s="22"/>
      <c r="K15" s="22"/>
      <c r="L15" s="22"/>
      <c r="M15" s="22"/>
    </row>
    <row r="16" spans="1:13" ht="13.5">
      <c r="A16" s="26"/>
      <c r="B16" s="26"/>
      <c r="C16" s="15"/>
      <c r="D16" s="49"/>
      <c r="E16" s="26"/>
      <c r="F16" s="22"/>
      <c r="G16" s="22"/>
      <c r="H16" s="22"/>
      <c r="I16" s="22"/>
      <c r="J16" s="22"/>
      <c r="K16" s="22"/>
      <c r="L16" s="22"/>
      <c r="M16" s="22"/>
    </row>
    <row r="17" spans="1:13" ht="13.5">
      <c r="A17" s="26"/>
      <c r="B17" s="26"/>
      <c r="C17" s="26"/>
      <c r="D17" s="26"/>
      <c r="E17" s="26"/>
      <c r="F17" s="22"/>
      <c r="G17" s="22"/>
      <c r="H17" s="22"/>
      <c r="I17" s="22"/>
      <c r="J17" s="22"/>
      <c r="K17" s="22"/>
      <c r="L17" s="22"/>
      <c r="M17" s="22"/>
    </row>
    <row r="18" spans="1:13" ht="13.5">
      <c r="A18" s="26"/>
      <c r="B18" s="26"/>
      <c r="C18" s="26"/>
      <c r="D18" s="26"/>
      <c r="E18" s="26"/>
      <c r="F18" s="22"/>
      <c r="G18" s="22"/>
      <c r="H18" s="22"/>
      <c r="I18" s="22"/>
      <c r="J18" s="22"/>
      <c r="K18" s="22"/>
      <c r="L18" s="22"/>
      <c r="M18" s="22"/>
    </row>
    <row r="19" spans="1:13" ht="13.5">
      <c r="A19" s="26"/>
      <c r="B19" s="26"/>
      <c r="C19" s="26"/>
      <c r="D19" s="26"/>
      <c r="E19" s="26"/>
      <c r="F19" s="22"/>
      <c r="G19" s="22"/>
      <c r="H19" s="22"/>
      <c r="I19" s="22"/>
      <c r="J19" s="22"/>
      <c r="K19" s="22"/>
      <c r="L19" s="22"/>
      <c r="M19" s="22"/>
    </row>
    <row r="20" spans="1:13" ht="13.5">
      <c r="A20" s="26"/>
      <c r="B20" s="26"/>
      <c r="C20" s="26"/>
      <c r="D20" s="26"/>
      <c r="E20" s="26"/>
      <c r="F20" s="22"/>
      <c r="G20" s="22"/>
      <c r="H20" s="22"/>
      <c r="I20" s="22"/>
      <c r="J20" s="22"/>
      <c r="K20" s="22"/>
      <c r="L20" s="22"/>
      <c r="M20" s="22"/>
    </row>
    <row r="21" spans="1:13" ht="13.5">
      <c r="A21" s="27"/>
      <c r="B21" s="27"/>
      <c r="C21" s="26"/>
      <c r="D21" s="26"/>
      <c r="E21" s="27"/>
      <c r="F21" s="22"/>
      <c r="G21" s="22"/>
      <c r="H21" s="22"/>
      <c r="I21" s="22"/>
      <c r="J21" s="22"/>
      <c r="K21" s="22"/>
      <c r="L21" s="22"/>
      <c r="M21" s="22"/>
    </row>
    <row r="22" spans="1:13" ht="13.5">
      <c r="A22" s="27"/>
      <c r="B22" s="27"/>
      <c r="C22" s="27"/>
      <c r="D22" s="27"/>
      <c r="E22" s="27"/>
      <c r="F22" s="22"/>
      <c r="G22" s="22"/>
      <c r="H22" s="22"/>
      <c r="I22" s="22"/>
      <c r="J22" s="22"/>
      <c r="K22" s="22"/>
      <c r="L22" s="22"/>
      <c r="M22" s="22"/>
    </row>
    <row r="23" spans="1:13" ht="13.5">
      <c r="A23" s="27"/>
      <c r="B23" s="27"/>
      <c r="C23" s="27"/>
      <c r="D23" s="27"/>
      <c r="E23" s="27"/>
      <c r="F23" s="22"/>
      <c r="G23" s="22"/>
      <c r="H23" s="22"/>
      <c r="I23" s="22"/>
      <c r="J23" s="22"/>
      <c r="K23" s="22"/>
      <c r="L23" s="22"/>
      <c r="M23" s="22"/>
    </row>
    <row r="24" spans="1:13" ht="13.5">
      <c r="A24" s="28"/>
      <c r="B24" s="28"/>
      <c r="C24" s="27"/>
      <c r="D24" s="27"/>
      <c r="E24" s="28"/>
      <c r="F24" s="22"/>
      <c r="G24" s="22"/>
      <c r="H24" s="22"/>
      <c r="I24" s="22"/>
      <c r="J24" s="22"/>
      <c r="K24" s="22"/>
      <c r="L24" s="22"/>
      <c r="M24" s="22"/>
    </row>
    <row r="25" spans="1:13" ht="13.5">
      <c r="A25" s="22"/>
      <c r="B25" s="22"/>
      <c r="C25" s="28"/>
      <c r="D25" s="28"/>
      <c r="E25" s="22"/>
      <c r="F25" s="22"/>
      <c r="G25" s="22"/>
      <c r="H25" s="22"/>
      <c r="I25" s="22"/>
      <c r="J25" s="22"/>
      <c r="K25" s="22"/>
      <c r="L25" s="22"/>
      <c r="M25" s="22"/>
    </row>
    <row r="26" spans="1:13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</row>
    <row r="27" spans="1:13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  <row r="28" spans="1:13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</row>
    <row r="29" spans="1:13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</row>
    <row r="30" spans="1:13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</row>
    <row r="31" spans="1:13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</row>
    <row r="32" spans="1:13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</row>
    <row r="33" spans="1:13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</row>
    <row r="34" spans="1:13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</row>
    <row r="35" spans="1:13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</row>
    <row r="36" spans="1:13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</row>
    <row r="37" spans="1:13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</row>
    <row r="38" spans="1:13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</row>
    <row r="39" spans="1:13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</row>
    <row r="40" spans="1:13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</row>
    <row r="41" spans="1:13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</row>
    <row r="42" spans="1:13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</row>
    <row r="43" spans="1:13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</row>
    <row r="44" spans="1:13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</row>
    <row r="45" spans="1:13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</row>
    <row r="46" spans="1:13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</row>
    <row r="47" spans="1:13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</row>
    <row r="48" spans="1:13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</row>
    <row r="49" spans="3:4">
      <c r="C49" s="22"/>
      <c r="D49" s="22"/>
    </row>
  </sheetData>
  <mergeCells count="3">
    <mergeCell ref="A5:E5"/>
    <mergeCell ref="A6:E6"/>
    <mergeCell ref="A13:E13"/>
  </mergeCells>
  <phoneticPr fontId="1"/>
  <pageMargins left="0.7" right="0.7" top="0.75" bottom="0.75" header="0.3" footer="0.3"/>
  <pageSetup paperSize="9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学校名一覧!$A$4:$A$189</xm:f>
          </x14:formula1>
          <xm:sqref>E4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193"/>
  <sheetViews>
    <sheetView workbookViewId="0">
      <selection activeCell="F12" sqref="F11:F12"/>
    </sheetView>
  </sheetViews>
  <sheetFormatPr defaultRowHeight="13.5"/>
  <cols>
    <col min="1" max="1" width="35.875" style="67" bestFit="1" customWidth="1"/>
    <col min="2" max="2" width="35.875" style="67" customWidth="1"/>
    <col min="3" max="3" width="9.875" style="67" bestFit="1" customWidth="1"/>
  </cols>
  <sheetData>
    <row r="2" spans="1:3" ht="17.25">
      <c r="A2" s="52">
        <v>1</v>
      </c>
      <c r="B2" s="52">
        <v>2</v>
      </c>
      <c r="C2" s="52">
        <v>3</v>
      </c>
    </row>
    <row r="3" spans="1:3">
      <c r="A3" s="53" t="s">
        <v>34</v>
      </c>
      <c r="B3" s="54" t="s">
        <v>35</v>
      </c>
      <c r="C3" s="53" t="s">
        <v>36</v>
      </c>
    </row>
    <row r="4" spans="1:3">
      <c r="A4" s="53" t="s">
        <v>37</v>
      </c>
      <c r="B4" s="54" t="s">
        <v>38</v>
      </c>
      <c r="C4" s="53" t="s">
        <v>38</v>
      </c>
    </row>
    <row r="5" spans="1:3">
      <c r="A5" s="55" t="s">
        <v>39</v>
      </c>
      <c r="B5" s="56" t="s">
        <v>40</v>
      </c>
      <c r="C5" s="57">
        <v>86011</v>
      </c>
    </row>
    <row r="6" spans="1:3">
      <c r="A6" s="55" t="s">
        <v>41</v>
      </c>
      <c r="B6" s="56" t="s">
        <v>42</v>
      </c>
      <c r="C6" s="57">
        <v>66011</v>
      </c>
    </row>
    <row r="7" spans="1:3">
      <c r="A7" s="55" t="s">
        <v>43</v>
      </c>
      <c r="B7" s="56" t="s">
        <v>42</v>
      </c>
      <c r="C7" s="57">
        <v>66041</v>
      </c>
    </row>
    <row r="8" spans="1:3">
      <c r="A8" s="55" t="s">
        <v>44</v>
      </c>
      <c r="B8" s="56" t="s">
        <v>42</v>
      </c>
      <c r="C8" s="57">
        <v>66051</v>
      </c>
    </row>
    <row r="9" spans="1:3">
      <c r="A9" s="55" t="s">
        <v>45</v>
      </c>
      <c r="B9" s="56" t="s">
        <v>46</v>
      </c>
      <c r="C9" s="57">
        <v>33011</v>
      </c>
    </row>
    <row r="10" spans="1:3">
      <c r="A10" s="55" t="s">
        <v>47</v>
      </c>
      <c r="B10" s="56" t="s">
        <v>48</v>
      </c>
      <c r="C10" s="57">
        <v>52011</v>
      </c>
    </row>
    <row r="11" spans="1:3">
      <c r="A11" s="55" t="s">
        <v>49</v>
      </c>
      <c r="B11" s="56" t="s">
        <v>50</v>
      </c>
      <c r="C11" s="57">
        <v>2011</v>
      </c>
    </row>
    <row r="12" spans="1:3">
      <c r="A12" s="55" t="s">
        <v>51</v>
      </c>
      <c r="B12" s="56" t="s">
        <v>50</v>
      </c>
      <c r="C12" s="57">
        <v>2041</v>
      </c>
    </row>
    <row r="13" spans="1:3">
      <c r="A13" s="55" t="s">
        <v>52</v>
      </c>
      <c r="B13" s="56" t="s">
        <v>50</v>
      </c>
      <c r="C13" s="57">
        <v>2012</v>
      </c>
    </row>
    <row r="14" spans="1:3">
      <c r="A14" s="55" t="s">
        <v>53</v>
      </c>
      <c r="B14" s="56" t="s">
        <v>54</v>
      </c>
      <c r="C14" s="57">
        <v>75011</v>
      </c>
    </row>
    <row r="15" spans="1:3">
      <c r="A15" s="55" t="s">
        <v>55</v>
      </c>
      <c r="B15" s="56" t="s">
        <v>56</v>
      </c>
      <c r="C15" s="57">
        <v>91031</v>
      </c>
    </row>
    <row r="16" spans="1:3">
      <c r="A16" s="55" t="s">
        <v>57</v>
      </c>
      <c r="B16" s="56" t="s">
        <v>58</v>
      </c>
      <c r="C16" s="57">
        <v>20012</v>
      </c>
    </row>
    <row r="17" spans="1:3">
      <c r="A17" s="55" t="s">
        <v>59</v>
      </c>
      <c r="B17" s="56" t="s">
        <v>58</v>
      </c>
      <c r="C17" s="57">
        <v>20042</v>
      </c>
    </row>
    <row r="18" spans="1:3">
      <c r="A18" s="55" t="s">
        <v>60</v>
      </c>
      <c r="B18" s="56" t="s">
        <v>58</v>
      </c>
      <c r="C18" s="57">
        <v>20051</v>
      </c>
    </row>
    <row r="19" spans="1:3">
      <c r="A19" s="55" t="s">
        <v>61</v>
      </c>
      <c r="B19" s="56" t="s">
        <v>58</v>
      </c>
      <c r="C19" s="57">
        <v>20011</v>
      </c>
    </row>
    <row r="20" spans="1:3">
      <c r="A20" s="55" t="s">
        <v>62</v>
      </c>
      <c r="B20" s="56" t="s">
        <v>58</v>
      </c>
      <c r="C20" s="57">
        <v>20041</v>
      </c>
    </row>
    <row r="21" spans="1:3">
      <c r="A21" s="55" t="s">
        <v>63</v>
      </c>
      <c r="B21" s="56" t="s">
        <v>64</v>
      </c>
      <c r="C21" s="57">
        <v>4011</v>
      </c>
    </row>
    <row r="22" spans="1:3">
      <c r="A22" s="55" t="s">
        <v>65</v>
      </c>
      <c r="B22" s="56" t="s">
        <v>66</v>
      </c>
      <c r="C22" s="57">
        <v>29011</v>
      </c>
    </row>
    <row r="23" spans="1:3">
      <c r="A23" s="55" t="s">
        <v>67</v>
      </c>
      <c r="B23" s="56" t="s">
        <v>68</v>
      </c>
      <c r="C23" s="57">
        <v>3011</v>
      </c>
    </row>
    <row r="24" spans="1:3">
      <c r="A24" s="55" t="s">
        <v>69</v>
      </c>
      <c r="B24" s="56" t="s">
        <v>70</v>
      </c>
      <c r="C24" s="58">
        <v>38011</v>
      </c>
    </row>
    <row r="25" spans="1:3">
      <c r="A25" s="55" t="s">
        <v>71</v>
      </c>
      <c r="B25" s="56" t="s">
        <v>70</v>
      </c>
      <c r="C25" s="57">
        <v>38041</v>
      </c>
    </row>
    <row r="26" spans="1:3">
      <c r="A26" s="59" t="s">
        <v>72</v>
      </c>
      <c r="B26" s="56" t="s">
        <v>70</v>
      </c>
      <c r="C26" s="57">
        <v>38071</v>
      </c>
    </row>
    <row r="27" spans="1:3">
      <c r="A27" s="55" t="s">
        <v>73</v>
      </c>
      <c r="B27" s="56" t="s">
        <v>74</v>
      </c>
      <c r="C27" s="57">
        <v>53011</v>
      </c>
    </row>
    <row r="28" spans="1:3">
      <c r="A28" s="55" t="s">
        <v>75</v>
      </c>
      <c r="B28" s="56" t="s">
        <v>76</v>
      </c>
      <c r="C28" s="57">
        <v>25011</v>
      </c>
    </row>
    <row r="29" spans="1:3">
      <c r="A29" s="55" t="s">
        <v>77</v>
      </c>
      <c r="B29" s="56" t="s">
        <v>76</v>
      </c>
      <c r="C29" s="57">
        <v>25041</v>
      </c>
    </row>
    <row r="30" spans="1:3">
      <c r="A30" s="60" t="s">
        <v>78</v>
      </c>
      <c r="B30" s="56" t="s">
        <v>79</v>
      </c>
      <c r="C30" s="57">
        <v>54012</v>
      </c>
    </row>
    <row r="31" spans="1:3">
      <c r="A31" s="60" t="s">
        <v>80</v>
      </c>
      <c r="B31" s="56" t="s">
        <v>79</v>
      </c>
      <c r="C31" s="57">
        <v>54042</v>
      </c>
    </row>
    <row r="32" spans="1:3">
      <c r="A32" s="55" t="s">
        <v>81</v>
      </c>
      <c r="B32" s="56" t="s">
        <v>79</v>
      </c>
      <c r="C32" s="57">
        <v>54011</v>
      </c>
    </row>
    <row r="33" spans="1:3">
      <c r="A33" s="55" t="s">
        <v>82</v>
      </c>
      <c r="B33" s="56" t="s">
        <v>83</v>
      </c>
      <c r="C33" s="57">
        <v>6011</v>
      </c>
    </row>
    <row r="34" spans="1:3">
      <c r="A34" s="55" t="s">
        <v>84</v>
      </c>
      <c r="B34" s="56" t="s">
        <v>85</v>
      </c>
      <c r="C34" s="57">
        <v>49011</v>
      </c>
    </row>
    <row r="35" spans="1:3">
      <c r="A35" s="55" t="s">
        <v>86</v>
      </c>
      <c r="B35" s="56" t="s">
        <v>85</v>
      </c>
      <c r="C35" s="57">
        <v>49013</v>
      </c>
    </row>
    <row r="36" spans="1:3">
      <c r="A36" s="55" t="s">
        <v>87</v>
      </c>
      <c r="B36" s="56" t="s">
        <v>88</v>
      </c>
      <c r="C36" s="57">
        <v>10011</v>
      </c>
    </row>
    <row r="37" spans="1:3">
      <c r="A37" s="55" t="s">
        <v>89</v>
      </c>
      <c r="B37" s="56" t="s">
        <v>88</v>
      </c>
      <c r="C37" s="57">
        <v>10041</v>
      </c>
    </row>
    <row r="38" spans="1:3">
      <c r="A38" s="55" t="s">
        <v>90</v>
      </c>
      <c r="B38" s="56" t="s">
        <v>91</v>
      </c>
      <c r="C38" s="57">
        <v>8011</v>
      </c>
    </row>
    <row r="39" spans="1:3">
      <c r="A39" s="55" t="s">
        <v>92</v>
      </c>
      <c r="B39" s="56" t="s">
        <v>91</v>
      </c>
      <c r="C39" s="57">
        <v>8041</v>
      </c>
    </row>
    <row r="40" spans="1:3">
      <c r="A40" s="55" t="s">
        <v>93</v>
      </c>
      <c r="B40" s="56" t="s">
        <v>91</v>
      </c>
      <c r="C40" s="57">
        <v>8051</v>
      </c>
    </row>
    <row r="41" spans="1:3">
      <c r="A41" s="55" t="s">
        <v>94</v>
      </c>
      <c r="B41" s="56" t="s">
        <v>95</v>
      </c>
      <c r="C41" s="57">
        <v>11011</v>
      </c>
    </row>
    <row r="42" spans="1:3">
      <c r="A42" s="55" t="s">
        <v>96</v>
      </c>
      <c r="B42" s="56" t="s">
        <v>97</v>
      </c>
      <c r="C42" s="57">
        <v>12011</v>
      </c>
    </row>
    <row r="43" spans="1:3">
      <c r="A43" s="55" t="s">
        <v>98</v>
      </c>
      <c r="B43" s="56" t="s">
        <v>97</v>
      </c>
      <c r="C43" s="57">
        <v>12041</v>
      </c>
    </row>
    <row r="44" spans="1:3">
      <c r="A44" s="55" t="s">
        <v>99</v>
      </c>
      <c r="B44" s="56" t="s">
        <v>100</v>
      </c>
      <c r="C44" s="57">
        <v>62012</v>
      </c>
    </row>
    <row r="45" spans="1:3">
      <c r="A45" s="55" t="s">
        <v>101</v>
      </c>
      <c r="B45" s="56" t="s">
        <v>100</v>
      </c>
      <c r="C45" s="57">
        <v>62042</v>
      </c>
    </row>
    <row r="46" spans="1:3">
      <c r="A46" s="55" t="s">
        <v>102</v>
      </c>
      <c r="B46" s="56" t="s">
        <v>100</v>
      </c>
      <c r="C46" s="57">
        <v>62041</v>
      </c>
    </row>
    <row r="47" spans="1:3">
      <c r="A47" s="55" t="s">
        <v>103</v>
      </c>
      <c r="B47" s="56" t="s">
        <v>100</v>
      </c>
      <c r="C47" s="57">
        <v>62011</v>
      </c>
    </row>
    <row r="48" spans="1:3">
      <c r="A48" s="55" t="s">
        <v>104</v>
      </c>
      <c r="B48" s="56" t="s">
        <v>105</v>
      </c>
      <c r="C48" s="57">
        <v>90031</v>
      </c>
    </row>
    <row r="49" spans="1:3">
      <c r="A49" s="55" t="s">
        <v>106</v>
      </c>
      <c r="B49" s="56" t="s">
        <v>107</v>
      </c>
      <c r="C49" s="57">
        <v>14011</v>
      </c>
    </row>
    <row r="50" spans="1:3">
      <c r="A50" s="55" t="s">
        <v>108</v>
      </c>
      <c r="B50" s="56" t="s">
        <v>83</v>
      </c>
      <c r="C50" s="57">
        <v>6012</v>
      </c>
    </row>
    <row r="51" spans="1:3">
      <c r="A51" s="55" t="s">
        <v>109</v>
      </c>
      <c r="B51" s="56" t="s">
        <v>83</v>
      </c>
      <c r="C51" s="57">
        <v>6042</v>
      </c>
    </row>
    <row r="52" spans="1:3">
      <c r="A52" s="55" t="s">
        <v>110</v>
      </c>
      <c r="B52" s="56" t="s">
        <v>111</v>
      </c>
      <c r="C52" s="57">
        <v>9011</v>
      </c>
    </row>
    <row r="53" spans="1:3">
      <c r="A53" s="55" t="s">
        <v>112</v>
      </c>
      <c r="B53" s="56" t="s">
        <v>85</v>
      </c>
      <c r="C53" s="57">
        <v>49012</v>
      </c>
    </row>
    <row r="54" spans="1:3">
      <c r="A54" s="55" t="s">
        <v>113</v>
      </c>
      <c r="B54" s="56" t="s">
        <v>114</v>
      </c>
      <c r="C54" s="57">
        <v>19011</v>
      </c>
    </row>
    <row r="55" spans="1:3">
      <c r="A55" s="55" t="s">
        <v>115</v>
      </c>
      <c r="B55" s="56" t="s">
        <v>114</v>
      </c>
      <c r="C55" s="57">
        <v>19041</v>
      </c>
    </row>
    <row r="56" spans="1:3">
      <c r="A56" s="55" t="s">
        <v>116</v>
      </c>
      <c r="B56" s="56" t="s">
        <v>117</v>
      </c>
      <c r="C56" s="57">
        <v>17011</v>
      </c>
    </row>
    <row r="57" spans="1:3">
      <c r="A57" s="55" t="s">
        <v>118</v>
      </c>
      <c r="B57" s="56" t="s">
        <v>117</v>
      </c>
      <c r="C57" s="57">
        <v>17041</v>
      </c>
    </row>
    <row r="58" spans="1:3">
      <c r="A58" s="60" t="s">
        <v>119</v>
      </c>
      <c r="B58" s="56" t="s">
        <v>120</v>
      </c>
      <c r="C58" s="57">
        <v>1011</v>
      </c>
    </row>
    <row r="59" spans="1:3">
      <c r="A59" s="55" t="s">
        <v>121</v>
      </c>
      <c r="B59" s="56" t="s">
        <v>122</v>
      </c>
      <c r="C59" s="57">
        <v>21011</v>
      </c>
    </row>
    <row r="60" spans="1:3">
      <c r="A60" s="55" t="s">
        <v>123</v>
      </c>
      <c r="B60" s="56" t="s">
        <v>122</v>
      </c>
      <c r="C60" s="57">
        <v>21041</v>
      </c>
    </row>
    <row r="61" spans="1:3">
      <c r="A61" s="55" t="s">
        <v>124</v>
      </c>
      <c r="B61" s="56" t="s">
        <v>125</v>
      </c>
      <c r="C61" s="57">
        <v>47011</v>
      </c>
    </row>
    <row r="62" spans="1:3">
      <c r="A62" s="55" t="s">
        <v>126</v>
      </c>
      <c r="B62" s="56" t="s">
        <v>125</v>
      </c>
      <c r="C62" s="57">
        <v>47041</v>
      </c>
    </row>
    <row r="63" spans="1:3">
      <c r="A63" s="55" t="s">
        <v>127</v>
      </c>
      <c r="B63" s="56" t="s">
        <v>125</v>
      </c>
      <c r="C63" s="57">
        <v>47051</v>
      </c>
    </row>
    <row r="64" spans="1:3">
      <c r="A64" s="55" t="s">
        <v>128</v>
      </c>
      <c r="B64" s="56" t="s">
        <v>129</v>
      </c>
      <c r="C64" s="57">
        <v>22013</v>
      </c>
    </row>
    <row r="65" spans="1:3">
      <c r="A65" s="55" t="s">
        <v>130</v>
      </c>
      <c r="B65" s="56" t="s">
        <v>129</v>
      </c>
      <c r="C65" s="57">
        <v>22053</v>
      </c>
    </row>
    <row r="66" spans="1:3">
      <c r="A66" s="55" t="s">
        <v>131</v>
      </c>
      <c r="B66" s="56" t="s">
        <v>129</v>
      </c>
      <c r="C66" s="57">
        <v>22011</v>
      </c>
    </row>
    <row r="67" spans="1:3">
      <c r="A67" s="55" t="s">
        <v>132</v>
      </c>
      <c r="B67" s="56" t="s">
        <v>129</v>
      </c>
      <c r="C67" s="57">
        <v>22041</v>
      </c>
    </row>
    <row r="68" spans="1:3">
      <c r="A68" s="55" t="s">
        <v>133</v>
      </c>
      <c r="B68" s="56" t="s">
        <v>129</v>
      </c>
      <c r="C68" s="57">
        <v>22043</v>
      </c>
    </row>
    <row r="69" spans="1:3">
      <c r="A69" s="55" t="s">
        <v>134</v>
      </c>
      <c r="B69" s="56" t="s">
        <v>129</v>
      </c>
      <c r="C69" s="57">
        <v>22012</v>
      </c>
    </row>
    <row r="70" spans="1:3">
      <c r="A70" s="55" t="s">
        <v>135</v>
      </c>
      <c r="B70" s="56" t="s">
        <v>129</v>
      </c>
      <c r="C70" s="57">
        <v>22042</v>
      </c>
    </row>
    <row r="71" spans="1:3">
      <c r="A71" s="55" t="s">
        <v>136</v>
      </c>
      <c r="B71" s="56" t="s">
        <v>137</v>
      </c>
      <c r="C71" s="57">
        <v>50011</v>
      </c>
    </row>
    <row r="72" spans="1:3">
      <c r="A72" s="55" t="s">
        <v>138</v>
      </c>
      <c r="B72" s="56" t="s">
        <v>139</v>
      </c>
      <c r="C72" s="57">
        <v>79011</v>
      </c>
    </row>
    <row r="73" spans="1:3">
      <c r="A73" s="55" t="s">
        <v>140</v>
      </c>
      <c r="B73" s="56" t="s">
        <v>139</v>
      </c>
      <c r="C73" s="57">
        <v>79041</v>
      </c>
    </row>
    <row r="74" spans="1:3">
      <c r="A74" s="55" t="s">
        <v>141</v>
      </c>
      <c r="B74" s="56" t="s">
        <v>142</v>
      </c>
      <c r="C74" s="57">
        <v>44011</v>
      </c>
    </row>
    <row r="75" spans="1:3">
      <c r="A75" s="55" t="s">
        <v>143</v>
      </c>
      <c r="B75" s="56" t="s">
        <v>144</v>
      </c>
      <c r="C75" s="57">
        <v>23011</v>
      </c>
    </row>
    <row r="76" spans="1:3">
      <c r="A76" s="55" t="s">
        <v>145</v>
      </c>
      <c r="B76" s="56" t="s">
        <v>144</v>
      </c>
      <c r="C76" s="57">
        <v>23041</v>
      </c>
    </row>
    <row r="77" spans="1:3">
      <c r="A77" s="55" t="s">
        <v>146</v>
      </c>
      <c r="B77" s="56" t="s">
        <v>147</v>
      </c>
      <c r="C77" s="57">
        <v>24011</v>
      </c>
    </row>
    <row r="78" spans="1:3">
      <c r="A78" s="55" t="s">
        <v>148</v>
      </c>
      <c r="B78" s="56" t="s">
        <v>147</v>
      </c>
      <c r="C78" s="57">
        <v>24041</v>
      </c>
    </row>
    <row r="79" spans="1:3">
      <c r="A79" s="55" t="s">
        <v>149</v>
      </c>
      <c r="B79" s="56" t="s">
        <v>150</v>
      </c>
      <c r="C79" s="57">
        <v>85011</v>
      </c>
    </row>
    <row r="80" spans="1:3">
      <c r="A80" s="55" t="s">
        <v>151</v>
      </c>
      <c r="B80" s="56" t="s">
        <v>150</v>
      </c>
      <c r="C80" s="57">
        <v>85041</v>
      </c>
    </row>
    <row r="81" spans="1:3">
      <c r="A81" s="55" t="s">
        <v>152</v>
      </c>
      <c r="B81" s="56" t="s">
        <v>153</v>
      </c>
      <c r="C81" s="57">
        <v>63011</v>
      </c>
    </row>
    <row r="82" spans="1:3">
      <c r="A82" s="55" t="s">
        <v>154</v>
      </c>
      <c r="B82" s="56" t="s">
        <v>153</v>
      </c>
      <c r="C82" s="57">
        <v>63041</v>
      </c>
    </row>
    <row r="83" spans="1:3">
      <c r="A83" s="55" t="s">
        <v>155</v>
      </c>
      <c r="B83" s="56" t="s">
        <v>153</v>
      </c>
      <c r="C83" s="57">
        <v>63051</v>
      </c>
    </row>
    <row r="84" spans="1:3">
      <c r="A84" s="55" t="s">
        <v>156</v>
      </c>
      <c r="B84" s="56" t="s">
        <v>157</v>
      </c>
      <c r="C84" s="57">
        <v>27011</v>
      </c>
    </row>
    <row r="85" spans="1:3">
      <c r="A85" s="55" t="s">
        <v>158</v>
      </c>
      <c r="B85" s="56" t="s">
        <v>157</v>
      </c>
      <c r="C85" s="57">
        <v>27041</v>
      </c>
    </row>
    <row r="86" spans="1:3">
      <c r="A86" s="55" t="s">
        <v>159</v>
      </c>
      <c r="B86" s="56" t="s">
        <v>157</v>
      </c>
      <c r="C86" s="57">
        <v>27051</v>
      </c>
    </row>
    <row r="87" spans="1:3">
      <c r="A87" s="55" t="s">
        <v>160</v>
      </c>
      <c r="B87" s="56" t="s">
        <v>161</v>
      </c>
      <c r="C87" s="57">
        <v>28011</v>
      </c>
    </row>
    <row r="88" spans="1:3">
      <c r="A88" s="55" t="s">
        <v>162</v>
      </c>
      <c r="B88" s="56" t="s">
        <v>163</v>
      </c>
      <c r="C88" s="57">
        <v>88031</v>
      </c>
    </row>
    <row r="89" spans="1:3">
      <c r="A89" s="55" t="s">
        <v>164</v>
      </c>
      <c r="B89" s="56" t="s">
        <v>165</v>
      </c>
      <c r="C89" s="57">
        <v>16011</v>
      </c>
    </row>
    <row r="90" spans="1:3">
      <c r="A90" s="55" t="s">
        <v>166</v>
      </c>
      <c r="B90" s="56" t="s">
        <v>167</v>
      </c>
      <c r="C90" s="57">
        <v>13031</v>
      </c>
    </row>
    <row r="91" spans="1:3">
      <c r="A91" s="55" t="s">
        <v>168</v>
      </c>
      <c r="B91" s="56" t="s">
        <v>169</v>
      </c>
      <c r="C91" s="57">
        <v>42011</v>
      </c>
    </row>
    <row r="92" spans="1:3">
      <c r="A92" s="55" t="s">
        <v>170</v>
      </c>
      <c r="B92" s="56" t="s">
        <v>169</v>
      </c>
      <c r="C92" s="57">
        <v>42041</v>
      </c>
    </row>
    <row r="93" spans="1:3">
      <c r="A93" s="55" t="s">
        <v>171</v>
      </c>
      <c r="B93" s="56" t="s">
        <v>169</v>
      </c>
      <c r="C93" s="57">
        <v>42051</v>
      </c>
    </row>
    <row r="94" spans="1:3">
      <c r="A94" s="55" t="s">
        <v>172</v>
      </c>
      <c r="B94" s="56" t="s">
        <v>173</v>
      </c>
      <c r="C94" s="57">
        <v>61011</v>
      </c>
    </row>
    <row r="95" spans="1:3">
      <c r="A95" s="55" t="s">
        <v>174</v>
      </c>
      <c r="B95" s="56" t="s">
        <v>173</v>
      </c>
      <c r="C95" s="57">
        <v>61041</v>
      </c>
    </row>
    <row r="96" spans="1:3">
      <c r="A96" s="61" t="s">
        <v>175</v>
      </c>
      <c r="B96" s="56" t="s">
        <v>176</v>
      </c>
      <c r="C96" s="57">
        <v>78011</v>
      </c>
    </row>
    <row r="97" spans="1:3">
      <c r="A97" s="62" t="s">
        <v>177</v>
      </c>
      <c r="B97" s="56" t="s">
        <v>176</v>
      </c>
      <c r="C97" s="57">
        <v>78041</v>
      </c>
    </row>
    <row r="98" spans="1:3">
      <c r="A98" s="62" t="s">
        <v>178</v>
      </c>
      <c r="B98" s="56" t="s">
        <v>176</v>
      </c>
      <c r="C98" s="57">
        <v>78051</v>
      </c>
    </row>
    <row r="99" spans="1:3">
      <c r="A99" s="55" t="s">
        <v>179</v>
      </c>
      <c r="B99" s="56" t="s">
        <v>173</v>
      </c>
      <c r="C99" s="57">
        <v>61012</v>
      </c>
    </row>
    <row r="100" spans="1:3">
      <c r="A100" s="55" t="s">
        <v>180</v>
      </c>
      <c r="B100" s="56" t="s">
        <v>173</v>
      </c>
      <c r="C100" s="57">
        <v>61013</v>
      </c>
    </row>
    <row r="101" spans="1:3">
      <c r="A101" s="55" t="s">
        <v>181</v>
      </c>
      <c r="B101" s="56" t="s">
        <v>173</v>
      </c>
      <c r="C101" s="57">
        <v>61043</v>
      </c>
    </row>
    <row r="102" spans="1:3">
      <c r="A102" s="55" t="s">
        <v>182</v>
      </c>
      <c r="B102" s="56" t="s">
        <v>120</v>
      </c>
      <c r="C102" s="57">
        <v>1012</v>
      </c>
    </row>
    <row r="103" spans="1:3">
      <c r="A103" s="55" t="s">
        <v>183</v>
      </c>
      <c r="B103" s="56" t="s">
        <v>120</v>
      </c>
      <c r="C103" s="57">
        <v>1041</v>
      </c>
    </row>
    <row r="104" spans="1:3">
      <c r="A104" s="55" t="s">
        <v>184</v>
      </c>
      <c r="B104" s="56" t="s">
        <v>185</v>
      </c>
      <c r="C104" s="57">
        <v>31043</v>
      </c>
    </row>
    <row r="105" spans="1:3">
      <c r="A105" s="55" t="s">
        <v>186</v>
      </c>
      <c r="B105" s="56" t="s">
        <v>187</v>
      </c>
      <c r="C105" s="57">
        <v>30011</v>
      </c>
    </row>
    <row r="106" spans="1:3">
      <c r="A106" s="55" t="s">
        <v>188</v>
      </c>
      <c r="B106" s="56" t="s">
        <v>187</v>
      </c>
      <c r="C106" s="57">
        <v>30041</v>
      </c>
    </row>
    <row r="107" spans="1:3">
      <c r="A107" s="55" t="s">
        <v>189</v>
      </c>
      <c r="B107" s="56" t="s">
        <v>187</v>
      </c>
      <c r="C107" s="57">
        <v>30051</v>
      </c>
    </row>
    <row r="108" spans="1:3">
      <c r="A108" s="55" t="s">
        <v>190</v>
      </c>
      <c r="B108" s="56" t="s">
        <v>185</v>
      </c>
      <c r="C108" s="57">
        <v>31011</v>
      </c>
    </row>
    <row r="109" spans="1:3">
      <c r="A109" s="55" t="s">
        <v>191</v>
      </c>
      <c r="B109" s="56" t="s">
        <v>185</v>
      </c>
      <c r="C109" s="57">
        <v>31041</v>
      </c>
    </row>
    <row r="110" spans="1:3">
      <c r="A110" s="55" t="s">
        <v>192</v>
      </c>
      <c r="B110" s="56" t="s">
        <v>185</v>
      </c>
      <c r="C110" s="57">
        <v>31051</v>
      </c>
    </row>
    <row r="111" spans="1:3">
      <c r="A111" s="55" t="s">
        <v>193</v>
      </c>
      <c r="B111" s="56" t="s">
        <v>185</v>
      </c>
      <c r="C111" s="57">
        <v>31013</v>
      </c>
    </row>
    <row r="112" spans="1:3">
      <c r="A112" s="55" t="s">
        <v>194</v>
      </c>
      <c r="B112" s="56" t="s">
        <v>195</v>
      </c>
      <c r="C112" s="57">
        <v>84031</v>
      </c>
    </row>
    <row r="113" spans="1:3">
      <c r="A113" s="55" t="s">
        <v>196</v>
      </c>
      <c r="B113" s="56" t="s">
        <v>197</v>
      </c>
      <c r="C113" s="57">
        <v>32011</v>
      </c>
    </row>
    <row r="114" spans="1:3">
      <c r="A114" s="55" t="s">
        <v>198</v>
      </c>
      <c r="B114" s="56" t="s">
        <v>197</v>
      </c>
      <c r="C114" s="57">
        <v>32041</v>
      </c>
    </row>
    <row r="115" spans="1:3">
      <c r="A115" s="55" t="s">
        <v>199</v>
      </c>
      <c r="B115" s="56" t="s">
        <v>200</v>
      </c>
      <c r="C115" s="57">
        <v>5011</v>
      </c>
    </row>
    <row r="116" spans="1:3">
      <c r="A116" s="55" t="s">
        <v>201</v>
      </c>
      <c r="B116" s="56" t="s">
        <v>200</v>
      </c>
      <c r="C116" s="57">
        <v>5041</v>
      </c>
    </row>
    <row r="117" spans="1:3">
      <c r="A117" s="55" t="s">
        <v>202</v>
      </c>
      <c r="B117" s="56" t="s">
        <v>200</v>
      </c>
      <c r="C117" s="57">
        <v>5012</v>
      </c>
    </row>
    <row r="118" spans="1:3">
      <c r="A118" s="55" t="s">
        <v>203</v>
      </c>
      <c r="B118" s="56" t="s">
        <v>200</v>
      </c>
      <c r="C118" s="57">
        <v>5042</v>
      </c>
    </row>
    <row r="119" spans="1:3">
      <c r="A119" s="63" t="s">
        <v>204</v>
      </c>
      <c r="B119" s="56" t="s">
        <v>205</v>
      </c>
      <c r="C119" s="57">
        <v>34011</v>
      </c>
    </row>
    <row r="120" spans="1:3">
      <c r="A120" s="63" t="s">
        <v>206</v>
      </c>
      <c r="B120" s="56" t="s">
        <v>205</v>
      </c>
      <c r="C120" s="57">
        <v>34041</v>
      </c>
    </row>
    <row r="121" spans="1:3">
      <c r="A121" s="55" t="s">
        <v>207</v>
      </c>
      <c r="B121" s="56" t="s">
        <v>205</v>
      </c>
      <c r="C121" s="57">
        <v>34051</v>
      </c>
    </row>
    <row r="122" spans="1:3">
      <c r="A122" s="55" t="s">
        <v>208</v>
      </c>
      <c r="B122" s="56" t="s">
        <v>209</v>
      </c>
      <c r="C122" s="57">
        <v>35011</v>
      </c>
    </row>
    <row r="123" spans="1:3">
      <c r="A123" s="55" t="s">
        <v>210</v>
      </c>
      <c r="B123" s="56" t="s">
        <v>209</v>
      </c>
      <c r="C123" s="57">
        <v>35041</v>
      </c>
    </row>
    <row r="124" spans="1:3">
      <c r="A124" s="55" t="s">
        <v>211</v>
      </c>
      <c r="B124" s="56" t="s">
        <v>209</v>
      </c>
      <c r="C124" s="57">
        <v>35051</v>
      </c>
    </row>
    <row r="125" spans="1:3">
      <c r="A125" s="55" t="s">
        <v>212</v>
      </c>
      <c r="B125" s="56" t="s">
        <v>213</v>
      </c>
      <c r="C125" s="57">
        <v>76011</v>
      </c>
    </row>
    <row r="126" spans="1:3">
      <c r="A126" s="55" t="s">
        <v>214</v>
      </c>
      <c r="B126" s="56" t="s">
        <v>213</v>
      </c>
      <c r="C126" s="57">
        <v>76041</v>
      </c>
    </row>
    <row r="127" spans="1:3">
      <c r="A127" s="55" t="s">
        <v>215</v>
      </c>
      <c r="B127" s="56" t="s">
        <v>216</v>
      </c>
      <c r="C127" s="64">
        <v>37011</v>
      </c>
    </row>
    <row r="128" spans="1:3">
      <c r="A128" s="55" t="s">
        <v>217</v>
      </c>
      <c r="B128" s="56" t="s">
        <v>218</v>
      </c>
      <c r="C128" s="57">
        <v>39011</v>
      </c>
    </row>
    <row r="129" spans="1:3">
      <c r="A129" s="55" t="s">
        <v>219</v>
      </c>
      <c r="B129" s="56" t="s">
        <v>218</v>
      </c>
      <c r="C129" s="57">
        <v>39041</v>
      </c>
    </row>
    <row r="130" spans="1:3">
      <c r="A130" s="55" t="s">
        <v>220</v>
      </c>
      <c r="B130" s="56" t="s">
        <v>221</v>
      </c>
      <c r="C130" s="57">
        <v>59011</v>
      </c>
    </row>
    <row r="131" spans="1:3">
      <c r="A131" s="55" t="s">
        <v>222</v>
      </c>
      <c r="B131" s="56" t="s">
        <v>223</v>
      </c>
      <c r="C131" s="57">
        <v>40011</v>
      </c>
    </row>
    <row r="132" spans="1:3">
      <c r="A132" s="55" t="s">
        <v>224</v>
      </c>
      <c r="B132" s="56" t="s">
        <v>223</v>
      </c>
      <c r="C132" s="57">
        <v>40041</v>
      </c>
    </row>
    <row r="133" spans="1:3">
      <c r="A133" s="55" t="s">
        <v>225</v>
      </c>
      <c r="B133" s="56" t="s">
        <v>226</v>
      </c>
      <c r="C133" s="57">
        <v>41011</v>
      </c>
    </row>
    <row r="134" spans="1:3">
      <c r="A134" s="55" t="s">
        <v>227</v>
      </c>
      <c r="B134" s="56" t="s">
        <v>226</v>
      </c>
      <c r="C134" s="57">
        <v>41041</v>
      </c>
    </row>
    <row r="135" spans="1:3">
      <c r="A135" s="55" t="s">
        <v>228</v>
      </c>
      <c r="B135" s="56" t="s">
        <v>229</v>
      </c>
      <c r="C135" s="57">
        <v>36011</v>
      </c>
    </row>
    <row r="136" spans="1:3">
      <c r="A136" s="55" t="s">
        <v>230</v>
      </c>
      <c r="B136" s="56" t="s">
        <v>231</v>
      </c>
      <c r="C136" s="57">
        <v>45011</v>
      </c>
    </row>
    <row r="137" spans="1:3">
      <c r="A137" s="55" t="s">
        <v>232</v>
      </c>
      <c r="B137" s="56" t="s">
        <v>233</v>
      </c>
      <c r="C137" s="57">
        <v>46011</v>
      </c>
    </row>
    <row r="138" spans="1:3">
      <c r="A138" s="55" t="s">
        <v>234</v>
      </c>
      <c r="B138" s="56" t="s">
        <v>233</v>
      </c>
      <c r="C138" s="57">
        <v>46041</v>
      </c>
    </row>
    <row r="139" spans="1:3">
      <c r="A139" s="55" t="s">
        <v>235</v>
      </c>
      <c r="B139" s="56" t="s">
        <v>236</v>
      </c>
      <c r="C139" s="57">
        <v>7011</v>
      </c>
    </row>
    <row r="140" spans="1:3">
      <c r="A140" s="55" t="s">
        <v>237</v>
      </c>
      <c r="B140" s="56" t="s">
        <v>238</v>
      </c>
      <c r="C140" s="57">
        <v>56011</v>
      </c>
    </row>
    <row r="141" spans="1:3">
      <c r="A141" s="55" t="s">
        <v>239</v>
      </c>
      <c r="B141" s="56" t="s">
        <v>240</v>
      </c>
      <c r="C141" s="57">
        <v>48011</v>
      </c>
    </row>
    <row r="142" spans="1:3">
      <c r="A142" s="55" t="s">
        <v>241</v>
      </c>
      <c r="B142" s="56" t="s">
        <v>240</v>
      </c>
      <c r="C142" s="57">
        <v>48041</v>
      </c>
    </row>
    <row r="143" spans="1:3">
      <c r="A143" s="55" t="s">
        <v>242</v>
      </c>
      <c r="B143" s="56" t="s">
        <v>243</v>
      </c>
      <c r="C143" s="57">
        <v>55051</v>
      </c>
    </row>
    <row r="144" spans="1:3">
      <c r="A144" s="60" t="s">
        <v>244</v>
      </c>
      <c r="B144" s="56" t="s">
        <v>243</v>
      </c>
      <c r="C144" s="57">
        <v>55042</v>
      </c>
    </row>
    <row r="145" spans="1:3">
      <c r="A145" s="55" t="s">
        <v>245</v>
      </c>
      <c r="B145" s="56" t="s">
        <v>243</v>
      </c>
      <c r="C145" s="57">
        <v>55011</v>
      </c>
    </row>
    <row r="146" spans="1:3">
      <c r="A146" s="55" t="s">
        <v>246</v>
      </c>
      <c r="B146" s="56" t="s">
        <v>243</v>
      </c>
      <c r="C146" s="57">
        <v>55041</v>
      </c>
    </row>
    <row r="147" spans="1:3">
      <c r="A147" s="60" t="s">
        <v>247</v>
      </c>
      <c r="B147" s="56" t="s">
        <v>243</v>
      </c>
      <c r="C147" s="57">
        <v>55012</v>
      </c>
    </row>
    <row r="148" spans="1:3">
      <c r="A148" s="55" t="s">
        <v>248</v>
      </c>
      <c r="B148" s="56" t="s">
        <v>249</v>
      </c>
      <c r="C148" s="57">
        <v>82031</v>
      </c>
    </row>
    <row r="149" spans="1:3">
      <c r="A149" s="55" t="s">
        <v>250</v>
      </c>
      <c r="B149" s="56" t="s">
        <v>251</v>
      </c>
      <c r="C149" s="57">
        <v>57011</v>
      </c>
    </row>
    <row r="150" spans="1:3">
      <c r="A150" s="55" t="s">
        <v>252</v>
      </c>
      <c r="B150" s="56" t="s">
        <v>251</v>
      </c>
      <c r="C150" s="57">
        <v>57041</v>
      </c>
    </row>
    <row r="151" spans="1:3">
      <c r="A151" s="55" t="s">
        <v>253</v>
      </c>
      <c r="B151" s="56" t="s">
        <v>254</v>
      </c>
      <c r="C151" s="57">
        <v>58041</v>
      </c>
    </row>
    <row r="152" spans="1:3">
      <c r="A152" s="55" t="s">
        <v>255</v>
      </c>
      <c r="B152" s="56" t="s">
        <v>254</v>
      </c>
      <c r="C152" s="57">
        <v>58011</v>
      </c>
    </row>
    <row r="153" spans="1:3">
      <c r="A153" s="55" t="s">
        <v>256</v>
      </c>
      <c r="B153" s="56" t="s">
        <v>257</v>
      </c>
      <c r="C153" s="57">
        <v>89031</v>
      </c>
    </row>
    <row r="154" spans="1:3">
      <c r="A154" s="55" t="s">
        <v>258</v>
      </c>
      <c r="B154" s="56" t="s">
        <v>259</v>
      </c>
      <c r="C154" s="57">
        <v>81031</v>
      </c>
    </row>
    <row r="155" spans="1:3">
      <c r="A155" s="55" t="s">
        <v>260</v>
      </c>
      <c r="B155" s="56" t="s">
        <v>261</v>
      </c>
      <c r="C155" s="57">
        <v>60011</v>
      </c>
    </row>
    <row r="156" spans="1:3">
      <c r="A156" s="55" t="s">
        <v>262</v>
      </c>
      <c r="B156" s="56" t="s">
        <v>261</v>
      </c>
      <c r="C156" s="57">
        <v>60041</v>
      </c>
    </row>
    <row r="157" spans="1:3">
      <c r="A157" s="55" t="s">
        <v>263</v>
      </c>
      <c r="B157" s="56" t="s">
        <v>264</v>
      </c>
      <c r="C157" s="57">
        <v>65011</v>
      </c>
    </row>
    <row r="158" spans="1:3">
      <c r="A158" s="55" t="s">
        <v>265</v>
      </c>
      <c r="B158" s="56" t="s">
        <v>264</v>
      </c>
      <c r="C158" s="57">
        <v>65041</v>
      </c>
    </row>
    <row r="159" spans="1:3">
      <c r="A159" s="55" t="s">
        <v>266</v>
      </c>
      <c r="B159" s="56" t="s">
        <v>267</v>
      </c>
      <c r="C159" s="57">
        <v>64011</v>
      </c>
    </row>
    <row r="160" spans="1:3">
      <c r="A160" s="55" t="s">
        <v>268</v>
      </c>
      <c r="B160" s="56" t="s">
        <v>267</v>
      </c>
      <c r="C160" s="57">
        <v>64041</v>
      </c>
    </row>
    <row r="161" spans="1:3">
      <c r="A161" s="55" t="s">
        <v>269</v>
      </c>
      <c r="B161" s="56" t="s">
        <v>270</v>
      </c>
      <c r="C161" s="57">
        <v>15051</v>
      </c>
    </row>
    <row r="162" spans="1:3">
      <c r="A162" s="55" t="s">
        <v>271</v>
      </c>
      <c r="B162" s="56" t="s">
        <v>270</v>
      </c>
      <c r="C162" s="57">
        <v>15012</v>
      </c>
    </row>
    <row r="163" spans="1:3">
      <c r="A163" s="55" t="s">
        <v>272</v>
      </c>
      <c r="B163" s="56" t="s">
        <v>270</v>
      </c>
      <c r="C163" s="57">
        <v>15042</v>
      </c>
    </row>
    <row r="164" spans="1:3">
      <c r="A164" s="55" t="s">
        <v>273</v>
      </c>
      <c r="B164" s="56" t="s">
        <v>270</v>
      </c>
      <c r="C164" s="57">
        <v>15011</v>
      </c>
    </row>
    <row r="165" spans="1:3">
      <c r="A165" s="55" t="s">
        <v>274</v>
      </c>
      <c r="B165" s="56" t="s">
        <v>270</v>
      </c>
      <c r="C165" s="57">
        <v>15041</v>
      </c>
    </row>
    <row r="166" spans="1:3">
      <c r="A166" s="55" t="s">
        <v>275</v>
      </c>
      <c r="B166" s="56" t="s">
        <v>276</v>
      </c>
      <c r="C166" s="57">
        <v>51011</v>
      </c>
    </row>
    <row r="167" spans="1:3">
      <c r="A167" s="55" t="s">
        <v>277</v>
      </c>
      <c r="B167" s="56" t="s">
        <v>278</v>
      </c>
      <c r="C167" s="57">
        <v>68011</v>
      </c>
    </row>
    <row r="168" spans="1:3">
      <c r="A168" s="55" t="s">
        <v>279</v>
      </c>
      <c r="B168" s="56" t="s">
        <v>278</v>
      </c>
      <c r="C168" s="57">
        <v>68041</v>
      </c>
    </row>
    <row r="169" spans="1:3">
      <c r="A169" s="55" t="s">
        <v>280</v>
      </c>
      <c r="B169" s="56" t="s">
        <v>278</v>
      </c>
      <c r="C169" s="57">
        <v>68051</v>
      </c>
    </row>
    <row r="170" spans="1:3">
      <c r="A170" s="55" t="s">
        <v>281</v>
      </c>
      <c r="B170" s="56" t="s">
        <v>282</v>
      </c>
      <c r="C170" s="57">
        <v>73012</v>
      </c>
    </row>
    <row r="171" spans="1:3">
      <c r="A171" s="55" t="s">
        <v>283</v>
      </c>
      <c r="B171" s="56" t="s">
        <v>282</v>
      </c>
      <c r="C171" s="57">
        <v>73011</v>
      </c>
    </row>
    <row r="172" spans="1:3">
      <c r="A172" s="55" t="s">
        <v>284</v>
      </c>
      <c r="B172" s="56" t="s">
        <v>114</v>
      </c>
      <c r="C172" s="57">
        <v>19012</v>
      </c>
    </row>
    <row r="173" spans="1:3">
      <c r="A173" s="55" t="s">
        <v>285</v>
      </c>
      <c r="B173" s="56" t="s">
        <v>286</v>
      </c>
      <c r="C173" s="57">
        <v>69011</v>
      </c>
    </row>
    <row r="174" spans="1:3">
      <c r="A174" s="55" t="s">
        <v>287</v>
      </c>
      <c r="B174" s="56" t="s">
        <v>286</v>
      </c>
      <c r="C174" s="57">
        <v>69041</v>
      </c>
    </row>
    <row r="175" spans="1:3">
      <c r="A175" s="55" t="s">
        <v>288</v>
      </c>
      <c r="B175" s="56" t="s">
        <v>289</v>
      </c>
      <c r="C175" s="57">
        <v>70011</v>
      </c>
    </row>
    <row r="176" spans="1:3">
      <c r="A176" s="55" t="s">
        <v>290</v>
      </c>
      <c r="B176" s="56" t="s">
        <v>291</v>
      </c>
      <c r="C176" s="57">
        <v>71011</v>
      </c>
    </row>
    <row r="177" spans="1:3">
      <c r="A177" s="55" t="s">
        <v>292</v>
      </c>
      <c r="B177" s="56" t="s">
        <v>291</v>
      </c>
      <c r="C177" s="57">
        <v>71041</v>
      </c>
    </row>
    <row r="178" spans="1:3">
      <c r="A178" s="55" t="s">
        <v>293</v>
      </c>
      <c r="B178" s="56" t="s">
        <v>291</v>
      </c>
      <c r="C178" s="57">
        <v>71051</v>
      </c>
    </row>
    <row r="179" spans="1:3">
      <c r="A179" s="55" t="s">
        <v>294</v>
      </c>
      <c r="B179" s="65" t="s">
        <v>295</v>
      </c>
      <c r="C179" s="66">
        <v>86012</v>
      </c>
    </row>
    <row r="180" spans="1:3">
      <c r="A180" s="55" t="s">
        <v>296</v>
      </c>
      <c r="B180" s="56" t="s">
        <v>297</v>
      </c>
      <c r="C180" s="57">
        <v>18011</v>
      </c>
    </row>
    <row r="181" spans="1:3">
      <c r="A181" s="55" t="s">
        <v>298</v>
      </c>
      <c r="B181" s="56" t="s">
        <v>297</v>
      </c>
      <c r="C181" s="57">
        <v>18041</v>
      </c>
    </row>
    <row r="182" spans="1:3">
      <c r="A182" s="55" t="s">
        <v>299</v>
      </c>
      <c r="B182" s="56" t="s">
        <v>300</v>
      </c>
      <c r="C182" s="57">
        <v>74011</v>
      </c>
    </row>
    <row r="183" spans="1:3">
      <c r="A183" s="55" t="s">
        <v>301</v>
      </c>
      <c r="B183" s="56" t="s">
        <v>300</v>
      </c>
      <c r="C183" s="57">
        <v>74041</v>
      </c>
    </row>
    <row r="184" spans="1:3">
      <c r="A184" s="55" t="s">
        <v>302</v>
      </c>
      <c r="B184" s="56" t="s">
        <v>303</v>
      </c>
      <c r="C184" s="57">
        <v>80031</v>
      </c>
    </row>
    <row r="185" spans="1:3">
      <c r="A185" s="55" t="s">
        <v>304</v>
      </c>
      <c r="B185" s="56" t="s">
        <v>305</v>
      </c>
      <c r="C185" s="57">
        <v>77011</v>
      </c>
    </row>
    <row r="186" spans="1:3">
      <c r="A186" s="55" t="s">
        <v>306</v>
      </c>
      <c r="B186" s="56" t="s">
        <v>305</v>
      </c>
      <c r="C186" s="57">
        <v>77041</v>
      </c>
    </row>
    <row r="187" spans="1:3">
      <c r="A187" s="56" t="s">
        <v>307</v>
      </c>
      <c r="B187" s="56" t="s">
        <v>308</v>
      </c>
      <c r="C187" s="57">
        <v>83031</v>
      </c>
    </row>
    <row r="188" spans="1:3">
      <c r="A188" s="55" t="s">
        <v>309</v>
      </c>
      <c r="B188" s="56" t="s">
        <v>167</v>
      </c>
      <c r="C188" s="57">
        <v>13011</v>
      </c>
    </row>
    <row r="189" spans="1:3">
      <c r="A189" s="55" t="s">
        <v>310</v>
      </c>
      <c r="B189" s="56" t="s">
        <v>167</v>
      </c>
      <c r="C189" s="57">
        <v>13041</v>
      </c>
    </row>
    <row r="192" spans="1:3">
      <c r="A192" s="67" t="s">
        <v>311</v>
      </c>
    </row>
    <row r="193" spans="1:3">
      <c r="A193" s="56" t="s">
        <v>312</v>
      </c>
      <c r="B193" s="56" t="s">
        <v>70</v>
      </c>
      <c r="C193" s="57">
        <v>38061</v>
      </c>
    </row>
  </sheetData>
  <phoneticPr fontId="1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8" sqref="A8"/>
    </sheetView>
  </sheetViews>
  <sheetFormatPr defaultRowHeight="13.5"/>
  <sheetData>
    <row r="1" spans="1:1">
      <c r="A1" s="38" t="s">
        <v>16</v>
      </c>
    </row>
    <row r="2" spans="1:1">
      <c r="A2" s="38" t="s">
        <v>11</v>
      </c>
    </row>
    <row r="3" spans="1:1">
      <c r="A3" s="38" t="s">
        <v>12</v>
      </c>
    </row>
    <row r="4" spans="1:1">
      <c r="A4" s="38" t="s">
        <v>13</v>
      </c>
    </row>
    <row r="5" spans="1:1">
      <c r="A5" s="38" t="s">
        <v>14</v>
      </c>
    </row>
    <row r="6" spans="1:1">
      <c r="A6" s="38" t="s">
        <v>15</v>
      </c>
    </row>
    <row r="7" spans="1:1">
      <c r="A7" s="38" t="s">
        <v>23</v>
      </c>
    </row>
    <row r="8" spans="1:1">
      <c r="A8" s="38" t="s">
        <v>21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様式１０ </vt:lpstr>
      <vt:lpstr>別紙（様式１０－6）</vt:lpstr>
      <vt:lpstr>学校名一覧</vt:lpstr>
      <vt:lpstr>Sheet1</vt:lpstr>
      <vt:lpstr>'別紙（様式１０－6）'!Print_Area</vt:lpstr>
      <vt:lpstr>'様式１０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大阪府</cp:lastModifiedBy>
  <cp:lastPrinted>2023-02-13T04:32:08Z</cp:lastPrinted>
  <dcterms:created xsi:type="dcterms:W3CDTF">2011-06-14T05:32:50Z</dcterms:created>
  <dcterms:modified xsi:type="dcterms:W3CDTF">2023-02-13T04:32:37Z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2022-02-28T08:11:43Z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2c62e9c9-6d91-44b8-8f41-2e1c3cf9915d</vt:lpwstr>
  </property>
  <property fmtid="{D5CDD505-2E9C-101B-9397-08002B2CF9AE}" pid="8" name="MSIP_Label_d899a617-f30e-4fb8-b81c-fb6d0b94ac5b_ContentBits">
    <vt:lpwstr>0</vt:lpwstr>
  </property>
</Properties>
</file>