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6A29902A-A8EC-4C23-91A9-A32C37E6A98E}" xr6:coauthVersionLast="47" xr6:coauthVersionMax="47" xr10:uidLastSave="{00000000-0000-0000-0000-000000000000}"/>
  <bookViews>
    <workbookView xWindow="-110" yWindow="-110" windowWidth="19420" windowHeight="10560" tabRatio="752" activeTab="2" xr2:uid="{00000000-000D-0000-FFFF-FFFF00000000}"/>
  </bookViews>
  <sheets>
    <sheet name="チェックリスト " sheetId="24" r:id="rId1"/>
    <sheet name="基本情報" sheetId="19" r:id="rId2"/>
    <sheet name="(別紙7)所要額精算書（連携の拠点）" sheetId="35" r:id="rId3"/>
    <sheet name="（別紙8）明細書ア" sheetId="28" r:id="rId4"/>
    <sheet name="（別紙8）明細書イ" sheetId="30" r:id="rId5"/>
    <sheet name="（別紙8）明細書ウ" sheetId="31" r:id="rId6"/>
    <sheet name="（別紙8）明細書エ" sheetId="33" r:id="rId7"/>
    <sheet name="（別紙9）事業実施報告書（連携の拠点）" sheetId="40" r:id="rId8"/>
    <sheet name="大阪府用（調査結果）" sheetId="18" state="hidden" r:id="rId9"/>
  </sheets>
  <externalReferences>
    <externalReference r:id="rId10"/>
  </externalReferences>
  <definedNames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localSheetId="1" hidden="1">#REF!</definedName>
    <definedName name="_Key2" hidden="1">#REF!</definedName>
    <definedName name="_Key22" localSheetId="6" hidden="1">#REF!</definedName>
    <definedName name="_Key22" hidden="1">#REF!</definedName>
    <definedName name="_Key23" localSheetId="6" hidden="1">#REF!</definedName>
    <definedName name="_Key23" hidden="1">#REF!</definedName>
    <definedName name="_Key3" localSheetId="5" hidden="1">#REF!</definedName>
    <definedName name="_Key3" localSheetId="6" hidden="1">#REF!</definedName>
    <definedName name="_Key3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1" hidden="1">#REF!</definedName>
    <definedName name="_Sort" hidden="1">#REF!</definedName>
    <definedName name="_Sort2" localSheetId="5" hidden="1">#REF!</definedName>
    <definedName name="_Sort2" localSheetId="6" hidden="1">#REF!</definedName>
    <definedName name="_Sort2" hidden="1">#REF!</definedName>
    <definedName name="_xlnm.Print_Area" localSheetId="2">'(別紙7)所要額精算書（連携の拠点）'!$A$1:$L$19</definedName>
    <definedName name="_xlnm.Print_Area" localSheetId="3">'（別紙8）明細書ア'!$A$1:$H$69</definedName>
    <definedName name="_xlnm.Print_Area" localSheetId="4">'（別紙8）明細書イ'!$A$1:$H$69</definedName>
    <definedName name="_xlnm.Print_Area" localSheetId="5">'（別紙8）明細書ウ'!$A$1:$H$69</definedName>
    <definedName name="_xlnm.Print_Area" localSheetId="6">'（別紙8）明細書エ'!$A$1:$H$69</definedName>
    <definedName name="_xlnm.Print_Area" localSheetId="7">'（別紙9）事業実施報告書（連携の拠点）'!$A$1:$T$162</definedName>
    <definedName name="_xlnm.Print_Area" localSheetId="0">'チェックリスト '!$A$1:$C$16</definedName>
    <definedName name="_xlnm.Print_Area" localSheetId="8">'大阪府用（調査結果）'!$A$1:$BI$22</definedName>
    <definedName name="_xlnm.Print_Titles" localSheetId="8">'大阪府用（調査結果）'!$C:$C,'大阪府用（調査結果）'!$2:$5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8" l="1"/>
  <c r="C10" i="35" s="1"/>
  <c r="F54" i="30"/>
  <c r="D11" i="35"/>
  <c r="D10" i="35"/>
  <c r="C11" i="35"/>
  <c r="C12" i="35"/>
  <c r="F13" i="35"/>
  <c r="F12" i="35"/>
  <c r="F11" i="35"/>
  <c r="D13" i="35"/>
  <c r="D12" i="35"/>
  <c r="C13" i="35"/>
  <c r="C14" i="35" l="1"/>
  <c r="F46" i="28"/>
  <c r="F10" i="35" s="1"/>
  <c r="F46" i="30"/>
  <c r="F46" i="33"/>
  <c r="F46" i="31"/>
  <c r="G14" i="35" l="1"/>
  <c r="H13" i="35"/>
  <c r="H12" i="35"/>
  <c r="H11" i="35"/>
  <c r="E10" i="35" l="1"/>
  <c r="D14" i="35"/>
  <c r="E13" i="35"/>
  <c r="I13" i="35" s="1"/>
  <c r="K13" i="35" s="1"/>
  <c r="E12" i="35"/>
  <c r="I12" i="35" s="1"/>
  <c r="K12" i="35" s="1"/>
  <c r="F14" i="35"/>
  <c r="E11" i="35"/>
  <c r="I11" i="35" s="1"/>
  <c r="K11" i="35" s="1"/>
  <c r="H10" i="35"/>
  <c r="I10" i="35" l="1"/>
  <c r="I14" i="35" s="1"/>
  <c r="E14" i="35"/>
  <c r="H14" i="35"/>
  <c r="K10" i="35" l="1"/>
  <c r="K14" i="35" s="1"/>
  <c r="H4" i="35" l="1"/>
  <c r="F65" i="33"/>
  <c r="F53" i="31"/>
  <c r="F65" i="31"/>
  <c r="F53" i="30"/>
  <c r="F65" i="30"/>
  <c r="F65" i="28"/>
  <c r="F53" i="28"/>
  <c r="F53" i="33" l="1"/>
  <c r="AB7" i="18" l="1"/>
  <c r="AA7" i="18"/>
  <c r="Z7" i="18"/>
  <c r="Y7" i="18"/>
  <c r="W7" i="18"/>
  <c r="V7" i="18"/>
  <c r="N7" i="18"/>
  <c r="K7" i="18" l="1"/>
  <c r="J7" i="18"/>
  <c r="I7" i="18"/>
  <c r="H7" i="18"/>
  <c r="G7" i="18"/>
  <c r="F7" i="18"/>
  <c r="E7" i="18"/>
  <c r="D7" i="18"/>
  <c r="C7" i="18"/>
  <c r="B7" i="18"/>
  <c r="BI7" i="18" l="1"/>
  <c r="BI22" i="18" s="1"/>
  <c r="BH7" i="18"/>
  <c r="BH22" i="18" s="1"/>
  <c r="BG7" i="18"/>
  <c r="BG22" i="18" s="1"/>
  <c r="BF7" i="18"/>
  <c r="BF22" i="18" s="1"/>
  <c r="AS7" i="18"/>
  <c r="AS22" i="18" s="1"/>
  <c r="AR7" i="18"/>
  <c r="AR22" i="18" s="1"/>
  <c r="AQ7" i="18"/>
  <c r="AQ22" i="18" s="1"/>
  <c r="AP7" i="18"/>
  <c r="AP22" i="18" s="1"/>
  <c r="AO7" i="18"/>
  <c r="AO22" i="18" s="1"/>
  <c r="AN7" i="18"/>
  <c r="AN22" i="18" s="1"/>
  <c r="AM7" i="18"/>
  <c r="AM22" i="18" s="1"/>
  <c r="AL7" i="18"/>
  <c r="AL22" i="18" s="1"/>
  <c r="AK7" i="18"/>
  <c r="AK22" i="18" s="1"/>
  <c r="AJ7" i="18"/>
  <c r="AJ22" i="18" s="1"/>
  <c r="AI7" i="18"/>
  <c r="AI22" i="18" s="1"/>
  <c r="AH7" i="18"/>
  <c r="AH22" i="18" s="1"/>
  <c r="AG7" i="18"/>
  <c r="AF7" i="18"/>
  <c r="AE7" i="18"/>
  <c r="AD7" i="18"/>
  <c r="AC7" i="18"/>
  <c r="BE7" i="18"/>
  <c r="BE22" i="18" s="1"/>
  <c r="BD7" i="18"/>
  <c r="BD22" i="18" s="1"/>
  <c r="BC7" i="18"/>
  <c r="BC22" i="18" s="1"/>
  <c r="BB7" i="18"/>
  <c r="BB22" i="18" s="1"/>
  <c r="BA7" i="18"/>
  <c r="BA22" i="18" s="1"/>
  <c r="AZ7" i="18"/>
  <c r="AZ22" i="18" s="1"/>
  <c r="AY7" i="18"/>
  <c r="AY22" i="18" s="1"/>
  <c r="AX7" i="18"/>
  <c r="AX22" i="18" s="1"/>
  <c r="AW7" i="18"/>
  <c r="AW22" i="18" s="1"/>
  <c r="AV7" i="18"/>
  <c r="AV22" i="18" s="1"/>
  <c r="AU7" i="18"/>
  <c r="AU22" i="18" s="1"/>
  <c r="AT7" i="18"/>
  <c r="AT22" i="18" s="1"/>
  <c r="O7" i="18" l="1"/>
  <c r="F5" i="33" l="1"/>
  <c r="F5" i="31"/>
  <c r="F5" i="30"/>
  <c r="F54" i="33" l="1"/>
  <c r="F54" i="31"/>
  <c r="F5" i="28"/>
  <c r="T7" i="18" l="1"/>
  <c r="U7" i="18"/>
  <c r="P7" i="18"/>
  <c r="Q7" i="18"/>
  <c r="R7" i="18"/>
  <c r="L7" i="18"/>
  <c r="S7" i="18" l="1"/>
  <c r="M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4" authorId="0" shapeId="0" xr:uid="{00000000-0006-0000-03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65" authorId="0" shapeId="0" xr:uid="{00000000-0006-0000-03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4" authorId="0" shapeId="0" xr:uid="{00000000-0006-0000-04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65" authorId="0" shapeId="0" xr:uid="{00000000-0006-0000-04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4" authorId="0" shapeId="0" xr:uid="{00000000-0006-0000-05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65" authorId="0" shapeId="0" xr:uid="{00000000-0006-0000-05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
一致を確認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4" authorId="0" shapeId="0" xr:uid="{00000000-0006-0000-06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65" authorId="0" shapeId="0" xr:uid="{00000000-0006-0000-06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0" authorId="0" shapeId="0" xr:uid="{D1C366B4-021C-410F-B29D-06C33B12DE1F}">
      <text>
        <r>
          <rPr>
            <b/>
            <sz val="9"/>
            <color indexed="81"/>
            <rFont val="MS P ゴシック"/>
            <family val="3"/>
            <charset val="128"/>
          </rPr>
          <t>事業の終了は、特段の理由がない限り、年度末（3月31日）としてください。</t>
        </r>
      </text>
    </comment>
  </commentList>
</comments>
</file>

<file path=xl/sharedStrings.xml><?xml version="1.0" encoding="utf-8"?>
<sst xmlns="http://schemas.openxmlformats.org/spreadsheetml/2006/main" count="448" uniqueCount="209">
  <si>
    <t>※作成上の注意事項</t>
    <rPh sb="1" eb="4">
      <t>サクセイジョウ</t>
    </rPh>
    <phoneticPr fontId="9"/>
  </si>
  <si>
    <t>該当しない項目については、チェック欄に／を記入のこと。</t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</si>
  <si>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2"/>
  </si>
  <si>
    <t>補助金担当者職・氏名</t>
    <rPh sb="0" eb="3">
      <t>ホジョキン</t>
    </rPh>
    <rPh sb="3" eb="6">
      <t>タントウシャ</t>
    </rPh>
    <rPh sb="6" eb="7">
      <t>ショク</t>
    </rPh>
    <rPh sb="8" eb="10">
      <t>シメイ</t>
    </rPh>
    <phoneticPr fontId="2"/>
  </si>
  <si>
    <t>補助金担当者連絡先</t>
    <rPh sb="0" eb="3">
      <t>ホジョキン</t>
    </rPh>
    <rPh sb="3" eb="6">
      <t>タントウシャ</t>
    </rPh>
    <rPh sb="6" eb="9">
      <t>レンラクサキ</t>
    </rPh>
    <phoneticPr fontId="2"/>
  </si>
  <si>
    <t>基本情報</t>
    <rPh sb="0" eb="2">
      <t>キホン</t>
    </rPh>
    <rPh sb="2" eb="4">
      <t>ジョウホウ</t>
    </rPh>
    <phoneticPr fontId="2"/>
  </si>
  <si>
    <t>大阪市中央区大手前○－○</t>
    <rPh sb="0" eb="3">
      <t>オオサカシ</t>
    </rPh>
    <rPh sb="3" eb="5">
      <t>チュウオウ</t>
    </rPh>
    <rPh sb="5" eb="6">
      <t>ク</t>
    </rPh>
    <rPh sb="6" eb="9">
      <t>オオテマエ</t>
    </rPh>
    <phoneticPr fontId="2"/>
  </si>
  <si>
    <t>理事長　 大阪太郎</t>
    <rPh sb="0" eb="3">
      <t>リジチョウ</t>
    </rPh>
    <rPh sb="5" eb="7">
      <t>オオサカ</t>
    </rPh>
    <rPh sb="7" eb="9">
      <t>タロウ</t>
    </rPh>
    <phoneticPr fontId="2"/>
  </si>
  <si>
    <t>区分</t>
    <rPh sb="0" eb="2">
      <t>クブン</t>
    </rPh>
    <phoneticPr fontId="2"/>
  </si>
  <si>
    <t>事業者名</t>
    <rPh sb="0" eb="3">
      <t>ジギョウシャ</t>
    </rPh>
    <rPh sb="3" eb="4">
      <t>メイ</t>
    </rPh>
    <phoneticPr fontId="2"/>
  </si>
  <si>
    <t>郵便番号</t>
    <rPh sb="0" eb="4">
      <t>ユウビンバンゴウ</t>
    </rPh>
    <phoneticPr fontId="2"/>
  </si>
  <si>
    <t>事業者住所</t>
    <rPh sb="0" eb="3">
      <t>ジギョウシャ</t>
    </rPh>
    <rPh sb="3" eb="5">
      <t>ジュウショ</t>
    </rPh>
    <phoneticPr fontId="2"/>
  </si>
  <si>
    <t>06-1234-5679</t>
  </si>
  <si>
    <t>大阪市</t>
    <rPh sb="0" eb="3">
      <t>オオサカシ</t>
    </rPh>
    <phoneticPr fontId="2"/>
  </si>
  <si>
    <t>事業計画時点</t>
    <rPh sb="0" eb="2">
      <t>ジギョウ</t>
    </rPh>
    <rPh sb="2" eb="4">
      <t>ケイカク</t>
    </rPh>
    <rPh sb="4" eb="6">
      <t>ジテン</t>
    </rPh>
    <phoneticPr fontId="2"/>
  </si>
  <si>
    <t>区分</t>
    <rPh sb="0" eb="2">
      <t>クブン</t>
    </rPh>
    <phoneticPr fontId="17"/>
  </si>
  <si>
    <t>郵便番号</t>
    <rPh sb="0" eb="2">
      <t>ユウビン</t>
    </rPh>
    <rPh sb="2" eb="4">
      <t>バンゴウ</t>
    </rPh>
    <phoneticPr fontId="17"/>
  </si>
  <si>
    <t>住所</t>
    <rPh sb="0" eb="2">
      <t>ジュウショ</t>
    </rPh>
    <phoneticPr fontId="17"/>
  </si>
  <si>
    <t>連絡先ＦＡＸ</t>
    <phoneticPr fontId="2"/>
  </si>
  <si>
    <t>メールアドレス</t>
    <phoneticPr fontId="2"/>
  </si>
  <si>
    <t>計</t>
    <rPh sb="0" eb="1">
      <t>ケイ</t>
    </rPh>
    <phoneticPr fontId="17"/>
  </si>
  <si>
    <t>事業者郵便番号</t>
    <rPh sb="3" eb="7">
      <t>ユウビンバンゴウ</t>
    </rPh>
    <phoneticPr fontId="2"/>
  </si>
  <si>
    <t>●●法人</t>
    <phoneticPr fontId="2"/>
  </si>
  <si>
    <t>〒５４０－○○○○</t>
    <phoneticPr fontId="2"/>
  </si>
  <si>
    <t>事務局長　 □□□□</t>
    <rPh sb="0" eb="2">
      <t>ジム</t>
    </rPh>
    <rPh sb="2" eb="4">
      <t>キョクチョウ</t>
    </rPh>
    <phoneticPr fontId="2"/>
  </si>
  <si>
    <t>06-1234-5678</t>
    <phoneticPr fontId="2"/>
  </si>
  <si>
    <t>*****@***.**.jp</t>
    <phoneticPr fontId="2"/>
  </si>
  <si>
    <t>事業者名</t>
    <rPh sb="0" eb="2">
      <t>ジギョウ</t>
    </rPh>
    <rPh sb="2" eb="3">
      <t>シャ</t>
    </rPh>
    <rPh sb="3" eb="4">
      <t>メイ</t>
    </rPh>
    <phoneticPr fontId="17"/>
  </si>
  <si>
    <t>補助金担当者連絡先</t>
    <rPh sb="0" eb="3">
      <t>ホジョキン</t>
    </rPh>
    <rPh sb="3" eb="6">
      <t>タントウシャ</t>
    </rPh>
    <rPh sb="6" eb="9">
      <t>レンラクサキ</t>
    </rPh>
    <phoneticPr fontId="17"/>
  </si>
  <si>
    <t>圏域</t>
    <rPh sb="0" eb="2">
      <t>ケンイキ</t>
    </rPh>
    <phoneticPr fontId="17"/>
  </si>
  <si>
    <t>代表者職・氏名</t>
    <phoneticPr fontId="17"/>
  </si>
  <si>
    <t>補助金担当者職・氏名</t>
    <phoneticPr fontId="17"/>
  </si>
  <si>
    <t>連絡先ＦＡＸ</t>
    <phoneticPr fontId="17"/>
  </si>
  <si>
    <t>メールアドレス</t>
    <phoneticPr fontId="17"/>
  </si>
  <si>
    <t>実績報告時点</t>
    <rPh sb="0" eb="2">
      <t>ジッセキ</t>
    </rPh>
    <rPh sb="2" eb="4">
      <t>ホウコク</t>
    </rPh>
    <rPh sb="4" eb="6">
      <t>ジテン</t>
    </rPh>
    <phoneticPr fontId="2"/>
  </si>
  <si>
    <t>　提出者：</t>
    <rPh sb="1" eb="4">
      <t>テイシュツシャ</t>
    </rPh>
    <phoneticPr fontId="9"/>
  </si>
  <si>
    <t>計画書の表紙として本表を添付し、書類が整っているか確認のうえ、</t>
    <rPh sb="0" eb="2">
      <t>ケイカク</t>
    </rPh>
    <phoneticPr fontId="9"/>
  </si>
  <si>
    <t>３</t>
    <phoneticPr fontId="9"/>
  </si>
  <si>
    <t>計画書は、１部提出すること。</t>
    <rPh sb="0" eb="2">
      <t>ケイカク</t>
    </rPh>
    <phoneticPr fontId="9"/>
  </si>
  <si>
    <t>合計</t>
    <rPh sb="0" eb="2">
      <t>ゴウケイ</t>
    </rPh>
    <phoneticPr fontId="2"/>
  </si>
  <si>
    <r>
      <t>番号</t>
    </r>
    <r>
      <rPr>
        <sz val="6"/>
        <color indexed="8"/>
        <rFont val="ＭＳ 明朝"/>
        <family val="1"/>
        <charset val="128"/>
      </rPr>
      <t xml:space="preserve">
(順番)</t>
    </r>
    <rPh sb="0" eb="2">
      <t>バンゴウ</t>
    </rPh>
    <phoneticPr fontId="9"/>
  </si>
  <si>
    <t>積算内訳</t>
  </si>
  <si>
    <t>２</t>
    <phoneticPr fontId="2"/>
  </si>
  <si>
    <t>区分（事業細目）</t>
    <rPh sb="0" eb="1">
      <t>ク</t>
    </rPh>
    <rPh sb="1" eb="2">
      <t>ブン</t>
    </rPh>
    <rPh sb="3" eb="5">
      <t>ジギョウ</t>
    </rPh>
    <rPh sb="5" eb="7">
      <t>サイモク</t>
    </rPh>
    <phoneticPr fontId="36"/>
  </si>
  <si>
    <t>総事業費</t>
    <phoneticPr fontId="2"/>
  </si>
  <si>
    <t>選定額</t>
  </si>
  <si>
    <t>補助基本額</t>
    <phoneticPr fontId="2"/>
  </si>
  <si>
    <t>補助率</t>
    <rPh sb="0" eb="3">
      <t>ホジョリツ</t>
    </rPh>
    <phoneticPr fontId="2"/>
  </si>
  <si>
    <t>補助所要額</t>
    <rPh sb="0" eb="2">
      <t>ホジョ</t>
    </rPh>
    <phoneticPr fontId="36"/>
  </si>
  <si>
    <t>備　　　　　　考</t>
  </si>
  <si>
    <t>(Ａ)</t>
    <phoneticPr fontId="36"/>
  </si>
  <si>
    <t>(B)</t>
    <phoneticPr fontId="36"/>
  </si>
  <si>
    <t>(A)-(B）=(C)</t>
    <phoneticPr fontId="36"/>
  </si>
  <si>
    <t>(D)</t>
    <phoneticPr fontId="36"/>
  </si>
  <si>
    <t>(E)</t>
    <phoneticPr fontId="36"/>
  </si>
  <si>
    <t>（D)と（E)を比較し
少ない方の額・・(Ｆ)</t>
    <rPh sb="8" eb="10">
      <t>ヒカク</t>
    </rPh>
    <rPh sb="12" eb="13">
      <t>スク</t>
    </rPh>
    <rPh sb="17" eb="18">
      <t>ガク</t>
    </rPh>
    <phoneticPr fontId="36"/>
  </si>
  <si>
    <t>（C)と（F)を比較し
少ない方の額・・(G)</t>
    <rPh sb="8" eb="10">
      <t>ヒカク</t>
    </rPh>
    <rPh sb="17" eb="18">
      <t>ガク</t>
    </rPh>
    <phoneticPr fontId="36"/>
  </si>
  <si>
    <t>(Ｈ)</t>
    <phoneticPr fontId="36"/>
  </si>
  <si>
    <t>(G)×(H)・・・(Ｉ)</t>
    <phoneticPr fontId="36"/>
  </si>
  <si>
    <t>円</t>
  </si>
  <si>
    <t>10/10</t>
    <phoneticPr fontId="2"/>
  </si>
  <si>
    <t>計</t>
    <phoneticPr fontId="36"/>
  </si>
  <si>
    <t>（注）</t>
    <rPh sb="1" eb="2">
      <t>チュウ</t>
    </rPh>
    <phoneticPr fontId="36"/>
  </si>
  <si>
    <t>　　１　（Ｆ）「選定額」欄には、（Ｄ）「対象経費の実支出額（予定）」欄と（Ｅ）「基準額」欄とを比較して少ない方の額を記入すること。</t>
    <phoneticPr fontId="2"/>
  </si>
  <si>
    <t>　　２　（Ｇ）「補助基本額」欄には、（Ｃ）「差引事業費（予定）」欄と（Ｆ）「選定額」欄を比較して少ない方の額を記入すること。</t>
  </si>
  <si>
    <t>　　３　（Ｉ）「補助所要額」欄の算出にあたっては1,000円未満の端数が生じた場合には、これを切り捨てるものとする。</t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</si>
  <si>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</si>
  <si>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区分（事業細目）</t>
    <rPh sb="0" eb="2">
      <t>クブン</t>
    </rPh>
    <rPh sb="3" eb="5">
      <t>ｇ</t>
    </rPh>
    <rPh sb="5" eb="7">
      <t>サイモク</t>
    </rPh>
    <phoneticPr fontId="1"/>
  </si>
  <si>
    <t>区分</t>
  </si>
  <si>
    <t>（補助対象経費）</t>
    <rPh sb="1" eb="3">
      <t>ホジョ</t>
    </rPh>
    <rPh sb="3" eb="5">
      <t>タイショウ</t>
    </rPh>
    <rPh sb="5" eb="7">
      <t>ケイヒ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</si>
  <si>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</si>
  <si>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</si>
  <si>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2">
      <t>ジュヨウ</t>
    </rPh>
    <rPh sb="2" eb="3">
      <t>ヒ</t>
    </rPh>
    <phoneticPr fontId="36"/>
  </si>
  <si>
    <t>役務費</t>
    <rPh sb="0" eb="2">
      <t>エキム</t>
    </rPh>
    <rPh sb="2" eb="3">
      <t>ヒ</t>
    </rPh>
    <phoneticPr fontId="36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</si>
  <si>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</si>
  <si>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小計</t>
    <rPh sb="0" eb="2">
      <t>ショウケイ</t>
    </rPh>
    <phoneticPr fontId="2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</si>
  <si>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</si>
  <si>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府補助金</t>
    <rPh sb="0" eb="1">
      <t>フ</t>
    </rPh>
    <rPh sb="1" eb="4">
      <t>ホジョキン</t>
    </rPh>
    <phoneticPr fontId="2"/>
  </si>
  <si>
    <t>寄付金その他の収入</t>
    <rPh sb="0" eb="2">
      <t>キフ</t>
    </rPh>
    <rPh sb="2" eb="3">
      <t>キン</t>
    </rPh>
    <rPh sb="5" eb="6">
      <t>タ</t>
    </rPh>
    <rPh sb="7" eb="9">
      <t>シュウニュウ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</si>
  <si>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</si>
  <si>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※</t>
    <phoneticPr fontId="2"/>
  </si>
  <si>
    <t>経費見積の積算がわかるように記入すること。</t>
    <rPh sb="0" eb="2">
      <t>ケイヒ</t>
    </rPh>
    <rPh sb="2" eb="4">
      <t>ミツ</t>
    </rPh>
    <rPh sb="5" eb="7">
      <t>セキサン</t>
    </rPh>
    <rPh sb="14" eb="16">
      <t>キニュウ</t>
    </rPh>
    <phoneticPr fontId="2"/>
  </si>
  <si>
    <t>●●法人 ○○○会 △△△病院（診療所）</t>
    <rPh sb="8" eb="9">
      <t>カイ</t>
    </rPh>
    <rPh sb="16" eb="18">
      <t>シンリョウ</t>
    </rPh>
    <rPh sb="18" eb="19">
      <t>ショ</t>
    </rPh>
    <phoneticPr fontId="2"/>
  </si>
  <si>
    <t>委託料</t>
    <rPh sb="0" eb="2">
      <t>イタク</t>
    </rPh>
    <rPh sb="2" eb="3">
      <t>リョウ</t>
    </rPh>
    <phoneticPr fontId="36"/>
  </si>
  <si>
    <t>給料</t>
    <rPh sb="0" eb="2">
      <t>キュウリョウ</t>
    </rPh>
    <phoneticPr fontId="2"/>
  </si>
  <si>
    <t>職員手当等</t>
    <rPh sb="0" eb="2">
      <t>ショクイン</t>
    </rPh>
    <rPh sb="2" eb="4">
      <t>テアテ</t>
    </rPh>
    <rPh sb="4" eb="5">
      <t>トウ</t>
    </rPh>
    <phoneticPr fontId="2"/>
  </si>
  <si>
    <t>共済費</t>
    <rPh sb="0" eb="2">
      <t>キョウサイ</t>
    </rPh>
    <rPh sb="2" eb="3">
      <t>ヒ</t>
    </rPh>
    <phoneticPr fontId="2"/>
  </si>
  <si>
    <t>賃金</t>
    <rPh sb="0" eb="2">
      <t>チンギン</t>
    </rPh>
    <phoneticPr fontId="2"/>
  </si>
  <si>
    <t>報酬</t>
    <rPh sb="0" eb="2">
      <t>ホウシュウ</t>
    </rPh>
    <phoneticPr fontId="2"/>
  </si>
  <si>
    <t>事業費</t>
    <rPh sb="0" eb="2">
      <t>ジギョウ</t>
    </rPh>
    <rPh sb="2" eb="3">
      <t>ヒ</t>
    </rPh>
    <phoneticPr fontId="2"/>
  </si>
  <si>
    <t>総事業費</t>
    <rPh sb="0" eb="4">
      <t>ソウジギョウヒ</t>
    </rPh>
    <phoneticPr fontId="17"/>
  </si>
  <si>
    <t>単独型</t>
    <rPh sb="0" eb="3">
      <t>タンドクガタ</t>
    </rPh>
    <phoneticPr fontId="17"/>
  </si>
  <si>
    <t>連携型</t>
    <rPh sb="0" eb="3">
      <t>レンケイガタ</t>
    </rPh>
    <phoneticPr fontId="17"/>
  </si>
  <si>
    <t>単独型・連携型の別</t>
    <rPh sb="0" eb="3">
      <t>タンドクガタ</t>
    </rPh>
    <rPh sb="4" eb="7">
      <t>レンケイガタ</t>
    </rPh>
    <rPh sb="8" eb="9">
      <t>ベツ</t>
    </rPh>
    <phoneticPr fontId="2"/>
  </si>
  <si>
    <t>加算予定日</t>
    <rPh sb="0" eb="2">
      <t>カサン</t>
    </rPh>
    <rPh sb="2" eb="4">
      <t>ヨテイ</t>
    </rPh>
    <rPh sb="4" eb="5">
      <t>ビ</t>
    </rPh>
    <phoneticPr fontId="17"/>
  </si>
  <si>
    <t>補助事業の活用</t>
    <rPh sb="0" eb="2">
      <t>ホジョ</t>
    </rPh>
    <rPh sb="2" eb="4">
      <t>ジギョウ</t>
    </rPh>
    <rPh sb="5" eb="7">
      <t>カツヨウ</t>
    </rPh>
    <phoneticPr fontId="17"/>
  </si>
  <si>
    <t>①連携調整</t>
    <rPh sb="1" eb="3">
      <t>レンケイ</t>
    </rPh>
    <rPh sb="3" eb="5">
      <t>チョウセイ</t>
    </rPh>
    <phoneticPr fontId="17"/>
  </si>
  <si>
    <t>②システム導入</t>
    <rPh sb="5" eb="7">
      <t>ドウニュウ</t>
    </rPh>
    <phoneticPr fontId="2"/>
  </si>
  <si>
    <t>③端末購入</t>
    <rPh sb="1" eb="3">
      <t>タンマツ</t>
    </rPh>
    <rPh sb="3" eb="5">
      <t>コウニュウ</t>
    </rPh>
    <phoneticPr fontId="2"/>
  </si>
  <si>
    <t>④システム維持・管理</t>
    <rPh sb="5" eb="7">
      <t>イジ</t>
    </rPh>
    <rPh sb="8" eb="10">
      <t>カンリ</t>
    </rPh>
    <phoneticPr fontId="17"/>
  </si>
  <si>
    <t>⑤事務職員雇用</t>
    <rPh sb="1" eb="3">
      <t>ジム</t>
    </rPh>
    <rPh sb="3" eb="5">
      <t>ショクイン</t>
    </rPh>
    <rPh sb="5" eb="7">
      <t>コヨウ</t>
    </rPh>
    <phoneticPr fontId="17"/>
  </si>
  <si>
    <t>①24時間連絡体制</t>
    <rPh sb="3" eb="5">
      <t>ジカン</t>
    </rPh>
    <rPh sb="5" eb="7">
      <t>レンラク</t>
    </rPh>
    <rPh sb="7" eb="9">
      <t>タイセイ</t>
    </rPh>
    <phoneticPr fontId="17"/>
  </si>
  <si>
    <t>②24時間往診体制</t>
    <rPh sb="3" eb="5">
      <t>ジカン</t>
    </rPh>
    <rPh sb="5" eb="7">
      <t>オウシン</t>
    </rPh>
    <rPh sb="7" eb="9">
      <t>タイセイ</t>
    </rPh>
    <phoneticPr fontId="17"/>
  </si>
  <si>
    <t>③24時間訪問看護体制</t>
    <rPh sb="3" eb="5">
      <t>ジカン</t>
    </rPh>
    <rPh sb="5" eb="7">
      <t>ホウモン</t>
    </rPh>
    <rPh sb="7" eb="9">
      <t>カンゴ</t>
    </rPh>
    <rPh sb="9" eb="11">
      <t>タイセイ</t>
    </rPh>
    <phoneticPr fontId="17"/>
  </si>
  <si>
    <t>④緊急時入院体制</t>
    <rPh sb="1" eb="4">
      <t>キンキュウジ</t>
    </rPh>
    <rPh sb="4" eb="6">
      <t>ニュウイン</t>
    </rPh>
    <rPh sb="6" eb="8">
      <t>タイセイ</t>
    </rPh>
    <phoneticPr fontId="17"/>
  </si>
  <si>
    <t>⑤連携する医療機関等への情報提供</t>
    <rPh sb="1" eb="3">
      <t>レンケイ</t>
    </rPh>
    <rPh sb="5" eb="7">
      <t>イリョウ</t>
    </rPh>
    <rPh sb="7" eb="9">
      <t>キカン</t>
    </rPh>
    <rPh sb="9" eb="10">
      <t>トウ</t>
    </rPh>
    <rPh sb="12" eb="14">
      <t>ジョウホウ</t>
    </rPh>
    <rPh sb="14" eb="16">
      <t>テイキョウ</t>
    </rPh>
    <phoneticPr fontId="17"/>
  </si>
  <si>
    <t>⑥年１回、看取り数等報告</t>
    <rPh sb="1" eb="2">
      <t>ネン</t>
    </rPh>
    <rPh sb="3" eb="4">
      <t>カイ</t>
    </rPh>
    <rPh sb="5" eb="7">
      <t>ミト</t>
    </rPh>
    <rPh sb="8" eb="9">
      <t>カズ</t>
    </rPh>
    <rPh sb="9" eb="10">
      <t>トウ</t>
    </rPh>
    <rPh sb="10" eb="12">
      <t>ホウコク</t>
    </rPh>
    <phoneticPr fontId="17"/>
  </si>
  <si>
    <t>⑦在宅医療を担当する常勤の医師数</t>
    <rPh sb="1" eb="3">
      <t>ザイタク</t>
    </rPh>
    <rPh sb="3" eb="5">
      <t>イリョウ</t>
    </rPh>
    <rPh sb="6" eb="8">
      <t>タントウ</t>
    </rPh>
    <rPh sb="10" eb="12">
      <t>ジョウキン</t>
    </rPh>
    <rPh sb="13" eb="16">
      <t>イシスウ</t>
    </rPh>
    <phoneticPr fontId="17"/>
  </si>
  <si>
    <t>自施設のみ</t>
    <rPh sb="0" eb="1">
      <t>ジ</t>
    </rPh>
    <rPh sb="1" eb="3">
      <t>シセツ</t>
    </rPh>
    <phoneticPr fontId="17"/>
  </si>
  <si>
    <t>連携内</t>
    <rPh sb="0" eb="2">
      <t>レンケイ</t>
    </rPh>
    <rPh sb="2" eb="3">
      <t>ナイ</t>
    </rPh>
    <phoneticPr fontId="17"/>
  </si>
  <si>
    <t>⑧過去１年間の緊急往診件数</t>
    <rPh sb="1" eb="3">
      <t>カコ</t>
    </rPh>
    <rPh sb="4" eb="6">
      <t>ネンカン</t>
    </rPh>
    <rPh sb="7" eb="9">
      <t>キンキュウ</t>
    </rPh>
    <rPh sb="9" eb="11">
      <t>オウシン</t>
    </rPh>
    <rPh sb="11" eb="13">
      <t>ケンスウ</t>
    </rPh>
    <phoneticPr fontId="17"/>
  </si>
  <si>
    <t>⑨過去１年間の看取り実績又は超・準超重症時の患者の医学管理の実績</t>
    <rPh sb="1" eb="3">
      <t>カコ</t>
    </rPh>
    <rPh sb="4" eb="6">
      <t>ネンカン</t>
    </rPh>
    <rPh sb="7" eb="9">
      <t>ミト</t>
    </rPh>
    <rPh sb="10" eb="12">
      <t>ジッセキ</t>
    </rPh>
    <rPh sb="12" eb="13">
      <t>マタ</t>
    </rPh>
    <rPh sb="14" eb="15">
      <t>チョウ</t>
    </rPh>
    <rPh sb="16" eb="17">
      <t>ジュン</t>
    </rPh>
    <rPh sb="17" eb="18">
      <t>チョウ</t>
    </rPh>
    <rPh sb="18" eb="20">
      <t>ジュウショウ</t>
    </rPh>
    <rPh sb="20" eb="21">
      <t>ジ</t>
    </rPh>
    <rPh sb="22" eb="24">
      <t>カンジャ</t>
    </rPh>
    <rPh sb="25" eb="27">
      <t>イガク</t>
    </rPh>
    <rPh sb="27" eb="29">
      <t>カンリ</t>
    </rPh>
    <rPh sb="30" eb="32">
      <t>ジッセキ</t>
    </rPh>
    <phoneticPr fontId="17"/>
  </si>
  <si>
    <t>在宅患者</t>
    <rPh sb="0" eb="2">
      <t>ザイタク</t>
    </rPh>
    <rPh sb="2" eb="4">
      <t>カンジャ</t>
    </rPh>
    <phoneticPr fontId="17"/>
  </si>
  <si>
    <t>95%以上</t>
    <rPh sb="3" eb="5">
      <t>イジョウ</t>
    </rPh>
    <phoneticPr fontId="17"/>
  </si>
  <si>
    <t>⑩医療機関からの新規患者の紹介実績</t>
    <rPh sb="1" eb="3">
      <t>イリョウ</t>
    </rPh>
    <rPh sb="3" eb="5">
      <t>キカン</t>
    </rPh>
    <rPh sb="8" eb="10">
      <t>シンキ</t>
    </rPh>
    <rPh sb="10" eb="12">
      <t>カンジャ</t>
    </rPh>
    <rPh sb="13" eb="15">
      <t>ショウカイ</t>
    </rPh>
    <rPh sb="15" eb="17">
      <t>ジッセキ</t>
    </rPh>
    <phoneticPr fontId="17"/>
  </si>
  <si>
    <t>⑪施設総管の件数／在総管・施設総管の件数</t>
    <rPh sb="1" eb="3">
      <t>シセツ</t>
    </rPh>
    <rPh sb="3" eb="4">
      <t>ソウ</t>
    </rPh>
    <rPh sb="4" eb="5">
      <t>カン</t>
    </rPh>
    <rPh sb="6" eb="8">
      <t>ケンスウ</t>
    </rPh>
    <rPh sb="9" eb="10">
      <t>ザイ</t>
    </rPh>
    <rPh sb="10" eb="11">
      <t>ソウ</t>
    </rPh>
    <rPh sb="11" eb="12">
      <t>カン</t>
    </rPh>
    <rPh sb="13" eb="15">
      <t>シセツ</t>
    </rPh>
    <rPh sb="15" eb="16">
      <t>ソウ</t>
    </rPh>
    <rPh sb="16" eb="17">
      <t>カン</t>
    </rPh>
    <rPh sb="18" eb="20">
      <t>ケンスウ</t>
    </rPh>
    <phoneticPr fontId="17"/>
  </si>
  <si>
    <t>⑫要介護3以上の患者＋重症患者／在総管・施設総管の件数</t>
    <rPh sb="1" eb="4">
      <t>ヨウカイゴ</t>
    </rPh>
    <rPh sb="5" eb="7">
      <t>イジョウ</t>
    </rPh>
    <rPh sb="8" eb="10">
      <t>カンジャ</t>
    </rPh>
    <rPh sb="11" eb="13">
      <t>ジュウショウ</t>
    </rPh>
    <rPh sb="13" eb="15">
      <t>カンジャ</t>
    </rPh>
    <rPh sb="16" eb="17">
      <t>ザイ</t>
    </rPh>
    <rPh sb="17" eb="18">
      <t>ソウ</t>
    </rPh>
    <rPh sb="18" eb="19">
      <t>カン</t>
    </rPh>
    <rPh sb="20" eb="22">
      <t>シセツ</t>
    </rPh>
    <rPh sb="22" eb="23">
      <t>ソウ</t>
    </rPh>
    <rPh sb="23" eb="24">
      <t>カン</t>
    </rPh>
    <rPh sb="25" eb="27">
      <t>ケンスウ</t>
    </rPh>
    <phoneticPr fontId="17"/>
  </si>
  <si>
    <t>１</t>
    <phoneticPr fontId="9"/>
  </si>
  <si>
    <r>
      <t xml:space="preserve">　　  　チェック欄 </t>
    </r>
    <r>
      <rPr>
        <sz val="12"/>
        <color indexed="8"/>
        <rFont val="ＭＳ 明朝"/>
        <family val="1"/>
        <charset val="128"/>
      </rPr>
      <t>□</t>
    </r>
    <r>
      <rPr>
        <sz val="9"/>
        <color indexed="8"/>
        <rFont val="ＭＳ 明朝"/>
        <family val="1"/>
        <charset val="128"/>
      </rPr>
      <t xml:space="preserve"> にチェックすること。</t>
    </r>
    <phoneticPr fontId="9"/>
  </si>
  <si>
    <t>２</t>
    <phoneticPr fontId="9"/>
  </si>
  <si>
    <t>様式指定の提出書類はＡ４版のこと。</t>
    <phoneticPr fontId="9"/>
  </si>
  <si>
    <t>４</t>
    <phoneticPr fontId="9"/>
  </si>
  <si>
    <t xml:space="preserve">ﾁｪｯｸ </t>
    <phoneticPr fontId="9"/>
  </si>
  <si>
    <t xml:space="preserve"> 　　　　　       提　　　出　　　書　　　類　　　名</t>
    <phoneticPr fontId="9"/>
  </si>
  <si>
    <t>□</t>
    <phoneticPr fontId="9"/>
  </si>
  <si>
    <t>実績報告書　チェックリスト</t>
    <rPh sb="0" eb="2">
      <t>ジッセキ</t>
    </rPh>
    <rPh sb="2" eb="5">
      <t>ホウコクショ</t>
    </rPh>
    <rPh sb="5" eb="6">
      <t>ウケショ</t>
    </rPh>
    <phoneticPr fontId="9"/>
  </si>
  <si>
    <t>府補助
所要総額</t>
    <rPh sb="0" eb="1">
      <t>フ</t>
    </rPh>
    <rPh sb="1" eb="3">
      <t>ホジョ</t>
    </rPh>
    <rPh sb="4" eb="6">
      <t>ショヨウ</t>
    </rPh>
    <rPh sb="6" eb="7">
      <t>ソウ</t>
    </rPh>
    <rPh sb="7" eb="8">
      <t>ガク</t>
    </rPh>
    <phoneticPr fontId="2"/>
  </si>
  <si>
    <t>精算額</t>
    <rPh sb="0" eb="2">
      <t>セイサン</t>
    </rPh>
    <rPh sb="2" eb="3">
      <t>ガク</t>
    </rPh>
    <phoneticPr fontId="17"/>
  </si>
  <si>
    <t>①連携体制構築等支援
10/10</t>
    <rPh sb="1" eb="3">
      <t>レンケイ</t>
    </rPh>
    <rPh sb="3" eb="5">
      <t>タイセイ</t>
    </rPh>
    <rPh sb="5" eb="7">
      <t>コウチク</t>
    </rPh>
    <rPh sb="7" eb="8">
      <t>トウ</t>
    </rPh>
    <rPh sb="8" eb="10">
      <t>シエン</t>
    </rPh>
    <phoneticPr fontId="17"/>
  </si>
  <si>
    <t>②ICTシステム導入支援
10/10</t>
    <rPh sb="8" eb="10">
      <t>ドウニュウ</t>
    </rPh>
    <rPh sb="10" eb="12">
      <t>シエン</t>
    </rPh>
    <phoneticPr fontId="17"/>
  </si>
  <si>
    <t>補助所要額</t>
    <rPh sb="0" eb="2">
      <t>ホジョ</t>
    </rPh>
    <rPh sb="2" eb="4">
      <t>ショヨウ</t>
    </rPh>
    <rPh sb="4" eb="5">
      <t>ガク</t>
    </rPh>
    <phoneticPr fontId="2"/>
  </si>
  <si>
    <t>③ICTシステムのデータ入力端末購入・更新支援
1/2</t>
    <rPh sb="12" eb="14">
      <t>ニュウリョク</t>
    </rPh>
    <rPh sb="14" eb="16">
      <t>タンマツ</t>
    </rPh>
    <rPh sb="16" eb="18">
      <t>コウニュウ</t>
    </rPh>
    <rPh sb="19" eb="21">
      <t>コウシン</t>
    </rPh>
    <rPh sb="21" eb="23">
      <t>シエン</t>
    </rPh>
    <phoneticPr fontId="17"/>
  </si>
  <si>
    <t>④ICTシステム維持・管理支援
10/10</t>
    <rPh sb="8" eb="10">
      <t>イジ</t>
    </rPh>
    <rPh sb="11" eb="13">
      <t>カンリ</t>
    </rPh>
    <rPh sb="13" eb="15">
      <t>シエン</t>
    </rPh>
    <phoneticPr fontId="17"/>
  </si>
  <si>
    <t>⑤事務職員等雇用経費
1/2</t>
    <rPh sb="1" eb="3">
      <t>ジム</t>
    </rPh>
    <rPh sb="3" eb="5">
      <t>ショクイン</t>
    </rPh>
    <rPh sb="5" eb="6">
      <t>トウ</t>
    </rPh>
    <rPh sb="6" eb="8">
      <t>コヨウ</t>
    </rPh>
    <rPh sb="8" eb="10">
      <t>ケイヒ</t>
    </rPh>
    <phoneticPr fontId="17"/>
  </si>
  <si>
    <t>報告日</t>
    <rPh sb="0" eb="2">
      <t>ホウコク</t>
    </rPh>
    <rPh sb="2" eb="3">
      <t>ビ</t>
    </rPh>
    <phoneticPr fontId="17"/>
  </si>
  <si>
    <t>事業者負担</t>
    <rPh sb="0" eb="5">
      <t>ジギョウシャフタン</t>
    </rPh>
    <phoneticPr fontId="2"/>
  </si>
  <si>
    <t>単位：円</t>
    <rPh sb="0" eb="2">
      <t>タンイ</t>
    </rPh>
    <rPh sb="3" eb="4">
      <t>エン</t>
    </rPh>
    <phoneticPr fontId="2"/>
  </si>
  <si>
    <t>イ　地域の資源の把握・関係機関等との調整</t>
    <rPh sb="2" eb="4">
      <t>チイキ</t>
    </rPh>
    <rPh sb="5" eb="7">
      <t>シゲン</t>
    </rPh>
    <rPh sb="8" eb="10">
      <t>ハアク</t>
    </rPh>
    <rPh sb="11" eb="13">
      <t>カンケイ</t>
    </rPh>
    <rPh sb="13" eb="15">
      <t>キカン</t>
    </rPh>
    <rPh sb="15" eb="16">
      <t>トウ</t>
    </rPh>
    <rPh sb="18" eb="20">
      <t>チョウセイ</t>
    </rPh>
    <phoneticPr fontId="36"/>
  </si>
  <si>
    <t>ウ　在宅医療にかかる研修等</t>
    <rPh sb="2" eb="4">
      <t>ザイタク</t>
    </rPh>
    <rPh sb="4" eb="6">
      <t>イリョウ</t>
    </rPh>
    <rPh sb="10" eb="12">
      <t>ケンシュウ</t>
    </rPh>
    <rPh sb="12" eb="13">
      <t>トウ</t>
    </rPh>
    <phoneticPr fontId="36"/>
  </si>
  <si>
    <t>エ　在宅医療の普及啓発</t>
    <rPh sb="2" eb="4">
      <t>ザイタク</t>
    </rPh>
    <rPh sb="4" eb="6">
      <t>イリョウ</t>
    </rPh>
    <rPh sb="7" eb="9">
      <t>フキュウ</t>
    </rPh>
    <rPh sb="9" eb="11">
      <t>ケイハツ</t>
    </rPh>
    <phoneticPr fontId="36"/>
  </si>
  <si>
    <t>補助事業者名</t>
    <rPh sb="0" eb="6">
      <t>ホジョジギョウシャメイ</t>
    </rPh>
    <phoneticPr fontId="36"/>
  </si>
  <si>
    <t>別紙７</t>
    <rPh sb="0" eb="2">
      <t>ベッシ</t>
    </rPh>
    <phoneticPr fontId="2"/>
  </si>
  <si>
    <t>別紙８</t>
    <rPh sb="0" eb="2">
      <t>ベッシ</t>
    </rPh>
    <phoneticPr fontId="36"/>
  </si>
  <si>
    <t>別紙９</t>
    <rPh sb="0" eb="2">
      <t>ベッシ</t>
    </rPh>
    <phoneticPr fontId="2"/>
  </si>
  <si>
    <t>支出額</t>
    <phoneticPr fontId="2"/>
  </si>
  <si>
    <t>（左記の金額は別紙７のB欄との一致を確認すること）</t>
    <phoneticPr fontId="2"/>
  </si>
  <si>
    <t>（左記の金額は別紙７のD欄との一致を確認すること）</t>
    <phoneticPr fontId="2"/>
  </si>
  <si>
    <t>（左記の金額は別紙７のA欄との一致を確認すること）</t>
    <rPh sb="1" eb="3">
      <t>サキ</t>
    </rPh>
    <rPh sb="4" eb="6">
      <t>キンガク</t>
    </rPh>
    <rPh sb="7" eb="9">
      <t>ベッシ</t>
    </rPh>
    <rPh sb="12" eb="13">
      <t>ラン</t>
    </rPh>
    <rPh sb="15" eb="17">
      <t>イッチ</t>
    </rPh>
    <rPh sb="18" eb="20">
      <t>カクニン</t>
    </rPh>
    <phoneticPr fontId="2"/>
  </si>
  <si>
    <t>収入額</t>
    <rPh sb="0" eb="2">
      <t>シュウニュウ</t>
    </rPh>
    <rPh sb="2" eb="3">
      <t>ガク</t>
    </rPh>
    <phoneticPr fontId="2"/>
  </si>
  <si>
    <t>補助申請の有無</t>
    <rPh sb="0" eb="2">
      <t>ホジョ</t>
    </rPh>
    <rPh sb="2" eb="4">
      <t>シンセイ</t>
    </rPh>
    <rPh sb="5" eb="7">
      <t>ウム</t>
    </rPh>
    <phoneticPr fontId="2"/>
  </si>
  <si>
    <t>①
②
③</t>
  </si>
  <si>
    <t>①
②
③</t>
    <phoneticPr fontId="2"/>
  </si>
  <si>
    <t>会議ごとの
参加人数</t>
    <rPh sb="0" eb="2">
      <t>カイギ</t>
    </rPh>
    <rPh sb="6" eb="10">
      <t>サンカニンズウ</t>
    </rPh>
    <phoneticPr fontId="2"/>
  </si>
  <si>
    <t>開催回数</t>
    <rPh sb="0" eb="4">
      <t>カイサイカイスウ</t>
    </rPh>
    <phoneticPr fontId="2"/>
  </si>
  <si>
    <t>終了</t>
    <rPh sb="0" eb="2">
      <t>シュウリョウ</t>
    </rPh>
    <phoneticPr fontId="2"/>
  </si>
  <si>
    <t>開始</t>
    <rPh sb="0" eb="2">
      <t>カイシ</t>
    </rPh>
    <phoneticPr fontId="2"/>
  </si>
  <si>
    <t>２）事業の期間</t>
    <rPh sb="2" eb="4">
      <t>ジギョウ</t>
    </rPh>
    <rPh sb="5" eb="7">
      <t>キカン</t>
    </rPh>
    <phoneticPr fontId="2"/>
  </si>
  <si>
    <t>1）事業の目的（現状、課題、課題解決に向けた取組みの方向性、基本コンセプト等を記入してください）</t>
    <rPh sb="2" eb="4">
      <t>ジギョウ</t>
    </rPh>
    <rPh sb="5" eb="7">
      <t>モクテキ</t>
    </rPh>
    <phoneticPr fontId="2"/>
  </si>
  <si>
    <t>計画目標（事業概要）</t>
    <rPh sb="0" eb="2">
      <t>ケイカク</t>
    </rPh>
    <rPh sb="2" eb="4">
      <t>モクヒョウ</t>
    </rPh>
    <rPh sb="5" eb="7">
      <t>ジギョウ</t>
    </rPh>
    <rPh sb="7" eb="9">
      <t>ガイヨウ</t>
    </rPh>
    <phoneticPr fontId="2"/>
  </si>
  <si>
    <t>目的</t>
    <rPh sb="0" eb="2">
      <t>モクテキ</t>
    </rPh>
    <phoneticPr fontId="2"/>
  </si>
  <si>
    <t>開催の周知方法（周知地域も含む）</t>
    <rPh sb="0" eb="2">
      <t>カイサイ</t>
    </rPh>
    <rPh sb="3" eb="5">
      <t>シュウチ</t>
    </rPh>
    <rPh sb="5" eb="7">
      <t>ホウホウ</t>
    </rPh>
    <rPh sb="8" eb="12">
      <t>シュウチチイキ</t>
    </rPh>
    <rPh sb="13" eb="14">
      <t>フク</t>
    </rPh>
    <phoneticPr fontId="2"/>
  </si>
  <si>
    <t>（職種等含む）</t>
    <rPh sb="1" eb="3">
      <t>ショクシュ</t>
    </rPh>
    <rPh sb="3" eb="4">
      <t>トウ</t>
    </rPh>
    <rPh sb="4" eb="5">
      <t>フク</t>
    </rPh>
    <phoneticPr fontId="2"/>
  </si>
  <si>
    <t>参加人数</t>
    <rPh sb="0" eb="4">
      <t>サンカニンズウ</t>
    </rPh>
    <phoneticPr fontId="2"/>
  </si>
  <si>
    <t>（職種等）</t>
    <rPh sb="1" eb="3">
      <t>ショクシュ</t>
    </rPh>
    <rPh sb="3" eb="4">
      <t>トウ</t>
    </rPh>
    <phoneticPr fontId="2"/>
  </si>
  <si>
    <t>1）事業の目的</t>
    <rPh sb="2" eb="4">
      <t>ジギョウ</t>
    </rPh>
    <rPh sb="5" eb="7">
      <t>モクテキ</t>
    </rPh>
    <phoneticPr fontId="2"/>
  </si>
  <si>
    <t>→ありの場合：（別紙８）明細書ア も提出してください</t>
    <rPh sb="4" eb="6">
      <t>バアイ</t>
    </rPh>
    <rPh sb="8" eb="10">
      <t>ベッシ</t>
    </rPh>
    <rPh sb="12" eb="15">
      <t>メイサイショ</t>
    </rPh>
    <rPh sb="18" eb="20">
      <t>テイシュツ</t>
    </rPh>
    <phoneticPr fontId="2"/>
  </si>
  <si>
    <t>１）開催日時等</t>
    <rPh sb="2" eb="4">
      <t>カイサイ</t>
    </rPh>
    <rPh sb="4" eb="5">
      <t>ビ</t>
    </rPh>
    <rPh sb="5" eb="6">
      <t>ジ</t>
    </rPh>
    <rPh sb="6" eb="7">
      <t>トウ</t>
    </rPh>
    <phoneticPr fontId="2"/>
  </si>
  <si>
    <t>日時</t>
    <rPh sb="0" eb="2">
      <t>ニチジ</t>
    </rPh>
    <phoneticPr fontId="2"/>
  </si>
  <si>
    <t>場所</t>
    <rPh sb="0" eb="2">
      <t>バショ</t>
    </rPh>
    <phoneticPr fontId="2"/>
  </si>
  <si>
    <r>
      <t xml:space="preserve">参加者
</t>
    </r>
    <r>
      <rPr>
        <sz val="10"/>
        <rFont val="Meiryo UI"/>
        <family val="3"/>
        <charset val="128"/>
      </rPr>
      <t>（所属名・職種）</t>
    </r>
    <rPh sb="0" eb="2">
      <t>サンカ</t>
    </rPh>
    <rPh sb="5" eb="7">
      <t>ショゾク</t>
    </rPh>
    <rPh sb="7" eb="8">
      <t>メイ</t>
    </rPh>
    <rPh sb="9" eb="10">
      <t>ショク</t>
    </rPh>
    <rPh sb="10" eb="11">
      <t>シュ</t>
    </rPh>
    <phoneticPr fontId="2"/>
  </si>
  <si>
    <t>２）開催内容</t>
    <rPh sb="2" eb="4">
      <t>カイサイ</t>
    </rPh>
    <rPh sb="4" eb="6">
      <t>ナイヨウ</t>
    </rPh>
    <phoneticPr fontId="2"/>
  </si>
  <si>
    <t>議題等</t>
    <rPh sb="0" eb="2">
      <t>ギダイ</t>
    </rPh>
    <rPh sb="2" eb="3">
      <t>トウ</t>
    </rPh>
    <phoneticPr fontId="2"/>
  </si>
  <si>
    <t>補助事業の活用（イ　地域の資源の把握・関係機関等との調整）</t>
    <rPh sb="0" eb="2">
      <t>ホジョ</t>
    </rPh>
    <rPh sb="5" eb="7">
      <t>カツヨウ</t>
    </rPh>
    <rPh sb="10" eb="12">
      <t>チイキ</t>
    </rPh>
    <rPh sb="13" eb="15">
      <t>シゲン</t>
    </rPh>
    <rPh sb="16" eb="18">
      <t>ハアク</t>
    </rPh>
    <rPh sb="19" eb="21">
      <t>カンケイ</t>
    </rPh>
    <rPh sb="21" eb="23">
      <t>キカン</t>
    </rPh>
    <rPh sb="23" eb="24">
      <t>トウ</t>
    </rPh>
    <rPh sb="26" eb="28">
      <t>チョウセイ</t>
    </rPh>
    <phoneticPr fontId="2"/>
  </si>
  <si>
    <t>→ありの場合：（別紙８）明細書イ も提出してください</t>
    <rPh sb="4" eb="6">
      <t>バアイ</t>
    </rPh>
    <rPh sb="8" eb="10">
      <t>ベッシ</t>
    </rPh>
    <rPh sb="12" eb="15">
      <t>メイサイショ</t>
    </rPh>
    <rPh sb="18" eb="20">
      <t>テイシュツ</t>
    </rPh>
    <phoneticPr fontId="2"/>
  </si>
  <si>
    <t>2）実施した取組、成果、作成物等</t>
    <rPh sb="2" eb="4">
      <t>ジッシ</t>
    </rPh>
    <rPh sb="9" eb="11">
      <t>セイカ</t>
    </rPh>
    <phoneticPr fontId="2"/>
  </si>
  <si>
    <t>補助事業の活用（ウ　在宅医療にかかる研修等）</t>
    <rPh sb="0" eb="2">
      <t>ホジョ</t>
    </rPh>
    <rPh sb="5" eb="7">
      <t>カツヨウ</t>
    </rPh>
    <rPh sb="10" eb="14">
      <t>ザイタクイリョウ</t>
    </rPh>
    <rPh sb="18" eb="20">
      <t>ケンシュウ</t>
    </rPh>
    <rPh sb="20" eb="21">
      <t>トウ</t>
    </rPh>
    <phoneticPr fontId="2"/>
  </si>
  <si>
    <t>→ありの場合：（別紙８）明細書ウ も提出してください</t>
    <rPh sb="4" eb="6">
      <t>バアイ</t>
    </rPh>
    <rPh sb="8" eb="10">
      <t>ベッシ</t>
    </rPh>
    <rPh sb="12" eb="15">
      <t>メイサイショ</t>
    </rPh>
    <rPh sb="18" eb="20">
      <t>テイシュツ</t>
    </rPh>
    <phoneticPr fontId="2"/>
  </si>
  <si>
    <t>参加者</t>
    <rPh sb="0" eb="2">
      <t>サンカ</t>
    </rPh>
    <rPh sb="2" eb="3">
      <t>シャ</t>
    </rPh>
    <phoneticPr fontId="2"/>
  </si>
  <si>
    <t>実施したテーマ等</t>
    <rPh sb="0" eb="2">
      <t>ジッシ</t>
    </rPh>
    <rPh sb="7" eb="8">
      <t>トウ</t>
    </rPh>
    <phoneticPr fontId="2"/>
  </si>
  <si>
    <t>補助事業の活用（エ　在宅医療の普及啓発）</t>
    <rPh sb="0" eb="2">
      <t>ホジョ</t>
    </rPh>
    <rPh sb="5" eb="7">
      <t>カツヨウ</t>
    </rPh>
    <rPh sb="10" eb="14">
      <t>ザイタクイリョウ</t>
    </rPh>
    <rPh sb="15" eb="19">
      <t>フキュウケイハツ</t>
    </rPh>
    <phoneticPr fontId="2"/>
  </si>
  <si>
    <t>→ありの場合：（別紙８）明細書エ も提出してください</t>
    <rPh sb="4" eb="6">
      <t>バアイ</t>
    </rPh>
    <rPh sb="8" eb="10">
      <t>ベッシ</t>
    </rPh>
    <rPh sb="12" eb="15">
      <t>メイサイショ</t>
    </rPh>
    <rPh sb="18" eb="20">
      <t>テイシュツ</t>
    </rPh>
    <phoneticPr fontId="2"/>
  </si>
  <si>
    <t>１）開催日時等（セミナー等を開催する場合）</t>
    <rPh sb="2" eb="4">
      <t>カイサイ</t>
    </rPh>
    <rPh sb="4" eb="6">
      <t>ニチジ</t>
    </rPh>
    <rPh sb="6" eb="7">
      <t>トウ</t>
    </rPh>
    <rPh sb="12" eb="13">
      <t>トウ</t>
    </rPh>
    <rPh sb="14" eb="16">
      <t>カイサイ</t>
    </rPh>
    <rPh sb="18" eb="20">
      <t>バアイ</t>
    </rPh>
    <phoneticPr fontId="2"/>
  </si>
  <si>
    <t>実施したテーマ等（資材等の作成の場合、予定する作成物およびその配布方法等）</t>
    <rPh sb="0" eb="2">
      <t>ジッシ</t>
    </rPh>
    <rPh sb="7" eb="8">
      <t>トウ</t>
    </rPh>
    <rPh sb="9" eb="12">
      <t>シザイトウ</t>
    </rPh>
    <rPh sb="13" eb="15">
      <t>サクセイ</t>
    </rPh>
    <rPh sb="16" eb="18">
      <t>バアイ</t>
    </rPh>
    <rPh sb="19" eb="21">
      <t>ヨテイ</t>
    </rPh>
    <rPh sb="23" eb="26">
      <t>サクセイブツ</t>
    </rPh>
    <rPh sb="31" eb="35">
      <t>ハイフホウホウ</t>
    </rPh>
    <rPh sb="35" eb="36">
      <t>トウ</t>
    </rPh>
    <phoneticPr fontId="2"/>
  </si>
  <si>
    <t>ア　会議の開催</t>
    <rPh sb="2" eb="4">
      <t>カイギ</t>
    </rPh>
    <rPh sb="5" eb="7">
      <t>カイサイ</t>
    </rPh>
    <phoneticPr fontId="36"/>
  </si>
  <si>
    <t>補助事業の活用（ア　会議の開催）</t>
    <rPh sb="0" eb="2">
      <t>ホジョ</t>
    </rPh>
    <rPh sb="5" eb="7">
      <t>カツヨウ</t>
    </rPh>
    <rPh sb="10" eb="12">
      <t>カイギ</t>
    </rPh>
    <rPh sb="13" eb="15">
      <t>カイサイ</t>
    </rPh>
    <phoneticPr fontId="2"/>
  </si>
  <si>
    <t>　経費所要額精算書　（別紙７）</t>
    <rPh sb="1" eb="3">
      <t>ケイヒ</t>
    </rPh>
    <rPh sb="3" eb="5">
      <t>ショヨウ</t>
    </rPh>
    <rPh sb="5" eb="6">
      <t>ガク</t>
    </rPh>
    <rPh sb="6" eb="9">
      <t>セイサンショ</t>
    </rPh>
    <rPh sb="11" eb="13">
      <t>ベッシ</t>
    </rPh>
    <phoneticPr fontId="2"/>
  </si>
  <si>
    <t>　事業実施報告書  （別紙９）  
    ※適宜詳細説明資料を添付</t>
    <rPh sb="1" eb="3">
      <t>ジギョウ</t>
    </rPh>
    <rPh sb="3" eb="5">
      <t>ジッシ</t>
    </rPh>
    <rPh sb="5" eb="7">
      <t>ホウコク</t>
    </rPh>
    <rPh sb="7" eb="8">
      <t>ショ</t>
    </rPh>
    <rPh sb="11" eb="13">
      <t>ベッシ</t>
    </rPh>
    <phoneticPr fontId="9"/>
  </si>
  <si>
    <t xml:space="preserve"> 事業収支実績明細書（兼収入支出予算（見込）書（抄本））　（別紙８）
  ※各事業細目ごとに作成</t>
    <rPh sb="5" eb="7">
      <t>ジッセキ</t>
    </rPh>
    <phoneticPr fontId="2"/>
  </si>
  <si>
    <t>　ア　会議の開催</t>
    <phoneticPr fontId="2"/>
  </si>
  <si>
    <t>イ　地域の資源の把握・関係機関等との調整</t>
    <phoneticPr fontId="2"/>
  </si>
  <si>
    <t>ウ　在宅医療にかかる研修等</t>
    <phoneticPr fontId="2"/>
  </si>
  <si>
    <t>エ　在宅医療の普及啓発</t>
    <phoneticPr fontId="2"/>
  </si>
  <si>
    <t>（記入例）</t>
    <rPh sb="1" eb="4">
      <t>キニュウレイ</t>
    </rPh>
    <phoneticPr fontId="2"/>
  </si>
  <si>
    <t>※回答スペースが不足する場合は、枠を拡大してください。</t>
    <rPh sb="1" eb="3">
      <t>カイトウ</t>
    </rPh>
    <rPh sb="8" eb="10">
      <t>フソク</t>
    </rPh>
    <rPh sb="12" eb="14">
      <t>バアイ</t>
    </rPh>
    <rPh sb="16" eb="17">
      <t>ワク</t>
    </rPh>
    <rPh sb="18" eb="20">
      <t>カクダイ</t>
    </rPh>
    <phoneticPr fontId="2"/>
  </si>
  <si>
    <t>対象地域</t>
    <rPh sb="0" eb="4">
      <t>タイショウチイキ</t>
    </rPh>
    <phoneticPr fontId="2"/>
  </si>
  <si>
    <t>１）支出</t>
    <rPh sb="2" eb="4">
      <t>シシュツ</t>
    </rPh>
    <phoneticPr fontId="2"/>
  </si>
  <si>
    <t>２）収入</t>
    <rPh sb="2" eb="4">
      <t>シュウニュウ</t>
    </rPh>
    <phoneticPr fontId="2"/>
  </si>
  <si>
    <t>「２）収入」欄は、本事業実施による収入が見込まれる場合に記入すること。</t>
    <rPh sb="3" eb="5">
      <t>シュウニュウ</t>
    </rPh>
    <rPh sb="6" eb="7">
      <t>ラン</t>
    </rPh>
    <rPh sb="9" eb="10">
      <t>ホン</t>
    </rPh>
    <rPh sb="10" eb="12">
      <t>ジギョウ</t>
    </rPh>
    <rPh sb="12" eb="14">
      <t>ジッシ</t>
    </rPh>
    <rPh sb="17" eb="19">
      <t>シュウニュウ</t>
    </rPh>
    <rPh sb="20" eb="22">
      <t>ミコ</t>
    </rPh>
    <rPh sb="25" eb="27">
      <t>バアイ</t>
    </rPh>
    <rPh sb="28" eb="30">
      <t>キニュウ</t>
    </rPh>
    <phoneticPr fontId="2"/>
  </si>
  <si>
    <t>　確認事項書</t>
    <rPh sb="1" eb="3">
      <t>カクニン</t>
    </rPh>
    <rPh sb="3" eb="5">
      <t>ジコウ</t>
    </rPh>
    <rPh sb="5" eb="6">
      <t>ショ</t>
    </rPh>
    <phoneticPr fontId="9"/>
  </si>
  <si>
    <t xml:space="preserve">　実績報告書  （様式第４号）  </t>
    <phoneticPr fontId="9"/>
  </si>
  <si>
    <t>メールアドレス</t>
    <phoneticPr fontId="9"/>
  </si>
  <si>
    <t>対象地域</t>
    <rPh sb="0" eb="4">
      <t>タイショウチイキ</t>
    </rPh>
    <phoneticPr fontId="9"/>
  </si>
  <si>
    <t>令和７年度　大阪府在宅医療サービス基盤整備推進事業補助金事業 経費所要額精算書</t>
    <rPh sb="0" eb="2">
      <t>レイワ</t>
    </rPh>
    <rPh sb="3" eb="5">
      <t>ネンド</t>
    </rPh>
    <rPh sb="6" eb="9">
      <t>オオサカフ</t>
    </rPh>
    <rPh sb="9" eb="11">
      <t>ザイタク</t>
    </rPh>
    <rPh sb="11" eb="13">
      <t>イリョウ</t>
    </rPh>
    <rPh sb="17" eb="19">
      <t>キバン</t>
    </rPh>
    <rPh sb="19" eb="21">
      <t>セイビ</t>
    </rPh>
    <rPh sb="21" eb="23">
      <t>スイシン</t>
    </rPh>
    <rPh sb="23" eb="25">
      <t>ジギョウ</t>
    </rPh>
    <rPh sb="25" eb="28">
      <t>ホジョキン</t>
    </rPh>
    <rPh sb="28" eb="30">
      <t>ジギョウ</t>
    </rPh>
    <rPh sb="31" eb="33">
      <t>ケイヒ</t>
    </rPh>
    <rPh sb="33" eb="35">
      <t>ショヨウ</t>
    </rPh>
    <rPh sb="36" eb="39">
      <t>セイサンショ</t>
    </rPh>
    <phoneticPr fontId="36"/>
  </si>
  <si>
    <t>令和７年度 大阪府在宅医療サービス基盤整備推進事業 事業収支実績明細書(兼収入支出決算(見込))書(抄本)</t>
    <rPh sb="0" eb="2">
      <t>レイワ</t>
    </rPh>
    <rPh sb="3" eb="5">
      <t>ネンド</t>
    </rPh>
    <rPh sb="6" eb="9">
      <t>オオサカフ</t>
    </rPh>
    <rPh sb="9" eb="11">
      <t>ザイタク</t>
    </rPh>
    <rPh sb="11" eb="13">
      <t>イリョウ</t>
    </rPh>
    <rPh sb="17" eb="23">
      <t>キバンセイビスイシン</t>
    </rPh>
    <rPh sb="23" eb="25">
      <t>ジギョウ</t>
    </rPh>
    <rPh sb="26" eb="28">
      <t>ジギョウ</t>
    </rPh>
    <rPh sb="28" eb="30">
      <t>シュウシ</t>
    </rPh>
    <rPh sb="30" eb="32">
      <t>ジッセキ</t>
    </rPh>
    <rPh sb="32" eb="35">
      <t>メイサイショ</t>
    </rPh>
    <rPh sb="36" eb="37">
      <t>ケン</t>
    </rPh>
    <rPh sb="37" eb="39">
      <t>シュウニュウ</t>
    </rPh>
    <rPh sb="39" eb="41">
      <t>シシュツ</t>
    </rPh>
    <rPh sb="41" eb="43">
      <t>ケッサン</t>
    </rPh>
    <rPh sb="44" eb="46">
      <t>ミコミ</t>
    </rPh>
    <rPh sb="48" eb="49">
      <t>ショ</t>
    </rPh>
    <rPh sb="50" eb="52">
      <t>ショウホン</t>
    </rPh>
    <phoneticPr fontId="2"/>
  </si>
  <si>
    <t>令和７年度　大阪府在宅医療サービス基盤整備推進事業　事業実施報告書</t>
    <rPh sb="0" eb="2">
      <t>レイワ</t>
    </rPh>
    <rPh sb="3" eb="5">
      <t>ネンド</t>
    </rPh>
    <rPh sb="4" eb="5">
      <t>ド</t>
    </rPh>
    <rPh sb="5" eb="7">
      <t>ヘイネンド</t>
    </rPh>
    <rPh sb="9" eb="11">
      <t>ザイタク</t>
    </rPh>
    <rPh sb="11" eb="13">
      <t>イリョウ</t>
    </rPh>
    <rPh sb="17" eb="19">
      <t>キバン</t>
    </rPh>
    <rPh sb="19" eb="23">
      <t>セイビスイシン</t>
    </rPh>
    <rPh sb="23" eb="25">
      <t>ジギョウ</t>
    </rPh>
    <rPh sb="26" eb="28">
      <t>ジギョウ</t>
    </rPh>
    <rPh sb="28" eb="30">
      <t>ジッシ</t>
    </rPh>
    <rPh sb="30" eb="33">
      <t>ホウコクショ</t>
    </rPh>
    <phoneticPr fontId="2"/>
  </si>
  <si>
    <t>寄附金その他
の収入額</t>
    <phoneticPr fontId="36"/>
  </si>
  <si>
    <t>差引事業費　</t>
    <phoneticPr fontId="2"/>
  </si>
  <si>
    <t>対象経費の実支出額</t>
    <phoneticPr fontId="36"/>
  </si>
  <si>
    <t>交付決定額</t>
    <rPh sb="0" eb="5">
      <t>コウフケッテイガク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</si>
</sst>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#,##0_);[Red]\(#,##0\)"/>
    <numFmt numFmtId="179" formatCode="[$]ggge&quot;年&quot;m&quot;月&quot;d&quot;日&quot;;@" x16r2:formatCode16="[$-ja-JP-x-gannen]ggge&quot;年&quot;m&quot;月&quot;d&quot;日&quot;;@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メイリオ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u/>
      <sz val="10.5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sz val="6"/>
      <name val="ＭＳ Ｐ明朝"/>
      <family val="1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6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38" fontId="5" fillId="0" borderId="0" applyFont="0" applyFill="0" applyBorder="0" applyAlignment="0" applyProtection="0"/>
    <xf numFmtId="0" fontId="4" fillId="0" borderId="0">
      <alignment vertical="center"/>
    </xf>
    <xf numFmtId="1" fontId="3" fillId="0" borderId="0"/>
    <xf numFmtId="0" fontId="8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>
      <alignment vertical="center"/>
    </xf>
    <xf numFmtId="0" fontId="1" fillId="0" borderId="0"/>
    <xf numFmtId="0" fontId="5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  <xf numFmtId="0" fontId="1" fillId="9" borderId="40" applyNumberFormat="0" applyFont="0" applyAlignment="0" applyProtection="0">
      <alignment vertical="center"/>
    </xf>
    <xf numFmtId="38" fontId="1" fillId="0" borderId="0" applyFont="0" applyFill="0" applyBorder="0" applyAlignment="0" applyProtection="0"/>
  </cellStyleXfs>
  <cellXfs count="390">
    <xf numFmtId="0" fontId="0" fillId="0" borderId="0" xfId="0">
      <alignment vertical="center"/>
    </xf>
    <xf numFmtId="0" fontId="8" fillId="0" borderId="0" xfId="4"/>
    <xf numFmtId="49" fontId="10" fillId="0" borderId="5" xfId="4" quotePrefix="1" applyNumberFormat="1" applyFont="1" applyFill="1" applyBorder="1" applyAlignment="1" applyProtection="1">
      <alignment horizontal="center"/>
    </xf>
    <xf numFmtId="0" fontId="10" fillId="0" borderId="11" xfId="4" quotePrefix="1" applyFont="1" applyFill="1" applyBorder="1" applyAlignment="1" applyProtection="1">
      <alignment horizontal="centerContinuous"/>
    </xf>
    <xf numFmtId="0" fontId="11" fillId="0" borderId="1" xfId="4" applyFont="1" applyFill="1" applyBorder="1" applyAlignment="1" applyProtection="1">
      <alignment horizontal="center" vertical="center"/>
    </xf>
    <xf numFmtId="0" fontId="1" fillId="0" borderId="0" xfId="13"/>
    <xf numFmtId="0" fontId="7" fillId="0" borderId="0" xfId="9" applyFont="1" applyAlignment="1" applyProtection="1">
      <alignment vertical="center"/>
    </xf>
    <xf numFmtId="0" fontId="1" fillId="0" borderId="0" xfId="5"/>
    <xf numFmtId="0" fontId="7" fillId="0" borderId="37" xfId="9" applyFont="1" applyBorder="1" applyAlignment="1" applyProtection="1">
      <alignment vertical="center"/>
    </xf>
    <xf numFmtId="0" fontId="7" fillId="0" borderId="20" xfId="9" applyFont="1" applyBorder="1" applyAlignment="1" applyProtection="1">
      <alignment vertical="center"/>
    </xf>
    <xf numFmtId="0" fontId="7" fillId="0" borderId="19" xfId="9" applyFont="1" applyBorder="1" applyAlignment="1" applyProtection="1">
      <alignment vertical="center"/>
    </xf>
    <xf numFmtId="0" fontId="7" fillId="0" borderId="26" xfId="9" applyFont="1" applyBorder="1" applyAlignment="1" applyProtection="1">
      <alignment vertical="center"/>
    </xf>
    <xf numFmtId="0" fontId="7" fillId="0" borderId="25" xfId="9" applyFont="1" applyBorder="1" applyAlignment="1" applyProtection="1">
      <alignment horizontal="distributed" vertical="center"/>
    </xf>
    <xf numFmtId="0" fontId="7" fillId="0" borderId="24" xfId="9" applyFont="1" applyBorder="1" applyAlignment="1" applyProtection="1">
      <alignment vertical="center"/>
    </xf>
    <xf numFmtId="0" fontId="7" fillId="0" borderId="21" xfId="9" applyFont="1" applyBorder="1" applyAlignment="1" applyProtection="1">
      <alignment vertical="center"/>
    </xf>
    <xf numFmtId="0" fontId="7" fillId="0" borderId="25" xfId="9" applyFont="1" applyBorder="1" applyAlignment="1" applyProtection="1">
      <alignment horizontal="center" vertical="center" shrinkToFit="1"/>
    </xf>
    <xf numFmtId="0" fontId="7" fillId="0" borderId="22" xfId="9" applyFont="1" applyBorder="1" applyAlignment="1" applyProtection="1">
      <alignment horizontal="center" vertical="center" shrinkToFit="1"/>
    </xf>
    <xf numFmtId="0" fontId="7" fillId="0" borderId="18" xfId="9" applyFont="1" applyBorder="1" applyAlignment="1" applyProtection="1">
      <alignment vertical="center"/>
    </xf>
    <xf numFmtId="0" fontId="7" fillId="0" borderId="0" xfId="11" applyFont="1" applyAlignment="1" applyProtection="1">
      <alignment vertical="center"/>
    </xf>
    <xf numFmtId="0" fontId="7" fillId="0" borderId="21" xfId="11" applyFont="1" applyBorder="1" applyAlignment="1" applyProtection="1">
      <alignment vertical="center"/>
    </xf>
    <xf numFmtId="0" fontId="7" fillId="0" borderId="22" xfId="11" applyFont="1" applyBorder="1" applyAlignment="1" applyProtection="1">
      <alignment horizontal="distributed" vertical="center"/>
    </xf>
    <xf numFmtId="0" fontId="7" fillId="0" borderId="18" xfId="11" applyFont="1" applyBorder="1" applyAlignment="1" applyProtection="1">
      <alignment vertical="center"/>
    </xf>
    <xf numFmtId="0" fontId="7" fillId="0" borderId="22" xfId="9" applyFont="1" applyBorder="1" applyAlignment="1" applyProtection="1">
      <alignment horizontal="distributed" vertical="center"/>
    </xf>
    <xf numFmtId="0" fontId="7" fillId="0" borderId="12" xfId="9" applyFont="1" applyBorder="1" applyAlignment="1" applyProtection="1">
      <alignment vertical="center"/>
    </xf>
    <xf numFmtId="0" fontId="7" fillId="0" borderId="9" xfId="9" applyFont="1" applyBorder="1" applyAlignment="1" applyProtection="1">
      <alignment vertical="center"/>
    </xf>
    <xf numFmtId="0" fontId="7" fillId="0" borderId="38" xfId="9" applyFont="1" applyBorder="1" applyAlignment="1" applyProtection="1">
      <alignment horizontal="distributed" vertical="center"/>
    </xf>
    <xf numFmtId="0" fontId="7" fillId="0" borderId="0" xfId="9" applyFont="1" applyBorder="1" applyAlignment="1" applyProtection="1">
      <alignment vertical="center"/>
    </xf>
    <xf numFmtId="0" fontId="7" fillId="0" borderId="6" xfId="11" applyFont="1" applyBorder="1" applyAlignment="1" applyProtection="1">
      <alignment vertical="center"/>
    </xf>
    <xf numFmtId="0" fontId="7" fillId="0" borderId="14" xfId="9" applyFont="1" applyBorder="1" applyAlignment="1" applyProtection="1">
      <alignment vertical="center"/>
    </xf>
    <xf numFmtId="0" fontId="7" fillId="0" borderId="5" xfId="9" applyFont="1" applyBorder="1" applyAlignment="1" applyProtection="1">
      <alignment vertical="center"/>
    </xf>
    <xf numFmtId="0" fontId="7" fillId="0" borderId="25" xfId="11" applyFont="1" applyBorder="1" applyAlignment="1" applyProtection="1">
      <alignment horizontal="distributed" vertical="center"/>
    </xf>
    <xf numFmtId="0" fontId="7" fillId="0" borderId="26" xfId="11" applyFont="1" applyBorder="1" applyAlignment="1" applyProtection="1">
      <alignment vertical="center"/>
    </xf>
    <xf numFmtId="0" fontId="7" fillId="0" borderId="25" xfId="11" applyFont="1" applyBorder="1" applyAlignment="1" applyProtection="1">
      <alignment horizontal="center" vertical="center" shrinkToFit="1"/>
    </xf>
    <xf numFmtId="0" fontId="7" fillId="0" borderId="24" xfId="11" applyFont="1" applyBorder="1" applyAlignment="1" applyProtection="1">
      <alignment vertical="center"/>
    </xf>
    <xf numFmtId="0" fontId="7" fillId="0" borderId="22" xfId="11" applyFont="1" applyBorder="1" applyAlignment="1" applyProtection="1">
      <alignment horizontal="center" vertical="center" shrinkToFit="1"/>
    </xf>
    <xf numFmtId="0" fontId="7" fillId="0" borderId="13" xfId="9" applyFont="1" applyBorder="1" applyAlignment="1" applyProtection="1">
      <alignment horizontal="distributed" vertical="center"/>
    </xf>
    <xf numFmtId="0" fontId="7" fillId="0" borderId="6" xfId="9" applyFont="1" applyBorder="1" applyAlignment="1" applyProtection="1">
      <alignment vertical="center"/>
    </xf>
    <xf numFmtId="0" fontId="1" fillId="0" borderId="0" xfId="13" applyAlignment="1">
      <alignment horizontal="left" vertical="center"/>
    </xf>
    <xf numFmtId="0" fontId="8" fillId="0" borderId="0" xfId="4" applyFont="1"/>
    <xf numFmtId="0" fontId="15" fillId="0" borderId="0" xfId="4" applyFont="1" applyAlignment="1">
      <alignment vertical="center"/>
    </xf>
    <xf numFmtId="49" fontId="8" fillId="0" borderId="0" xfId="4" applyNumberFormat="1" applyFont="1" applyAlignment="1">
      <alignment horizontal="center"/>
    </xf>
    <xf numFmtId="0" fontId="21" fillId="0" borderId="14" xfId="4" applyFont="1" applyFill="1" applyBorder="1" applyAlignment="1" applyProtection="1">
      <alignment vertical="center"/>
    </xf>
    <xf numFmtId="0" fontId="8" fillId="0" borderId="0" xfId="4" applyFont="1" applyBorder="1"/>
    <xf numFmtId="0" fontId="22" fillId="0" borderId="17" xfId="4" quotePrefix="1" applyFont="1" applyFill="1" applyBorder="1" applyAlignment="1" applyProtection="1">
      <alignment horizontal="center" vertical="center"/>
    </xf>
    <xf numFmtId="49" fontId="22" fillId="0" borderId="0" xfId="4" quotePrefix="1" applyNumberFormat="1" applyFont="1" applyFill="1" applyBorder="1" applyAlignment="1" applyProtection="1">
      <alignment horizontal="left" vertical="center"/>
    </xf>
    <xf numFmtId="0" fontId="22" fillId="0" borderId="12" xfId="4" quotePrefix="1" applyFont="1" applyFill="1" applyBorder="1" applyAlignment="1" applyProtection="1">
      <alignment horizontal="left" vertical="center"/>
    </xf>
    <xf numFmtId="0" fontId="8" fillId="0" borderId="0" xfId="4" applyFont="1" applyBorder="1" applyAlignment="1">
      <alignment vertical="center"/>
    </xf>
    <xf numFmtId="0" fontId="8" fillId="0" borderId="0" xfId="4" applyFont="1" applyAlignment="1">
      <alignment vertical="center"/>
    </xf>
    <xf numFmtId="0" fontId="22" fillId="0" borderId="17" xfId="4" applyFont="1" applyFill="1" applyBorder="1" applyAlignment="1" applyProtection="1">
      <alignment horizontal="left" vertical="center"/>
    </xf>
    <xf numFmtId="49" fontId="22" fillId="0" borderId="0" xfId="4" applyNumberFormat="1" applyFont="1" applyFill="1" applyBorder="1" applyAlignment="1" applyProtection="1">
      <alignment horizontal="left" vertical="center"/>
    </xf>
    <xf numFmtId="0" fontId="24" fillId="0" borderId="7" xfId="4" applyFont="1" applyFill="1" applyBorder="1" applyAlignment="1" applyProtection="1">
      <alignment horizontal="center" vertical="center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0" fontId="26" fillId="0" borderId="7" xfId="4" quotePrefix="1" applyFont="1" applyFill="1" applyBorder="1" applyAlignment="1" applyProtection="1">
      <alignment horizontal="left" vertical="center"/>
    </xf>
    <xf numFmtId="0" fontId="14" fillId="0" borderId="17" xfId="4" applyFont="1" applyBorder="1" applyAlignment="1">
      <alignment horizontal="center" vertical="center"/>
    </xf>
    <xf numFmtId="49" fontId="24" fillId="0" borderId="1" xfId="4" applyNumberFormat="1" applyFont="1" applyFill="1" applyBorder="1" applyAlignment="1" applyProtection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24" fillId="0" borderId="1" xfId="4" applyFont="1" applyFill="1" applyBorder="1" applyAlignment="1" applyProtection="1">
      <alignment vertical="center" wrapText="1"/>
    </xf>
    <xf numFmtId="0" fontId="8" fillId="0" borderId="0" xfId="4" applyFont="1" applyAlignment="1"/>
    <xf numFmtId="0" fontId="13" fillId="0" borderId="0" xfId="5" applyFont="1"/>
    <xf numFmtId="0" fontId="13" fillId="0" borderId="0" xfId="13" applyFont="1" applyAlignment="1">
      <alignment horizontal="center" wrapText="1"/>
    </xf>
    <xf numFmtId="0" fontId="12" fillId="0" borderId="27" xfId="14" applyFont="1" applyBorder="1" applyAlignment="1">
      <alignment horizontal="center" vertical="center"/>
    </xf>
    <xf numFmtId="0" fontId="12" fillId="0" borderId="1" xfId="14" applyFont="1" applyBorder="1" applyAlignment="1">
      <alignment horizontal="center" vertical="center"/>
    </xf>
    <xf numFmtId="0" fontId="12" fillId="0" borderId="1" xfId="14" applyFont="1" applyBorder="1" applyAlignment="1">
      <alignment horizontal="left" vertical="center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7" applyFont="1" applyFill="1" applyBorder="1" applyAlignment="1">
      <alignment horizontal="center" vertical="center" shrinkToFit="1"/>
    </xf>
    <xf numFmtId="0" fontId="12" fillId="0" borderId="1" xfId="13" applyFont="1" applyBorder="1"/>
    <xf numFmtId="0" fontId="12" fillId="0" borderId="2" xfId="13" applyFont="1" applyBorder="1"/>
    <xf numFmtId="0" fontId="30" fillId="0" borderId="1" xfId="13" applyFont="1" applyBorder="1" applyAlignment="1">
      <alignment horizontal="left" vertical="center" wrapText="1"/>
    </xf>
    <xf numFmtId="0" fontId="29" fillId="0" borderId="1" xfId="13" applyFont="1" applyBorder="1" applyAlignment="1">
      <alignment horizontal="left" vertical="center" wrapText="1"/>
    </xf>
    <xf numFmtId="0" fontId="13" fillId="0" borderId="0" xfId="13" applyFont="1"/>
    <xf numFmtId="0" fontId="31" fillId="0" borderId="29" xfId="18" applyFont="1" applyBorder="1" applyAlignment="1">
      <alignment horizontal="left" vertical="center"/>
    </xf>
    <xf numFmtId="0" fontId="31" fillId="0" borderId="30" xfId="18" applyFont="1" applyBorder="1" applyAlignment="1">
      <alignment horizontal="left" vertical="center"/>
    </xf>
    <xf numFmtId="0" fontId="12" fillId="0" borderId="0" xfId="13" applyFont="1" applyAlignment="1">
      <alignment horizontal="left" vertical="center"/>
    </xf>
    <xf numFmtId="0" fontId="12" fillId="0" borderId="14" xfId="14" applyNumberFormat="1" applyFont="1" applyBorder="1" applyAlignment="1">
      <alignment horizontal="left" vertical="center"/>
    </xf>
    <xf numFmtId="0" fontId="12" fillId="0" borderId="31" xfId="14" applyFont="1" applyBorder="1"/>
    <xf numFmtId="0" fontId="12" fillId="0" borderId="32" xfId="14" applyFont="1" applyBorder="1" applyAlignment="1">
      <alignment horizontal="left" vertical="center"/>
    </xf>
    <xf numFmtId="0" fontId="12" fillId="0" borderId="33" xfId="14" applyFont="1" applyBorder="1" applyAlignment="1">
      <alignment horizontal="left" vertical="center"/>
    </xf>
    <xf numFmtId="0" fontId="12" fillId="0" borderId="34" xfId="15" applyNumberFormat="1" applyFont="1" applyFill="1" applyBorder="1" applyAlignment="1">
      <alignment vertical="center"/>
    </xf>
    <xf numFmtId="0" fontId="12" fillId="0" borderId="33" xfId="17" applyFont="1" applyFill="1" applyBorder="1">
      <alignment vertical="center"/>
    </xf>
    <xf numFmtId="49" fontId="12" fillId="0" borderId="33" xfId="19" applyNumberFormat="1" applyFont="1" applyBorder="1" applyAlignment="1"/>
    <xf numFmtId="0" fontId="12" fillId="0" borderId="34" xfId="14" applyFont="1" applyBorder="1" applyAlignment="1"/>
    <xf numFmtId="0" fontId="12" fillId="0" borderId="33" xfId="14" applyFont="1" applyBorder="1" applyAlignment="1">
      <alignment horizontal="right"/>
    </xf>
    <xf numFmtId="0" fontId="12" fillId="0" borderId="33" xfId="13" applyFont="1" applyBorder="1" applyAlignment="1">
      <alignment horizontal="left" vertical="center"/>
    </xf>
    <xf numFmtId="0" fontId="12" fillId="0" borderId="33" xfId="13" applyFont="1" applyBorder="1" applyAlignment="1">
      <alignment horizontal="right"/>
    </xf>
    <xf numFmtId="0" fontId="31" fillId="0" borderId="35" xfId="18" applyFont="1" applyBorder="1">
      <alignment vertical="center"/>
    </xf>
    <xf numFmtId="0" fontId="12" fillId="0" borderId="33" xfId="14" applyFont="1" applyBorder="1" applyAlignment="1"/>
    <xf numFmtId="0" fontId="12" fillId="0" borderId="33" xfId="13" applyFont="1" applyBorder="1"/>
    <xf numFmtId="0" fontId="12" fillId="0" borderId="12" xfId="14" applyFont="1" applyBorder="1" applyAlignment="1">
      <alignment horizontal="left" vertical="center"/>
    </xf>
    <xf numFmtId="0" fontId="12" fillId="0" borderId="10" xfId="14" applyFont="1" applyBorder="1" applyAlignment="1">
      <alignment horizontal="left" vertical="center"/>
    </xf>
    <xf numFmtId="0" fontId="12" fillId="0" borderId="17" xfId="15" applyNumberFormat="1" applyFont="1" applyFill="1" applyBorder="1" applyAlignment="1">
      <alignment vertical="center"/>
    </xf>
    <xf numFmtId="0" fontId="12" fillId="0" borderId="10" xfId="17" applyFont="1" applyFill="1" applyBorder="1">
      <alignment vertical="center"/>
    </xf>
    <xf numFmtId="49" fontId="12" fillId="0" borderId="10" xfId="19" applyNumberFormat="1" applyFont="1" applyBorder="1" applyAlignment="1"/>
    <xf numFmtId="0" fontId="12" fillId="0" borderId="17" xfId="14" applyFont="1" applyBorder="1"/>
    <xf numFmtId="0" fontId="12" fillId="0" borderId="34" xfId="14" applyFont="1" applyBorder="1" applyAlignment="1">
      <alignment horizontal="left" vertical="center"/>
    </xf>
    <xf numFmtId="0" fontId="12" fillId="0" borderId="34" xfId="14" applyFont="1" applyBorder="1"/>
    <xf numFmtId="0" fontId="12" fillId="0" borderId="33" xfId="14" applyFont="1" applyBorder="1"/>
    <xf numFmtId="0" fontId="32" fillId="6" borderId="39" xfId="14" applyFont="1" applyFill="1" applyBorder="1"/>
    <xf numFmtId="0" fontId="32" fillId="6" borderId="36" xfId="14" applyFont="1" applyFill="1" applyBorder="1" applyAlignment="1">
      <alignment vertical="distributed" textRotation="255" indent="1"/>
    </xf>
    <xf numFmtId="0" fontId="32" fillId="6" borderId="36" xfId="14" applyFont="1" applyFill="1" applyBorder="1" applyAlignment="1">
      <alignment horizontal="left" vertical="center"/>
    </xf>
    <xf numFmtId="49" fontId="32" fillId="6" borderId="36" xfId="15" applyNumberFormat="1" applyFont="1" applyFill="1" applyBorder="1" applyAlignment="1">
      <alignment vertical="center"/>
    </xf>
    <xf numFmtId="49" fontId="32" fillId="6" borderId="36" xfId="19" applyNumberFormat="1" applyFont="1" applyFill="1" applyBorder="1" applyAlignment="1"/>
    <xf numFmtId="38" fontId="32" fillId="6" borderId="36" xfId="19" applyFont="1" applyFill="1" applyBorder="1" applyAlignment="1"/>
    <xf numFmtId="38" fontId="12" fillId="7" borderId="36" xfId="14" applyNumberFormat="1" applyFont="1" applyFill="1" applyBorder="1"/>
    <xf numFmtId="0" fontId="13" fillId="7" borderId="36" xfId="13" applyFont="1" applyFill="1" applyBorder="1" applyAlignment="1">
      <alignment horizontal="left" vertical="center"/>
    </xf>
    <xf numFmtId="0" fontId="33" fillId="7" borderId="36" xfId="13" applyFont="1" applyFill="1" applyBorder="1" applyAlignment="1">
      <alignment horizontal="left" vertical="center"/>
    </xf>
    <xf numFmtId="0" fontId="33" fillId="7" borderId="36" xfId="13" applyFont="1" applyFill="1" applyBorder="1"/>
    <xf numFmtId="0" fontId="13" fillId="0" borderId="0" xfId="13" applyFont="1" applyAlignment="1">
      <alignment horizontal="left" vertical="center"/>
    </xf>
    <xf numFmtId="0" fontId="12" fillId="0" borderId="14" xfId="14" applyNumberFormat="1" applyFont="1" applyBorder="1" applyAlignment="1">
      <alignment horizontal="right" vertical="center"/>
    </xf>
    <xf numFmtId="0" fontId="12" fillId="0" borderId="28" xfId="14" applyFont="1" applyBorder="1" applyAlignment="1">
      <alignment horizontal="right" vertical="center"/>
    </xf>
    <xf numFmtId="0" fontId="13" fillId="0" borderId="0" xfId="13" applyFont="1" applyAlignment="1">
      <alignment horizontal="right" vertical="center"/>
    </xf>
    <xf numFmtId="58" fontId="12" fillId="0" borderId="7" xfId="17" applyNumberFormat="1" applyFont="1" applyFill="1" applyBorder="1" applyAlignment="1">
      <alignment horizontal="left" vertical="center"/>
    </xf>
    <xf numFmtId="0" fontId="1" fillId="0" borderId="0" xfId="22"/>
    <xf numFmtId="0" fontId="34" fillId="0" borderId="0" xfId="14" applyFont="1" applyFill="1" applyAlignment="1">
      <alignment vertical="center"/>
    </xf>
    <xf numFmtId="0" fontId="6" fillId="0" borderId="0" xfId="14" applyFont="1"/>
    <xf numFmtId="0" fontId="37" fillId="0" borderId="0" xfId="23" applyNumberFormat="1" applyFont="1" applyAlignment="1">
      <alignment horizontal="center" vertical="center"/>
    </xf>
    <xf numFmtId="0" fontId="6" fillId="0" borderId="0" xfId="14" applyFont="1" applyAlignment="1">
      <alignment horizontal="centerContinuous"/>
    </xf>
    <xf numFmtId="0" fontId="6" fillId="0" borderId="1" xfId="23" applyFont="1" applyBorder="1" applyAlignment="1">
      <alignment horizontal="center" vertical="center"/>
    </xf>
    <xf numFmtId="0" fontId="38" fillId="0" borderId="0" xfId="14" applyFont="1"/>
    <xf numFmtId="0" fontId="38" fillId="0" borderId="6" xfId="14" applyFont="1" applyBorder="1"/>
    <xf numFmtId="0" fontId="40" fillId="0" borderId="0" xfId="14" applyFont="1" applyAlignment="1">
      <alignment vertical="top"/>
    </xf>
    <xf numFmtId="0" fontId="38" fillId="0" borderId="8" xfId="14" applyFont="1" applyBorder="1" applyAlignment="1">
      <alignment horizontal="center" vertical="center"/>
    </xf>
    <xf numFmtId="0" fontId="38" fillId="0" borderId="8" xfId="14" applyFont="1" applyBorder="1" applyAlignment="1">
      <alignment horizontal="center" vertical="center" wrapText="1"/>
    </xf>
    <xf numFmtId="0" fontId="38" fillId="0" borderId="8" xfId="14" quotePrefix="1" applyFont="1" applyBorder="1" applyAlignment="1">
      <alignment horizontal="center" vertical="center" wrapText="1"/>
    </xf>
    <xf numFmtId="0" fontId="40" fillId="0" borderId="1" xfId="14" applyFont="1" applyBorder="1" applyAlignment="1">
      <alignment horizontal="right" vertical="top"/>
    </xf>
    <xf numFmtId="0" fontId="6" fillId="0" borderId="1" xfId="14" applyFont="1" applyBorder="1"/>
    <xf numFmtId="49" fontId="34" fillId="0" borderId="8" xfId="14" applyNumberFormat="1" applyFont="1" applyBorder="1" applyAlignment="1">
      <alignment horizontal="center" vertical="center" shrinkToFit="1"/>
    </xf>
    <xf numFmtId="0" fontId="6" fillId="0" borderId="1" xfId="14" applyFont="1" applyBorder="1" applyAlignment="1">
      <alignment horizontal="justify" vertical="center" wrapText="1"/>
    </xf>
    <xf numFmtId="49" fontId="34" fillId="0" borderId="8" xfId="14" applyNumberFormat="1" applyFont="1" applyBorder="1" applyAlignment="1">
      <alignment horizontal="center" vertical="center"/>
    </xf>
    <xf numFmtId="0" fontId="39" fillId="0" borderId="0" xfId="14" applyFont="1"/>
    <xf numFmtId="178" fontId="6" fillId="0" borderId="0" xfId="14" applyNumberFormat="1" applyFont="1"/>
    <xf numFmtId="0" fontId="6" fillId="0" borderId="0" xfId="14" applyFont="1" applyAlignment="1">
      <alignment horizontal="right"/>
    </xf>
    <xf numFmtId="0" fontId="6" fillId="0" borderId="0" xfId="6" applyFont="1">
      <alignment vertical="center"/>
    </xf>
    <xf numFmtId="0" fontId="39" fillId="0" borderId="0" xfId="14" applyFont="1" applyAlignment="1">
      <alignment horizontal="centerContinuous" vertical="center"/>
    </xf>
    <xf numFmtId="0" fontId="39" fillId="0" borderId="0" xfId="14" applyFont="1" applyAlignment="1">
      <alignment vertical="center"/>
    </xf>
    <xf numFmtId="0" fontId="39" fillId="0" borderId="0" xfId="14" applyFont="1" applyAlignment="1">
      <alignment horizontal="center" vertical="center"/>
    </xf>
    <xf numFmtId="0" fontId="39" fillId="0" borderId="0" xfId="14" applyFont="1" applyAlignment="1">
      <alignment horizontal="left" vertical="center"/>
    </xf>
    <xf numFmtId="0" fontId="39" fillId="0" borderId="0" xfId="14" applyFont="1" applyFill="1" applyBorder="1" applyAlignment="1">
      <alignment vertical="center"/>
    </xf>
    <xf numFmtId="0" fontId="6" fillId="0" borderId="15" xfId="22" applyFont="1" applyFill="1" applyBorder="1" applyAlignment="1">
      <alignment horizontal="center" vertical="center"/>
    </xf>
    <xf numFmtId="0" fontId="39" fillId="0" borderId="15" xfId="14" applyFont="1" applyFill="1" applyBorder="1" applyAlignment="1">
      <alignment horizontal="center" vertical="center"/>
    </xf>
    <xf numFmtId="0" fontId="6" fillId="0" borderId="0" xfId="14" applyFont="1" applyBorder="1" applyAlignment="1"/>
    <xf numFmtId="0" fontId="6" fillId="0" borderId="0" xfId="22" applyFont="1" applyBorder="1" applyAlignment="1">
      <alignment horizontal="center" vertical="center"/>
    </xf>
    <xf numFmtId="0" fontId="39" fillId="0" borderId="0" xfId="14" applyFont="1" applyFill="1" applyBorder="1" applyAlignment="1">
      <alignment horizontal="left" vertical="center"/>
    </xf>
    <xf numFmtId="0" fontId="38" fillId="0" borderId="2" xfId="14" applyFont="1" applyBorder="1"/>
    <xf numFmtId="0" fontId="38" fillId="0" borderId="4" xfId="14" applyFont="1" applyBorder="1"/>
    <xf numFmtId="178" fontId="38" fillId="0" borderId="1" xfId="14" applyNumberFormat="1" applyFont="1" applyBorder="1" applyAlignment="1">
      <alignment horizontal="distributed" vertical="center" justifyLastLine="1"/>
    </xf>
    <xf numFmtId="0" fontId="38" fillId="0" borderId="1" xfId="14" applyFont="1" applyBorder="1" applyAlignment="1">
      <alignment horizontal="distributed" vertical="center" justifyLastLine="1"/>
    </xf>
    <xf numFmtId="0" fontId="7" fillId="0" borderId="0" xfId="14" applyFont="1"/>
    <xf numFmtId="178" fontId="38" fillId="0" borderId="7" xfId="14" applyNumberFormat="1" applyFont="1" applyBorder="1" applyAlignment="1">
      <alignment horizontal="right" vertical="center"/>
    </xf>
    <xf numFmtId="0" fontId="38" fillId="0" borderId="7" xfId="14" applyFont="1" applyBorder="1" applyAlignment="1">
      <alignment vertical="center"/>
    </xf>
    <xf numFmtId="0" fontId="41" fillId="0" borderId="17" xfId="14" applyFont="1" applyBorder="1" applyAlignment="1">
      <alignment horizontal="distributed" vertical="center"/>
    </xf>
    <xf numFmtId="0" fontId="41" fillId="0" borderId="12" xfId="14" applyFont="1" applyBorder="1" applyAlignment="1">
      <alignment horizontal="distributed" vertical="center"/>
    </xf>
    <xf numFmtId="178" fontId="38" fillId="0" borderId="10" xfId="14" applyNumberFormat="1" applyFont="1" applyBorder="1" applyAlignment="1">
      <alignment horizontal="right" vertical="center"/>
    </xf>
    <xf numFmtId="0" fontId="38" fillId="2" borderId="10" xfId="14" applyFont="1" applyFill="1" applyBorder="1" applyAlignment="1">
      <alignment vertical="center"/>
    </xf>
    <xf numFmtId="0" fontId="38" fillId="0" borderId="0" xfId="14" applyFont="1" applyBorder="1" applyAlignment="1">
      <alignment horizontal="distributed" vertical="justify"/>
    </xf>
    <xf numFmtId="0" fontId="41" fillId="0" borderId="0" xfId="14" applyFont="1" applyBorder="1" applyAlignment="1">
      <alignment horizontal="distributed" vertical="center"/>
    </xf>
    <xf numFmtId="0" fontId="38" fillId="0" borderId="0" xfId="14" applyFont="1" applyBorder="1" applyAlignment="1">
      <alignment horizontal="distributed" vertical="center"/>
    </xf>
    <xf numFmtId="178" fontId="38" fillId="2" borderId="10" xfId="14" applyNumberFormat="1" applyFont="1" applyFill="1" applyBorder="1" applyAlignment="1">
      <alignment horizontal="right" vertical="center"/>
    </xf>
    <xf numFmtId="0" fontId="38" fillId="0" borderId="17" xfId="14" applyFont="1" applyBorder="1" applyAlignment="1">
      <alignment vertical="center"/>
    </xf>
    <xf numFmtId="0" fontId="38" fillId="0" borderId="12" xfId="14" applyFont="1" applyBorder="1" applyAlignment="1">
      <alignment vertical="center"/>
    </xf>
    <xf numFmtId="178" fontId="38" fillId="0" borderId="10" xfId="14" applyNumberFormat="1" applyFont="1" applyBorder="1" applyAlignment="1">
      <alignment vertical="center"/>
    </xf>
    <xf numFmtId="0" fontId="38" fillId="0" borderId="0" xfId="14" applyFont="1" applyBorder="1" applyAlignment="1">
      <alignment vertical="center"/>
    </xf>
    <xf numFmtId="178" fontId="38" fillId="2" borderId="10" xfId="14" applyNumberFormat="1" applyFont="1" applyFill="1" applyBorder="1" applyAlignment="1">
      <alignment vertical="center"/>
    </xf>
    <xf numFmtId="0" fontId="38" fillId="0" borderId="0" xfId="14" applyFont="1" applyAlignment="1">
      <alignment horizontal="distributed" vertical="center"/>
    </xf>
    <xf numFmtId="178" fontId="38" fillId="0" borderId="10" xfId="14" applyNumberFormat="1" applyFont="1" applyFill="1" applyBorder="1" applyAlignment="1">
      <alignment vertical="center"/>
    </xf>
    <xf numFmtId="0" fontId="38" fillId="0" borderId="0" xfId="14" applyFont="1" applyBorder="1" applyAlignment="1">
      <alignment horizontal="center" vertical="center"/>
    </xf>
    <xf numFmtId="0" fontId="38" fillId="0" borderId="2" xfId="14" applyFont="1" applyBorder="1" applyAlignment="1">
      <alignment vertical="center"/>
    </xf>
    <xf numFmtId="0" fontId="38" fillId="0" borderId="4" xfId="14" applyFont="1" applyBorder="1" applyAlignment="1">
      <alignment vertical="center"/>
    </xf>
    <xf numFmtId="178" fontId="38" fillId="0" borderId="1" xfId="14" applyNumberFormat="1" applyFont="1" applyBorder="1" applyAlignment="1">
      <alignment vertical="center"/>
    </xf>
    <xf numFmtId="0" fontId="38" fillId="0" borderId="1" xfId="14" applyFont="1" applyBorder="1" applyAlignment="1">
      <alignment vertical="center"/>
    </xf>
    <xf numFmtId="0" fontId="38" fillId="0" borderId="10" xfId="14" applyFont="1" applyBorder="1" applyAlignment="1">
      <alignment vertical="center"/>
    </xf>
    <xf numFmtId="178" fontId="38" fillId="5" borderId="10" xfId="14" applyNumberFormat="1" applyFont="1" applyFill="1" applyBorder="1" applyAlignment="1">
      <alignment vertical="center"/>
    </xf>
    <xf numFmtId="0" fontId="38" fillId="0" borderId="3" xfId="14" applyFont="1" applyBorder="1" applyAlignment="1">
      <alignment vertical="center"/>
    </xf>
    <xf numFmtId="0" fontId="38" fillId="0" borderId="9" xfId="14" applyFont="1" applyBorder="1" applyAlignment="1">
      <alignment vertical="center"/>
    </xf>
    <xf numFmtId="0" fontId="38" fillId="0" borderId="6" xfId="14" applyFont="1" applyBorder="1" applyAlignment="1">
      <alignment vertical="center"/>
    </xf>
    <xf numFmtId="178" fontId="38" fillId="0" borderId="8" xfId="14" applyNumberFormat="1" applyFont="1" applyBorder="1" applyAlignment="1">
      <alignment vertical="center"/>
    </xf>
    <xf numFmtId="0" fontId="38" fillId="0" borderId="13" xfId="14" applyFont="1" applyBorder="1" applyAlignment="1">
      <alignment vertical="center"/>
    </xf>
    <xf numFmtId="0" fontId="38" fillId="0" borderId="5" xfId="14" applyFont="1" applyBorder="1" applyAlignment="1">
      <alignment vertical="center"/>
    </xf>
    <xf numFmtId="0" fontId="38" fillId="0" borderId="5" xfId="14" applyFont="1" applyBorder="1" applyAlignment="1">
      <alignment horizontal="center" vertical="center"/>
    </xf>
    <xf numFmtId="178" fontId="38" fillId="0" borderId="5" xfId="14" applyNumberFormat="1" applyFont="1" applyBorder="1" applyAlignment="1">
      <alignment vertical="center"/>
    </xf>
    <xf numFmtId="0" fontId="13" fillId="0" borderId="0" xfId="14" applyFont="1"/>
    <xf numFmtId="0" fontId="38" fillId="0" borderId="3" xfId="14" applyFont="1" applyBorder="1"/>
    <xf numFmtId="178" fontId="38" fillId="0" borderId="1" xfId="14" applyNumberFormat="1" applyFont="1" applyBorder="1"/>
    <xf numFmtId="0" fontId="6" fillId="0" borderId="0" xfId="22" applyFont="1"/>
    <xf numFmtId="178" fontId="6" fillId="0" borderId="0" xfId="22" applyNumberFormat="1" applyFont="1"/>
    <xf numFmtId="0" fontId="38" fillId="0" borderId="0" xfId="14" applyFont="1" applyAlignment="1">
      <alignment vertical="center"/>
    </xf>
    <xf numFmtId="177" fontId="34" fillId="0" borderId="8" xfId="14" applyNumberFormat="1" applyFont="1" applyBorder="1" applyAlignment="1">
      <alignment horizontal="right" vertical="center" shrinkToFit="1"/>
    </xf>
    <xf numFmtId="0" fontId="38" fillId="0" borderId="0" xfId="14" applyFont="1" applyBorder="1" applyAlignment="1">
      <alignment horizontal="distributed" vertical="justify"/>
    </xf>
    <xf numFmtId="0" fontId="43" fillId="0" borderId="0" xfId="22" applyFont="1" applyAlignment="1">
      <alignment vertical="center"/>
    </xf>
    <xf numFmtId="0" fontId="43" fillId="0" borderId="0" xfId="22" applyFont="1" applyAlignment="1">
      <alignment horizontal="right" vertical="center"/>
    </xf>
    <xf numFmtId="0" fontId="44" fillId="0" borderId="0" xfId="22" applyFont="1" applyAlignment="1">
      <alignment vertical="center"/>
    </xf>
    <xf numFmtId="49" fontId="44" fillId="0" borderId="0" xfId="22" applyNumberFormat="1" applyFont="1" applyAlignment="1">
      <alignment vertical="center"/>
    </xf>
    <xf numFmtId="177" fontId="34" fillId="0" borderId="8" xfId="14" applyNumberFormat="1" applyFont="1" applyBorder="1" applyAlignment="1">
      <alignment horizontal="right" vertical="center"/>
    </xf>
    <xf numFmtId="0" fontId="12" fillId="3" borderId="7" xfId="0" applyFont="1" applyFill="1" applyBorder="1" applyAlignment="1">
      <alignment vertical="center" wrapText="1"/>
    </xf>
    <xf numFmtId="176" fontId="12" fillId="3" borderId="7" xfId="0" applyNumberFormat="1" applyFont="1" applyFill="1" applyBorder="1" applyAlignment="1">
      <alignment vertical="center" wrapText="1"/>
    </xf>
    <xf numFmtId="0" fontId="7" fillId="0" borderId="41" xfId="9" applyFont="1" applyBorder="1" applyAlignment="1" applyProtection="1">
      <alignment vertical="center"/>
    </xf>
    <xf numFmtId="0" fontId="12" fillId="0" borderId="7" xfId="19" applyNumberFormat="1" applyFont="1" applyBorder="1" applyAlignment="1">
      <alignment horizontal="left" vertical="center"/>
    </xf>
    <xf numFmtId="0" fontId="12" fillId="0" borderId="14" xfId="19" applyNumberFormat="1" applyFont="1" applyBorder="1" applyAlignment="1">
      <alignment horizontal="left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49" fontId="31" fillId="0" borderId="30" xfId="18" applyNumberFormat="1" applyFont="1" applyBorder="1" applyAlignment="1">
      <alignment horizontal="left" vertical="center"/>
    </xf>
    <xf numFmtId="178" fontId="31" fillId="5" borderId="10" xfId="19" applyNumberFormat="1" applyFont="1" applyFill="1" applyBorder="1" applyAlignment="1">
      <alignment horizontal="center" vertical="center"/>
    </xf>
    <xf numFmtId="0" fontId="47" fillId="0" borderId="0" xfId="13" applyFont="1" applyAlignment="1">
      <alignment horizontal="center"/>
    </xf>
    <xf numFmtId="0" fontId="13" fillId="0" borderId="1" xfId="13" applyFont="1" applyBorder="1"/>
    <xf numFmtId="0" fontId="13" fillId="0" borderId="9" xfId="13" applyFont="1" applyBorder="1"/>
    <xf numFmtId="0" fontId="12" fillId="0" borderId="9" xfId="13" applyFont="1" applyBorder="1"/>
    <xf numFmtId="0" fontId="31" fillId="4" borderId="1" xfId="0" applyFont="1" applyFill="1" applyBorder="1" applyAlignment="1">
      <alignment horizontal="center" vertical="center" wrapText="1"/>
    </xf>
    <xf numFmtId="0" fontId="12" fillId="11" borderId="8" xfId="12" applyFont="1" applyFill="1" applyBorder="1" applyAlignment="1">
      <alignment vertical="center" wrapText="1"/>
    </xf>
    <xf numFmtId="0" fontId="13" fillId="0" borderId="17" xfId="13" applyFont="1" applyBorder="1" applyAlignment="1">
      <alignment horizontal="right" vertical="center"/>
    </xf>
    <xf numFmtId="0" fontId="38" fillId="0" borderId="17" xfId="14" applyFont="1" applyBorder="1" applyAlignment="1">
      <alignment horizontal="center" vertical="center"/>
    </xf>
    <xf numFmtId="0" fontId="38" fillId="0" borderId="0" xfId="14" applyFont="1" applyBorder="1" applyAlignment="1">
      <alignment horizontal="center" vertical="center"/>
    </xf>
    <xf numFmtId="0" fontId="38" fillId="0" borderId="12" xfId="14" applyFont="1" applyBorder="1" applyAlignment="1">
      <alignment horizontal="center" vertical="center"/>
    </xf>
    <xf numFmtId="178" fontId="38" fillId="5" borderId="10" xfId="14" applyNumberFormat="1" applyFont="1" applyFill="1" applyBorder="1" applyAlignment="1">
      <alignment horizontal="right" vertical="center"/>
    </xf>
    <xf numFmtId="0" fontId="38" fillId="5" borderId="10" xfId="14" applyFont="1" applyFill="1" applyBorder="1" applyAlignment="1">
      <alignment vertical="center"/>
    </xf>
    <xf numFmtId="177" fontId="34" fillId="5" borderId="8" xfId="14" applyNumberFormat="1" applyFont="1" applyFill="1" applyBorder="1" applyAlignment="1">
      <alignment horizontal="right" vertical="center" shrinkToFit="1"/>
    </xf>
    <xf numFmtId="0" fontId="38" fillId="0" borderId="10" xfId="14" applyFont="1" applyFill="1" applyBorder="1" applyAlignment="1">
      <alignment vertical="center"/>
    </xf>
    <xf numFmtId="0" fontId="0" fillId="0" borderId="0" xfId="22" applyFont="1"/>
    <xf numFmtId="0" fontId="43" fillId="0" borderId="0" xfId="22" applyFont="1" applyAlignment="1">
      <alignment horizontal="center" vertical="center"/>
    </xf>
    <xf numFmtId="0" fontId="45" fillId="0" borderId="0" xfId="22" applyFont="1" applyAlignment="1">
      <alignment vertical="center"/>
    </xf>
    <xf numFmtId="0" fontId="38" fillId="0" borderId="0" xfId="14" applyFont="1" applyBorder="1" applyAlignment="1">
      <alignment horizontal="distributed" vertical="center"/>
    </xf>
    <xf numFmtId="0" fontId="38" fillId="0" borderId="0" xfId="14" applyFont="1" applyAlignment="1">
      <alignment horizontal="distributed" vertical="center"/>
    </xf>
    <xf numFmtId="0" fontId="38" fillId="0" borderId="0" xfId="14" applyFont="1" applyBorder="1" applyAlignment="1">
      <alignment horizontal="distributed" vertical="justify"/>
    </xf>
    <xf numFmtId="49" fontId="43" fillId="0" borderId="0" xfId="22" applyNumberFormat="1" applyFont="1" applyAlignment="1">
      <alignment vertical="center"/>
    </xf>
    <xf numFmtId="0" fontId="44" fillId="0" borderId="0" xfId="12" applyFont="1" applyAlignment="1">
      <alignment horizontal="left" vertical="center"/>
    </xf>
    <xf numFmtId="179" fontId="43" fillId="0" borderId="0" xfId="22" applyNumberFormat="1" applyFont="1" applyAlignment="1">
      <alignment horizontal="center" vertical="center" wrapText="1"/>
    </xf>
    <xf numFmtId="0" fontId="45" fillId="0" borderId="0" xfId="22" applyFont="1" applyAlignment="1">
      <alignment horizontal="left" vertical="center"/>
    </xf>
    <xf numFmtId="0" fontId="45" fillId="0" borderId="0" xfId="22" applyFont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49" fontId="24" fillId="0" borderId="1" xfId="4" applyNumberFormat="1" applyFont="1" applyBorder="1" applyAlignment="1">
      <alignment horizontal="center" vertical="center"/>
    </xf>
    <xf numFmtId="0" fontId="24" fillId="0" borderId="1" xfId="4" applyFont="1" applyBorder="1" applyAlignment="1">
      <alignment vertical="center"/>
    </xf>
    <xf numFmtId="0" fontId="8" fillId="0" borderId="17" xfId="4" applyBorder="1" applyAlignment="1">
      <alignment horizontal="center" vertical="center"/>
    </xf>
    <xf numFmtId="49" fontId="43" fillId="0" borderId="0" xfId="22" applyNumberFormat="1" applyFont="1" applyAlignment="1">
      <alignment vertical="center" wrapText="1"/>
    </xf>
    <xf numFmtId="0" fontId="38" fillId="0" borderId="0" xfId="14" applyFont="1" applyBorder="1" applyAlignment="1">
      <alignment horizontal="distributed" vertical="justify" wrapText="1"/>
    </xf>
    <xf numFmtId="0" fontId="6" fillId="0" borderId="0" xfId="14" applyFont="1" applyAlignment="1">
      <alignment wrapText="1"/>
    </xf>
    <xf numFmtId="0" fontId="7" fillId="0" borderId="0" xfId="11" applyFont="1" applyAlignment="1" applyProtection="1">
      <alignment vertical="center" wrapText="1"/>
    </xf>
    <xf numFmtId="0" fontId="7" fillId="0" borderId="6" xfId="11" applyFont="1" applyBorder="1" applyAlignment="1" applyProtection="1">
      <alignment vertical="center" wrapText="1"/>
    </xf>
    <xf numFmtId="0" fontId="8" fillId="0" borderId="0" xfId="4" applyFont="1" applyBorder="1" applyAlignment="1">
      <alignment horizontal="center" vertical="center"/>
    </xf>
    <xf numFmtId="0" fontId="11" fillId="0" borderId="0" xfId="4" applyFont="1" applyFill="1" applyBorder="1" applyAlignment="1" applyProtection="1">
      <alignment horizontal="center" vertical="center"/>
    </xf>
    <xf numFmtId="49" fontId="24" fillId="0" borderId="0" xfId="4" applyNumberFormat="1" applyFont="1" applyFill="1" applyBorder="1" applyAlignment="1" applyProtection="1">
      <alignment horizontal="center" vertical="center"/>
    </xf>
    <xf numFmtId="0" fontId="24" fillId="0" borderId="0" xfId="4" applyFont="1" applyFill="1" applyBorder="1" applyAlignment="1" applyProtection="1">
      <alignment vertical="center" wrapText="1"/>
    </xf>
    <xf numFmtId="178" fontId="34" fillId="0" borderId="1" xfId="14" applyNumberFormat="1" applyFont="1" applyBorder="1" applyAlignment="1">
      <alignment horizontal="right" vertical="center"/>
    </xf>
    <xf numFmtId="0" fontId="20" fillId="0" borderId="0" xfId="4" applyFont="1" applyFill="1" applyBorder="1" applyAlignment="1" applyProtection="1">
      <alignment horizontal="center"/>
    </xf>
    <xf numFmtId="0" fontId="7" fillId="0" borderId="23" xfId="5" applyFont="1" applyFill="1" applyBorder="1" applyAlignment="1">
      <alignment horizontal="distributed" vertical="center"/>
    </xf>
    <xf numFmtId="0" fontId="19" fillId="2" borderId="23" xfId="11" applyFont="1" applyFill="1" applyBorder="1" applyAlignment="1" applyProtection="1">
      <alignment horizontal="left" vertical="center" shrinkToFit="1"/>
      <protection locked="0"/>
    </xf>
    <xf numFmtId="0" fontId="19" fillId="2" borderId="38" xfId="11" applyFont="1" applyFill="1" applyBorder="1" applyAlignment="1" applyProtection="1">
      <alignment horizontal="left" vertical="center" shrinkToFit="1"/>
      <protection locked="0"/>
    </xf>
    <xf numFmtId="0" fontId="7" fillId="0" borderId="24" xfId="9" applyFont="1" applyBorder="1" applyAlignment="1" applyProtection="1">
      <alignment horizontal="distributed" vertical="center" shrinkToFit="1"/>
    </xf>
    <xf numFmtId="0" fontId="19" fillId="2" borderId="24" xfId="11" applyFont="1" applyFill="1" applyBorder="1" applyAlignment="1" applyProtection="1">
      <alignment horizontal="left" vertical="center" shrinkToFit="1"/>
      <protection locked="0"/>
    </xf>
    <xf numFmtId="0" fontId="19" fillId="2" borderId="25" xfId="11" applyFont="1" applyFill="1" applyBorder="1" applyAlignment="1" applyProtection="1">
      <alignment horizontal="left" vertical="center" shrinkToFit="1"/>
      <protection locked="0"/>
    </xf>
    <xf numFmtId="0" fontId="7" fillId="0" borderId="18" xfId="9" applyFont="1" applyBorder="1" applyAlignment="1" applyProtection="1">
      <alignment horizontal="distributed" vertical="center" shrinkToFit="1"/>
    </xf>
    <xf numFmtId="0" fontId="19" fillId="2" borderId="18" xfId="11" applyFont="1" applyFill="1" applyBorder="1" applyAlignment="1" applyProtection="1">
      <alignment horizontal="left" vertical="center" shrinkToFit="1"/>
      <protection locked="0"/>
    </xf>
    <xf numFmtId="0" fontId="19" fillId="2" borderId="22" xfId="11" applyFont="1" applyFill="1" applyBorder="1" applyAlignment="1" applyProtection="1">
      <alignment horizontal="left" vertical="center" shrinkToFit="1"/>
      <protection locked="0"/>
    </xf>
    <xf numFmtId="0" fontId="7" fillId="0" borderId="18" xfId="11" applyFont="1" applyBorder="1" applyAlignment="1" applyProtection="1">
      <alignment horizontal="distributed" vertical="center"/>
    </xf>
    <xf numFmtId="0" fontId="7" fillId="0" borderId="18" xfId="9" applyFont="1" applyBorder="1" applyAlignment="1" applyProtection="1">
      <alignment horizontal="distributed" vertical="center"/>
    </xf>
    <xf numFmtId="0" fontId="7" fillId="0" borderId="24" xfId="11" applyFont="1" applyBorder="1" applyAlignment="1" applyProtection="1">
      <alignment horizontal="distributed" vertical="center"/>
    </xf>
    <xf numFmtId="49" fontId="27" fillId="2" borderId="18" xfId="10" applyNumberFormat="1" applyFont="1" applyFill="1" applyBorder="1" applyAlignment="1" applyProtection="1">
      <alignment horizontal="left" vertical="center" shrinkToFit="1"/>
      <protection locked="0"/>
    </xf>
    <xf numFmtId="49" fontId="27" fillId="2" borderId="22" xfId="10" applyNumberFormat="1" applyFont="1" applyFill="1" applyBorder="1" applyAlignment="1" applyProtection="1">
      <alignment horizontal="left" vertical="center" shrinkToFit="1"/>
      <protection locked="0"/>
    </xf>
    <xf numFmtId="0" fontId="7" fillId="0" borderId="19" xfId="9" applyFont="1" applyBorder="1" applyAlignment="1" applyProtection="1">
      <alignment horizontal="distributed" vertical="center"/>
    </xf>
    <xf numFmtId="0" fontId="19" fillId="2" borderId="19" xfId="9" applyFont="1" applyFill="1" applyBorder="1" applyAlignment="1" applyProtection="1">
      <alignment horizontal="left" vertical="center"/>
    </xf>
    <xf numFmtId="0" fontId="19" fillId="2" borderId="20" xfId="9" applyFont="1" applyFill="1" applyBorder="1" applyAlignment="1" applyProtection="1">
      <alignment horizontal="left" vertical="center"/>
    </xf>
    <xf numFmtId="0" fontId="7" fillId="0" borderId="24" xfId="9" applyFont="1" applyBorder="1" applyAlignment="1" applyProtection="1">
      <alignment horizontal="distributed" vertical="center"/>
    </xf>
    <xf numFmtId="0" fontId="7" fillId="0" borderId="6" xfId="5" applyFont="1" applyFill="1" applyBorder="1" applyAlignment="1">
      <alignment horizontal="distributed" vertical="center"/>
    </xf>
    <xf numFmtId="49" fontId="28" fillId="2" borderId="6" xfId="10" applyNumberFormat="1" applyFont="1" applyFill="1" applyBorder="1" applyAlignment="1" applyProtection="1">
      <alignment horizontal="left" vertical="center" shrinkToFit="1"/>
      <protection locked="0"/>
    </xf>
    <xf numFmtId="49" fontId="28" fillId="2" borderId="13" xfId="10" applyNumberFormat="1" applyFont="1" applyFill="1" applyBorder="1" applyAlignment="1" applyProtection="1">
      <alignment horizontal="left" vertical="center" shrinkToFit="1"/>
      <protection locked="0"/>
    </xf>
    <xf numFmtId="0" fontId="6" fillId="0" borderId="2" xfId="14" applyFont="1" applyBorder="1" applyAlignment="1">
      <alignment horizontal="left" vertical="center" wrapText="1"/>
    </xf>
    <xf numFmtId="0" fontId="6" fillId="0" borderId="4" xfId="22" applyFont="1" applyBorder="1" applyAlignment="1">
      <alignment horizontal="left" vertical="center"/>
    </xf>
    <xf numFmtId="0" fontId="39" fillId="0" borderId="9" xfId="14" applyFont="1" applyBorder="1" applyAlignment="1">
      <alignment horizontal="center" vertical="center"/>
    </xf>
    <xf numFmtId="0" fontId="39" fillId="0" borderId="13" xfId="14" applyFont="1" applyBorder="1" applyAlignment="1">
      <alignment horizontal="center" vertical="center"/>
    </xf>
    <xf numFmtId="0" fontId="38" fillId="0" borderId="7" xfId="14" applyFont="1" applyBorder="1" applyAlignment="1">
      <alignment horizontal="center" vertical="center"/>
    </xf>
    <xf numFmtId="0" fontId="38" fillId="0" borderId="10" xfId="14" applyFont="1" applyBorder="1" applyAlignment="1">
      <alignment horizontal="center" vertical="center"/>
    </xf>
    <xf numFmtId="0" fontId="38" fillId="0" borderId="1" xfId="14" applyFont="1" applyBorder="1" applyAlignment="1">
      <alignment horizontal="center" vertical="center" wrapText="1"/>
    </xf>
    <xf numFmtId="0" fontId="38" fillId="0" borderId="7" xfId="14" applyFont="1" applyBorder="1" applyAlignment="1">
      <alignment horizontal="center" vertical="center" wrapText="1"/>
    </xf>
    <xf numFmtId="0" fontId="38" fillId="0" borderId="1" xfId="14" applyFont="1" applyBorder="1" applyAlignment="1">
      <alignment horizontal="center" vertical="center"/>
    </xf>
    <xf numFmtId="0" fontId="40" fillId="0" borderId="1" xfId="14" applyFont="1" applyBorder="1" applyAlignment="1">
      <alignment vertical="top"/>
    </xf>
    <xf numFmtId="0" fontId="6" fillId="0" borderId="1" xfId="22" applyFont="1" applyBorder="1" applyAlignment="1">
      <alignment vertical="top"/>
    </xf>
    <xf numFmtId="0" fontId="35" fillId="0" borderId="0" xfId="23" applyFont="1" applyAlignment="1">
      <alignment horizontal="center" vertical="center"/>
    </xf>
    <xf numFmtId="0" fontId="6" fillId="0" borderId="2" xfId="23" applyFont="1" applyFill="1" applyBorder="1" applyAlignment="1">
      <alignment horizontal="center" vertical="center"/>
    </xf>
    <xf numFmtId="0" fontId="6" fillId="0" borderId="3" xfId="23" applyFont="1" applyFill="1" applyBorder="1" applyAlignment="1">
      <alignment horizontal="center" vertical="center"/>
    </xf>
    <xf numFmtId="0" fontId="6" fillId="0" borderId="4" xfId="23" applyFont="1" applyFill="1" applyBorder="1" applyAlignment="1">
      <alignment horizontal="center" vertical="center"/>
    </xf>
    <xf numFmtId="0" fontId="39" fillId="0" borderId="2" xfId="14" applyFont="1" applyBorder="1" applyAlignment="1">
      <alignment horizontal="center" vertical="center"/>
    </xf>
    <xf numFmtId="0" fontId="39" fillId="0" borderId="4" xfId="14" applyFont="1" applyBorder="1" applyAlignment="1">
      <alignment horizontal="center" vertical="center"/>
    </xf>
    <xf numFmtId="0" fontId="38" fillId="0" borderId="10" xfId="14" applyFont="1" applyBorder="1" applyAlignment="1">
      <alignment horizontal="center" vertical="center" wrapText="1"/>
    </xf>
    <xf numFmtId="0" fontId="6" fillId="0" borderId="6" xfId="14" applyFont="1" applyBorder="1" applyAlignment="1">
      <alignment horizontal="left" vertical="center"/>
    </xf>
    <xf numFmtId="0" fontId="38" fillId="0" borderId="0" xfId="14" applyFont="1" applyBorder="1" applyAlignment="1">
      <alignment horizontal="distributed" vertical="center"/>
    </xf>
    <xf numFmtId="0" fontId="38" fillId="0" borderId="0" xfId="14" applyFont="1" applyAlignment="1">
      <alignment horizontal="distributed" vertical="center"/>
    </xf>
    <xf numFmtId="0" fontId="38" fillId="0" borderId="3" xfId="14" applyFont="1" applyBorder="1" applyAlignment="1">
      <alignment horizontal="distributed" vertical="center"/>
    </xf>
    <xf numFmtId="0" fontId="41" fillId="0" borderId="14" xfId="14" applyFont="1" applyBorder="1" applyAlignment="1">
      <alignment horizontal="distributed" vertical="center"/>
    </xf>
    <xf numFmtId="0" fontId="41" fillId="0" borderId="5" xfId="14" applyFont="1" applyBorder="1" applyAlignment="1">
      <alignment horizontal="distributed" vertical="center"/>
    </xf>
    <xf numFmtId="0" fontId="41" fillId="0" borderId="11" xfId="14" applyFont="1" applyBorder="1" applyAlignment="1">
      <alignment horizontal="distributed" vertical="center"/>
    </xf>
    <xf numFmtId="0" fontId="6" fillId="0" borderId="0" xfId="14" applyFont="1" applyAlignment="1">
      <alignment horizontal="center" vertical="center"/>
    </xf>
    <xf numFmtId="0" fontId="6" fillId="0" borderId="16" xfId="22" applyFont="1" applyBorder="1" applyAlignment="1">
      <alignment horizontal="center" vertical="center"/>
    </xf>
    <xf numFmtId="0" fontId="39" fillId="0" borderId="16" xfId="14" applyFont="1" applyFill="1" applyBorder="1" applyAlignment="1">
      <alignment horizontal="center" vertical="center"/>
    </xf>
    <xf numFmtId="0" fontId="6" fillId="0" borderId="16" xfId="22" applyFont="1" applyFill="1" applyBorder="1" applyAlignment="1">
      <alignment horizontal="center" vertical="center"/>
    </xf>
    <xf numFmtId="0" fontId="39" fillId="0" borderId="16" xfId="14" applyFont="1" applyFill="1" applyBorder="1" applyAlignment="1">
      <alignment horizontal="left" vertical="center"/>
    </xf>
    <xf numFmtId="0" fontId="39" fillId="0" borderId="0" xfId="6" applyFont="1" applyAlignment="1">
      <alignment horizontal="center" vertical="center"/>
    </xf>
    <xf numFmtId="0" fontId="38" fillId="0" borderId="0" xfId="14" applyFont="1" applyBorder="1" applyAlignment="1">
      <alignment horizontal="distributed" vertical="justify"/>
    </xf>
    <xf numFmtId="0" fontId="6" fillId="0" borderId="0" xfId="14" applyFont="1" applyAlignment="1">
      <alignment horizontal="left" vertical="center"/>
    </xf>
    <xf numFmtId="0" fontId="38" fillId="0" borderId="0" xfId="14" applyFont="1" applyBorder="1" applyAlignment="1">
      <alignment horizontal="left" vertical="center" shrinkToFit="1"/>
    </xf>
    <xf numFmtId="0" fontId="38" fillId="0" borderId="0" xfId="14" applyFont="1" applyAlignment="1">
      <alignment vertical="center"/>
    </xf>
    <xf numFmtId="0" fontId="38" fillId="0" borderId="17" xfId="14" applyFont="1" applyBorder="1" applyAlignment="1">
      <alignment horizontal="center" vertical="center"/>
    </xf>
    <xf numFmtId="0" fontId="38" fillId="0" borderId="0" xfId="14" applyFont="1" applyBorder="1" applyAlignment="1">
      <alignment horizontal="center" vertical="center"/>
    </xf>
    <xf numFmtId="0" fontId="38" fillId="0" borderId="12" xfId="14" applyFont="1" applyBorder="1" applyAlignment="1">
      <alignment horizontal="center" vertical="center"/>
    </xf>
    <xf numFmtId="0" fontId="38" fillId="0" borderId="9" xfId="14" applyFont="1" applyBorder="1" applyAlignment="1">
      <alignment horizontal="center" vertical="center"/>
    </xf>
    <xf numFmtId="0" fontId="38" fillId="0" borderId="6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/>
    </xf>
    <xf numFmtId="0" fontId="38" fillId="2" borderId="0" xfId="14" applyFont="1" applyFill="1" applyBorder="1" applyAlignment="1">
      <alignment horizontal="center" vertical="center"/>
    </xf>
    <xf numFmtId="0" fontId="38" fillId="2" borderId="12" xfId="14" applyFont="1" applyFill="1" applyBorder="1" applyAlignment="1">
      <alignment horizontal="center" vertical="center"/>
    </xf>
    <xf numFmtId="0" fontId="48" fillId="0" borderId="0" xfId="22" applyFont="1" applyAlignment="1">
      <alignment horizontal="center" vertical="center"/>
    </xf>
    <xf numFmtId="179" fontId="43" fillId="2" borderId="14" xfId="22" applyNumberFormat="1" applyFont="1" applyFill="1" applyBorder="1" applyAlignment="1">
      <alignment horizontal="left" vertical="center" wrapText="1"/>
    </xf>
    <xf numFmtId="179" fontId="43" fillId="2" borderId="5" xfId="22" applyNumberFormat="1" applyFont="1" applyFill="1" applyBorder="1" applyAlignment="1">
      <alignment horizontal="left" vertical="center" wrapText="1"/>
    </xf>
    <xf numFmtId="179" fontId="43" fillId="2" borderId="11" xfId="22" applyNumberFormat="1" applyFont="1" applyFill="1" applyBorder="1" applyAlignment="1">
      <alignment horizontal="left" vertical="center" wrapText="1"/>
    </xf>
    <xf numFmtId="179" fontId="43" fillId="2" borderId="17" xfId="22" applyNumberFormat="1" applyFont="1" applyFill="1" applyBorder="1" applyAlignment="1">
      <alignment horizontal="left" vertical="center" wrapText="1"/>
    </xf>
    <xf numFmtId="179" fontId="43" fillId="2" borderId="0" xfId="22" applyNumberFormat="1" applyFont="1" applyFill="1" applyAlignment="1">
      <alignment horizontal="left" vertical="center" wrapText="1"/>
    </xf>
    <xf numFmtId="179" fontId="43" fillId="2" borderId="12" xfId="22" applyNumberFormat="1" applyFont="1" applyFill="1" applyBorder="1" applyAlignment="1">
      <alignment horizontal="left" vertical="center" wrapText="1"/>
    </xf>
    <xf numFmtId="179" fontId="43" fillId="2" borderId="9" xfId="22" applyNumberFormat="1" applyFont="1" applyFill="1" applyBorder="1" applyAlignment="1">
      <alignment horizontal="left" vertical="center" wrapText="1"/>
    </xf>
    <xf numFmtId="179" fontId="43" fillId="2" borderId="6" xfId="22" applyNumberFormat="1" applyFont="1" applyFill="1" applyBorder="1" applyAlignment="1">
      <alignment horizontal="left" vertical="center" wrapText="1"/>
    </xf>
    <xf numFmtId="179" fontId="43" fillId="2" borderId="13" xfId="22" applyNumberFormat="1" applyFont="1" applyFill="1" applyBorder="1" applyAlignment="1">
      <alignment horizontal="left" vertical="center" wrapText="1"/>
    </xf>
    <xf numFmtId="179" fontId="43" fillId="2" borderId="1" xfId="22" applyNumberFormat="1" applyFont="1" applyFill="1" applyBorder="1" applyAlignment="1">
      <alignment horizontal="center" vertical="center" wrapText="1"/>
    </xf>
    <xf numFmtId="179" fontId="43" fillId="2" borderId="1" xfId="22" applyNumberFormat="1" applyFont="1" applyFill="1" applyBorder="1" applyAlignment="1">
      <alignment horizontal="center" vertical="center"/>
    </xf>
    <xf numFmtId="0" fontId="43" fillId="2" borderId="2" xfId="22" applyFont="1" applyFill="1" applyBorder="1" applyAlignment="1">
      <alignment horizontal="center" vertical="center"/>
    </xf>
    <xf numFmtId="0" fontId="43" fillId="2" borderId="4" xfId="22" applyFont="1" applyFill="1" applyBorder="1" applyAlignment="1">
      <alignment horizontal="center" vertical="center"/>
    </xf>
    <xf numFmtId="179" fontId="43" fillId="2" borderId="1" xfId="22" applyNumberFormat="1" applyFont="1" applyFill="1" applyBorder="1" applyAlignment="1">
      <alignment horizontal="left" vertical="center" wrapText="1"/>
    </xf>
    <xf numFmtId="49" fontId="43" fillId="0" borderId="0" xfId="22" applyNumberFormat="1" applyFont="1" applyAlignment="1">
      <alignment horizontal="left" vertical="center" wrapText="1"/>
    </xf>
    <xf numFmtId="49" fontId="43" fillId="0" borderId="12" xfId="22" applyNumberFormat="1" applyFont="1" applyBorder="1" applyAlignment="1">
      <alignment horizontal="left" vertical="center" wrapText="1"/>
    </xf>
    <xf numFmtId="179" fontId="45" fillId="2" borderId="14" xfId="22" applyNumberFormat="1" applyFont="1" applyFill="1" applyBorder="1" applyAlignment="1">
      <alignment horizontal="left" vertical="center" wrapText="1"/>
    </xf>
    <xf numFmtId="179" fontId="45" fillId="2" borderId="11" xfId="22" applyNumberFormat="1" applyFont="1" applyFill="1" applyBorder="1" applyAlignment="1">
      <alignment horizontal="left" vertical="center" wrapText="1"/>
    </xf>
    <xf numFmtId="179" fontId="45" fillId="2" borderId="9" xfId="22" applyNumberFormat="1" applyFont="1" applyFill="1" applyBorder="1" applyAlignment="1">
      <alignment horizontal="left" vertical="center" wrapText="1"/>
    </xf>
    <xf numFmtId="179" fontId="45" fillId="2" borderId="13" xfId="22" applyNumberFormat="1" applyFont="1" applyFill="1" applyBorder="1" applyAlignment="1">
      <alignment horizontal="left" vertical="center" wrapText="1"/>
    </xf>
    <xf numFmtId="179" fontId="43" fillId="2" borderId="14" xfId="22" applyNumberFormat="1" applyFont="1" applyFill="1" applyBorder="1" applyAlignment="1">
      <alignment horizontal="center" vertical="center" wrapText="1"/>
    </xf>
    <xf numFmtId="179" fontId="43" fillId="2" borderId="5" xfId="22" applyNumberFormat="1" applyFont="1" applyFill="1" applyBorder="1" applyAlignment="1">
      <alignment horizontal="center" vertical="center" wrapText="1"/>
    </xf>
    <xf numFmtId="179" fontId="43" fillId="2" borderId="11" xfId="22" applyNumberFormat="1" applyFont="1" applyFill="1" applyBorder="1" applyAlignment="1">
      <alignment horizontal="center" vertical="center" wrapText="1"/>
    </xf>
    <xf numFmtId="179" fontId="43" fillId="2" borderId="17" xfId="22" applyNumberFormat="1" applyFont="1" applyFill="1" applyBorder="1" applyAlignment="1">
      <alignment horizontal="center" vertical="center" wrapText="1"/>
    </xf>
    <xf numFmtId="179" fontId="43" fillId="2" borderId="0" xfId="22" applyNumberFormat="1" applyFont="1" applyFill="1" applyAlignment="1">
      <alignment horizontal="center" vertical="center" wrapText="1"/>
    </xf>
    <xf numFmtId="179" fontId="43" fillId="2" borderId="12" xfId="22" applyNumberFormat="1" applyFont="1" applyFill="1" applyBorder="1" applyAlignment="1">
      <alignment horizontal="center" vertical="center" wrapText="1"/>
    </xf>
    <xf numFmtId="179" fontId="43" fillId="2" borderId="9" xfId="22" applyNumberFormat="1" applyFont="1" applyFill="1" applyBorder="1" applyAlignment="1">
      <alignment horizontal="center" vertical="center" wrapText="1"/>
    </xf>
    <xf numFmtId="179" fontId="43" fillId="2" borderId="6" xfId="22" applyNumberFormat="1" applyFont="1" applyFill="1" applyBorder="1" applyAlignment="1">
      <alignment horizontal="center" vertical="center" wrapText="1"/>
    </xf>
    <xf numFmtId="179" fontId="43" fillId="2" borderId="13" xfId="22" applyNumberFormat="1" applyFont="1" applyFill="1" applyBorder="1" applyAlignment="1">
      <alignment horizontal="center" vertical="center" wrapText="1"/>
    </xf>
    <xf numFmtId="179" fontId="45" fillId="2" borderId="1" xfId="22" applyNumberFormat="1" applyFont="1" applyFill="1" applyBorder="1" applyAlignment="1">
      <alignment horizontal="left" vertical="center" wrapText="1"/>
    </xf>
    <xf numFmtId="179" fontId="43" fillId="2" borderId="14" xfId="22" applyNumberFormat="1" applyFont="1" applyFill="1" applyBorder="1" applyAlignment="1">
      <alignment horizontal="left" vertical="top" wrapText="1"/>
    </xf>
    <xf numFmtId="179" fontId="43" fillId="2" borderId="5" xfId="22" applyNumberFormat="1" applyFont="1" applyFill="1" applyBorder="1" applyAlignment="1">
      <alignment horizontal="left" vertical="top" wrapText="1"/>
    </xf>
    <xf numFmtId="179" fontId="43" fillId="2" borderId="11" xfId="22" applyNumberFormat="1" applyFont="1" applyFill="1" applyBorder="1" applyAlignment="1">
      <alignment horizontal="left" vertical="top" wrapText="1"/>
    </xf>
    <xf numFmtId="179" fontId="43" fillId="2" borderId="17" xfId="22" applyNumberFormat="1" applyFont="1" applyFill="1" applyBorder="1" applyAlignment="1">
      <alignment horizontal="left" vertical="top" wrapText="1"/>
    </xf>
    <xf numFmtId="179" fontId="43" fillId="2" borderId="0" xfId="22" applyNumberFormat="1" applyFont="1" applyFill="1" applyAlignment="1">
      <alignment horizontal="left" vertical="top" wrapText="1"/>
    </xf>
    <xf numFmtId="179" fontId="43" fillId="2" borderId="12" xfId="22" applyNumberFormat="1" applyFont="1" applyFill="1" applyBorder="1" applyAlignment="1">
      <alignment horizontal="left" vertical="top" wrapText="1"/>
    </xf>
    <xf numFmtId="179" fontId="43" fillId="2" borderId="9" xfId="22" applyNumberFormat="1" applyFont="1" applyFill="1" applyBorder="1" applyAlignment="1">
      <alignment horizontal="left" vertical="top" wrapText="1"/>
    </xf>
    <xf numFmtId="179" fontId="43" fillId="2" borderId="6" xfId="22" applyNumberFormat="1" applyFont="1" applyFill="1" applyBorder="1" applyAlignment="1">
      <alignment horizontal="left" vertical="top" wrapText="1"/>
    </xf>
    <xf numFmtId="179" fontId="43" fillId="2" borderId="13" xfId="22" applyNumberFormat="1" applyFont="1" applyFill="1" applyBorder="1" applyAlignment="1">
      <alignment horizontal="left" vertical="top" wrapText="1"/>
    </xf>
    <xf numFmtId="179" fontId="43" fillId="2" borderId="1" xfId="22" applyNumberFormat="1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4" borderId="7" xfId="14" applyFont="1" applyFill="1" applyBorder="1" applyAlignment="1">
      <alignment horizontal="center" vertical="center" wrapText="1"/>
    </xf>
    <xf numFmtId="0" fontId="12" fillId="4" borderId="10" xfId="14" applyFont="1" applyFill="1" applyBorder="1" applyAlignment="1">
      <alignment horizontal="center" vertical="center" wrapText="1"/>
    </xf>
    <xf numFmtId="0" fontId="12" fillId="4" borderId="8" xfId="14" applyFont="1" applyFill="1" applyBorder="1" applyAlignment="1">
      <alignment horizontal="center" vertical="center" wrapText="1"/>
    </xf>
    <xf numFmtId="0" fontId="12" fillId="4" borderId="14" xfId="14" applyFont="1" applyFill="1" applyBorder="1" applyAlignment="1">
      <alignment horizontal="center" vertical="center" wrapText="1"/>
    </xf>
    <xf numFmtId="0" fontId="12" fillId="4" borderId="17" xfId="14" applyFont="1" applyFill="1" applyBorder="1" applyAlignment="1">
      <alignment horizontal="center" vertical="center" wrapText="1"/>
    </xf>
    <xf numFmtId="0" fontId="12" fillId="4" borderId="9" xfId="14" applyFont="1" applyFill="1" applyBorder="1" applyAlignment="1">
      <alignment horizontal="center" vertical="center" wrapText="1"/>
    </xf>
    <xf numFmtId="0" fontId="12" fillId="11" borderId="1" xfId="12" applyFont="1" applyFill="1" applyBorder="1" applyAlignment="1">
      <alignment horizontal="center" vertical="center" wrapText="1"/>
    </xf>
    <xf numFmtId="0" fontId="12" fillId="8" borderId="14" xfId="12" applyFont="1" applyFill="1" applyBorder="1" applyAlignment="1">
      <alignment horizontal="center" vertical="center" wrapText="1"/>
    </xf>
    <xf numFmtId="0" fontId="12" fillId="8" borderId="5" xfId="12" applyFont="1" applyFill="1" applyBorder="1" applyAlignment="1">
      <alignment horizontal="center" vertical="center" wrapText="1"/>
    </xf>
    <xf numFmtId="0" fontId="12" fillId="8" borderId="11" xfId="12" applyFont="1" applyFill="1" applyBorder="1" applyAlignment="1">
      <alignment horizontal="center" vertical="center" wrapText="1"/>
    </xf>
    <xf numFmtId="0" fontId="12" fillId="8" borderId="17" xfId="12" applyFont="1" applyFill="1" applyBorder="1" applyAlignment="1">
      <alignment horizontal="center" vertical="center" wrapText="1"/>
    </xf>
    <xf numFmtId="0" fontId="12" fillId="8" borderId="0" xfId="12" applyFont="1" applyFill="1" applyBorder="1" applyAlignment="1">
      <alignment horizontal="center" vertical="center" wrapText="1"/>
    </xf>
    <xf numFmtId="0" fontId="12" fillId="8" borderId="12" xfId="12" applyFont="1" applyFill="1" applyBorder="1" applyAlignment="1">
      <alignment horizontal="center" vertical="center" wrapText="1"/>
    </xf>
    <xf numFmtId="0" fontId="12" fillId="8" borderId="9" xfId="12" applyFont="1" applyFill="1" applyBorder="1" applyAlignment="1">
      <alignment horizontal="center" vertical="center" wrapText="1"/>
    </xf>
    <xf numFmtId="0" fontId="12" fillId="8" borderId="6" xfId="12" applyFont="1" applyFill="1" applyBorder="1" applyAlignment="1">
      <alignment horizontal="center" vertical="center" wrapText="1"/>
    </xf>
    <xf numFmtId="0" fontId="12" fillId="8" borderId="13" xfId="12" applyFont="1" applyFill="1" applyBorder="1" applyAlignment="1">
      <alignment horizontal="center" vertical="center" wrapText="1"/>
    </xf>
    <xf numFmtId="0" fontId="12" fillId="11" borderId="7" xfId="12" applyFont="1" applyFill="1" applyBorder="1" applyAlignment="1">
      <alignment horizontal="center" vertical="center" wrapText="1"/>
    </xf>
    <xf numFmtId="0" fontId="12" fillId="11" borderId="10" xfId="12" applyFont="1" applyFill="1" applyBorder="1" applyAlignment="1">
      <alignment horizontal="center" vertical="center" wrapText="1"/>
    </xf>
    <xf numFmtId="0" fontId="12" fillId="11" borderId="8" xfId="12" applyFont="1" applyFill="1" applyBorder="1" applyAlignment="1">
      <alignment horizontal="center" vertical="center" wrapText="1"/>
    </xf>
    <xf numFmtId="0" fontId="12" fillId="11" borderId="14" xfId="12" applyFont="1" applyFill="1" applyBorder="1" applyAlignment="1">
      <alignment horizontal="center" vertical="center" wrapText="1"/>
    </xf>
    <xf numFmtId="0" fontId="12" fillId="11" borderId="11" xfId="12" applyFont="1" applyFill="1" applyBorder="1" applyAlignment="1">
      <alignment horizontal="center" vertical="center" wrapText="1"/>
    </xf>
    <xf numFmtId="0" fontId="12" fillId="11" borderId="17" xfId="12" applyFont="1" applyFill="1" applyBorder="1" applyAlignment="1">
      <alignment horizontal="center" vertical="center" wrapText="1"/>
    </xf>
    <xf numFmtId="0" fontId="12" fillId="11" borderId="12" xfId="12" applyFont="1" applyFill="1" applyBorder="1" applyAlignment="1">
      <alignment horizontal="center" vertical="center" wrapText="1"/>
    </xf>
    <xf numFmtId="0" fontId="12" fillId="11" borderId="9" xfId="12" applyFont="1" applyFill="1" applyBorder="1" applyAlignment="1">
      <alignment horizontal="center" vertical="center" wrapText="1"/>
    </xf>
    <xf numFmtId="0" fontId="12" fillId="11" borderId="13" xfId="12" applyFont="1" applyFill="1" applyBorder="1" applyAlignment="1">
      <alignment horizontal="center" vertical="center" wrapText="1"/>
    </xf>
    <xf numFmtId="0" fontId="31" fillId="10" borderId="7" xfId="14" applyFont="1" applyFill="1" applyBorder="1" applyAlignment="1">
      <alignment horizontal="center" vertical="center" wrapText="1"/>
    </xf>
    <xf numFmtId="0" fontId="31" fillId="10" borderId="8" xfId="14" applyFont="1" applyFill="1" applyBorder="1" applyAlignment="1">
      <alignment horizontal="center" vertical="center" wrapText="1"/>
    </xf>
    <xf numFmtId="0" fontId="31" fillId="10" borderId="1" xfId="14" applyFont="1" applyFill="1" applyBorder="1" applyAlignment="1">
      <alignment horizontal="center" vertical="center" wrapText="1"/>
    </xf>
    <xf numFmtId="0" fontId="12" fillId="4" borderId="11" xfId="14" applyFont="1" applyFill="1" applyBorder="1" applyAlignment="1">
      <alignment horizontal="center" vertical="center" wrapText="1"/>
    </xf>
    <xf numFmtId="0" fontId="12" fillId="4" borderId="12" xfId="14" applyFont="1" applyFill="1" applyBorder="1" applyAlignment="1">
      <alignment horizontal="center" vertical="center" wrapText="1"/>
    </xf>
    <xf numFmtId="0" fontId="12" fillId="4" borderId="13" xfId="14" applyFont="1" applyFill="1" applyBorder="1" applyAlignment="1">
      <alignment horizontal="center" vertical="center" wrapText="1"/>
    </xf>
    <xf numFmtId="178" fontId="34" fillId="2" borderId="8" xfId="14" applyNumberFormat="1" applyFont="1" applyFill="1" applyBorder="1" applyAlignment="1">
      <alignment horizontal="right" vertical="center" shrinkToFit="1"/>
    </xf>
  </cellXfs>
  <cellStyles count="26">
    <cellStyle name="ハイパーリンク" xfId="10" builtinId="8"/>
    <cellStyle name="メモ 2" xfId="24" xr:uid="{00000000-0005-0000-0000-000001000000}"/>
    <cellStyle name="桁区切り 2" xfId="1" xr:uid="{00000000-0005-0000-0000-000002000000}"/>
    <cellStyle name="桁区切り 2 2" xfId="7" xr:uid="{00000000-0005-0000-0000-000003000000}"/>
    <cellStyle name="桁区切り 2 3" xfId="19" xr:uid="{00000000-0005-0000-0000-000004000000}"/>
    <cellStyle name="桁区切り 3" xfId="25" xr:uid="{00000000-0005-0000-0000-000005000000}"/>
    <cellStyle name="標準" xfId="0" builtinId="0"/>
    <cellStyle name="標準 10" xfId="20" xr:uid="{00000000-0005-0000-0000-000007000000}"/>
    <cellStyle name="標準 11" xfId="22" xr:uid="{00000000-0005-0000-0000-000008000000}"/>
    <cellStyle name="標準 2" xfId="2" xr:uid="{00000000-0005-0000-0000-000009000000}"/>
    <cellStyle name="標準 2 2" xfId="14" xr:uid="{00000000-0005-0000-0000-00000A000000}"/>
    <cellStyle name="標準 3" xfId="5" xr:uid="{00000000-0005-0000-0000-00000B000000}"/>
    <cellStyle name="標準 3 2" xfId="21" xr:uid="{00000000-0005-0000-0000-00000C000000}"/>
    <cellStyle name="標準 4" xfId="8" xr:uid="{00000000-0005-0000-0000-00000D000000}"/>
    <cellStyle name="標準 4 2" xfId="16" xr:uid="{00000000-0005-0000-0000-00000E000000}"/>
    <cellStyle name="標準 4 3" xfId="18" xr:uid="{00000000-0005-0000-0000-00000F000000}"/>
    <cellStyle name="標準 5" xfId="9" xr:uid="{00000000-0005-0000-0000-000010000000}"/>
    <cellStyle name="標準 6" xfId="11" xr:uid="{00000000-0005-0000-0000-000011000000}"/>
    <cellStyle name="標準 7" xfId="13" xr:uid="{00000000-0005-0000-0000-000012000000}"/>
    <cellStyle name="標準 8" xfId="17" xr:uid="{00000000-0005-0000-0000-000013000000}"/>
    <cellStyle name="標準 9" xfId="12" xr:uid="{00000000-0005-0000-0000-000014000000}"/>
    <cellStyle name="標準_00交付申請（チェックリスト） (2)" xfId="4" xr:uid="{00000000-0005-0000-0000-000015000000}"/>
    <cellStyle name="標準_関係書類（交付申請）（泉州）" xfId="6" xr:uid="{00000000-0005-0000-0000-000016000000}"/>
    <cellStyle name="標準_申請_別紙２５－(6)" xfId="15" xr:uid="{00000000-0005-0000-0000-000017000000}"/>
    <cellStyle name="標準_別紙1～7" xfId="23" xr:uid="{00000000-0005-0000-0000-000018000000}"/>
    <cellStyle name="未定義" xfId="3" xr:uid="{00000000-0005-0000-0000-000019000000}"/>
  </cellStyles>
  <dxfs count="0"/>
  <tableStyles count="0" defaultTableStyle="TableStyleMedium2" defaultPivotStyle="PivotStyleLight16"/>
  <colors>
    <mruColors>
      <color rgb="FFFFFF99"/>
      <color rgb="FFFFFF66"/>
      <color rgb="FFD4ECBA"/>
      <color rgb="FFCAE8AA"/>
      <color rgb="FFABDB77"/>
      <color rgb="FFA9D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1810124</xdr:colOff>
      <xdr:row>18</xdr:row>
      <xdr:rowOff>129988</xdr:rowOff>
    </xdr:from>
    <xdr:to>
      <xdr:col>8</xdr:col>
      <xdr:colOff>1807883</xdr:colOff>
      <xdr:row>24</xdr:row>
      <xdr:rowOff>70596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973359" y="5620870"/>
          <a:ext cx="2003612" cy="2024902"/>
        </a:xfrm>
        <a:prstGeom prst="roundRect">
          <a:avLst/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誤りのないよう、正しく入力してください。</a:t>
          </a:r>
          <a:endParaRPr kumimoji="1" lang="en-US" altLang="ja-JP" sz="1100" b="1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 u="sng">
              <a:latin typeface="HG丸ｺﾞｼｯｸM-PRO" pitchFamily="50" charset="-128"/>
              <a:ea typeface="HG丸ｺﾞｼｯｸM-PRO" pitchFamily="50" charset="-128"/>
            </a:rPr>
            <a:t>毎回、メールアドレスの入力誤りが多く見受けられます。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誤りがあるとメールでの連絡ができませんので、つづり間違い、大文字・小文字や半角・全角の間違い等、誤りのないようご注意ください。</a:t>
          </a:r>
        </a:p>
      </xdr:txBody>
    </xdr:sp>
    <xdr:clientData/>
  </xdr:twoCellAnchor>
  <xdr:twoCellAnchor>
    <xdr:from>
      <xdr:col>7</xdr:col>
      <xdr:colOff>1810124</xdr:colOff>
      <xdr:row>5</xdr:row>
      <xdr:rowOff>129988</xdr:rowOff>
    </xdr:from>
    <xdr:to>
      <xdr:col>8</xdr:col>
      <xdr:colOff>1807883</xdr:colOff>
      <xdr:row>11</xdr:row>
      <xdr:rowOff>70596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973359" y="1530723"/>
          <a:ext cx="2003612" cy="2103344"/>
        </a:xfrm>
        <a:prstGeom prst="roundRect">
          <a:avLst/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誤りのないよう、正しく入力してください。</a:t>
          </a:r>
          <a:endParaRPr kumimoji="1" lang="en-US" altLang="ja-JP" sz="1100" b="1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 u="sng">
              <a:latin typeface="HG丸ｺﾞｼｯｸM-PRO" pitchFamily="50" charset="-128"/>
              <a:ea typeface="HG丸ｺﾞｼｯｸM-PRO" pitchFamily="50" charset="-128"/>
            </a:rPr>
            <a:t>毎回、メールアドレスの入力誤りが多く見受けられます。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誤りがあるとメールでの連絡ができませんので、つづり間違い、大文字・小文字や半角・全角の間違い等、誤りのないようご注意ください。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233892</xdr:colOff>
      <xdr:row>11</xdr:row>
      <xdr:rowOff>130176</xdr:rowOff>
    </xdr:from>
    <xdr:to>
      <xdr:col>31</xdr:col>
      <xdr:colOff>21165</xdr:colOff>
      <xdr:row>19</xdr:row>
      <xdr:rowOff>119591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737225" y="2987676"/>
          <a:ext cx="17736607" cy="1344082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大阪府の事務手続き用（入力不要）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view="pageBreakPreview" topLeftCell="A4" zoomScaleNormal="100" zoomScaleSheetLayoutView="100" workbookViewId="0">
      <selection activeCell="C11" sqref="C11"/>
    </sheetView>
  </sheetViews>
  <sheetFormatPr defaultColWidth="8" defaultRowHeight="12.5"/>
  <cols>
    <col min="1" max="1" width="5.90625" style="57" customWidth="1"/>
    <col min="2" max="2" width="5.90625" style="40" customWidth="1"/>
    <col min="3" max="3" width="70.6328125" style="38" customWidth="1"/>
    <col min="4" max="4" width="5" style="1" customWidth="1"/>
    <col min="5" max="16384" width="8" style="1"/>
  </cols>
  <sheetData>
    <row r="1" spans="1:4" s="38" customFormat="1" ht="24" customHeight="1">
      <c r="A1" s="241" t="s">
        <v>125</v>
      </c>
      <c r="B1" s="241"/>
      <c r="C1" s="241"/>
    </row>
    <row r="2" spans="1:4" s="38" customFormat="1" ht="33" customHeight="1">
      <c r="A2" s="39" t="s">
        <v>35</v>
      </c>
      <c r="B2" s="40"/>
    </row>
    <row r="3" spans="1:4" s="38" customFormat="1" ht="24.75" customHeight="1">
      <c r="A3" s="41" t="s">
        <v>0</v>
      </c>
      <c r="B3" s="2"/>
      <c r="C3" s="3"/>
      <c r="D3" s="42"/>
    </row>
    <row r="4" spans="1:4" s="47" customFormat="1" ht="21" customHeight="1">
      <c r="A4" s="43" t="s">
        <v>117</v>
      </c>
      <c r="B4" s="44" t="s">
        <v>36</v>
      </c>
      <c r="C4" s="45"/>
      <c r="D4" s="46"/>
    </row>
    <row r="5" spans="1:4" s="47" customFormat="1" ht="21" customHeight="1">
      <c r="A5" s="48" t="s">
        <v>118</v>
      </c>
      <c r="B5" s="44"/>
      <c r="C5" s="45"/>
      <c r="D5" s="46"/>
    </row>
    <row r="6" spans="1:4" s="47" customFormat="1" ht="21" customHeight="1">
      <c r="A6" s="43" t="s">
        <v>119</v>
      </c>
      <c r="B6" s="44" t="s">
        <v>1</v>
      </c>
      <c r="C6" s="45"/>
      <c r="D6" s="46"/>
    </row>
    <row r="7" spans="1:4" s="47" customFormat="1" ht="21" customHeight="1">
      <c r="A7" s="43" t="s">
        <v>37</v>
      </c>
      <c r="B7" s="44" t="s">
        <v>120</v>
      </c>
      <c r="C7" s="45"/>
      <c r="D7" s="46"/>
    </row>
    <row r="8" spans="1:4" s="47" customFormat="1" ht="21" customHeight="1">
      <c r="A8" s="43" t="s">
        <v>121</v>
      </c>
      <c r="B8" s="44" t="s">
        <v>38</v>
      </c>
      <c r="C8" s="45"/>
      <c r="D8" s="46"/>
    </row>
    <row r="9" spans="1:4" s="47" customFormat="1" ht="21" customHeight="1">
      <c r="A9" s="43"/>
      <c r="B9" s="49"/>
      <c r="C9" s="45"/>
      <c r="D9" s="46"/>
    </row>
    <row r="10" spans="1:4" s="38" customFormat="1" ht="30.75" customHeight="1">
      <c r="A10" s="50" t="s">
        <v>122</v>
      </c>
      <c r="B10" s="51" t="s">
        <v>40</v>
      </c>
      <c r="C10" s="52" t="s">
        <v>123</v>
      </c>
      <c r="D10" s="53"/>
    </row>
    <row r="11" spans="1:4" ht="42.9" customHeight="1">
      <c r="A11" s="227" t="s">
        <v>124</v>
      </c>
      <c r="B11" s="228" t="s">
        <v>117</v>
      </c>
      <c r="C11" s="229" t="s">
        <v>199</v>
      </c>
      <c r="D11" s="230"/>
    </row>
    <row r="12" spans="1:4" s="38" customFormat="1" ht="42.9" customHeight="1">
      <c r="A12" s="4" t="s">
        <v>124</v>
      </c>
      <c r="B12" s="54" t="s">
        <v>119</v>
      </c>
      <c r="C12" s="56" t="s">
        <v>185</v>
      </c>
      <c r="D12" s="55"/>
    </row>
    <row r="13" spans="1:4" s="38" customFormat="1" ht="42.9" customHeight="1">
      <c r="A13" s="4" t="s">
        <v>124</v>
      </c>
      <c r="B13" s="54" t="s">
        <v>37</v>
      </c>
      <c r="C13" s="56" t="s">
        <v>187</v>
      </c>
      <c r="D13" s="55"/>
    </row>
    <row r="14" spans="1:4" s="38" customFormat="1" ht="42.9" customHeight="1">
      <c r="A14" s="4" t="s">
        <v>124</v>
      </c>
      <c r="B14" s="54" t="s">
        <v>121</v>
      </c>
      <c r="C14" s="56" t="s">
        <v>186</v>
      </c>
      <c r="D14" s="55"/>
    </row>
    <row r="15" spans="1:4" s="38" customFormat="1" ht="42.9" customHeight="1">
      <c r="A15" s="237"/>
      <c r="B15" s="238"/>
      <c r="C15" s="239"/>
      <c r="D15" s="236"/>
    </row>
    <row r="16" spans="1:4" s="38" customFormat="1">
      <c r="A16" s="57"/>
      <c r="B16" s="40"/>
    </row>
    <row r="17" spans="1:2" s="38" customFormat="1">
      <c r="A17" s="57"/>
      <c r="B17" s="40"/>
    </row>
    <row r="18" spans="1:2" s="38" customFormat="1">
      <c r="A18" s="57"/>
      <c r="B18" s="40"/>
    </row>
    <row r="19" spans="1:2" s="38" customFormat="1">
      <c r="A19" s="57"/>
      <c r="B19" s="40"/>
    </row>
  </sheetData>
  <mergeCells count="1">
    <mergeCell ref="A1:C1"/>
  </mergeCells>
  <phoneticPr fontId="2"/>
  <printOptions gridLinesSet="0"/>
  <pageMargins left="0.74803149606299213" right="0.74803149606299213" top="0.39370078740157483" bottom="0.39370078740157483" header="0.35433070866141736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I26"/>
  <sheetViews>
    <sheetView view="pageBreakPreview" topLeftCell="A4" zoomScale="85" zoomScaleNormal="100" zoomScaleSheetLayoutView="85" workbookViewId="0">
      <selection activeCell="D15" sqref="D15"/>
    </sheetView>
  </sheetViews>
  <sheetFormatPr defaultColWidth="9" defaultRowHeight="14"/>
  <cols>
    <col min="1" max="1" width="2.453125" style="6" customWidth="1"/>
    <col min="2" max="2" width="2.6328125" style="6" customWidth="1"/>
    <col min="3" max="4" width="22" style="6" customWidth="1"/>
    <col min="5" max="6" width="2.6328125" style="6" customWidth="1"/>
    <col min="7" max="9" width="26.36328125" style="6" customWidth="1"/>
    <col min="10" max="16384" width="9" style="7"/>
  </cols>
  <sheetData>
    <row r="1" spans="1:9" s="58" customFormat="1">
      <c r="A1" s="6"/>
      <c r="B1" s="6"/>
      <c r="C1" s="6" t="s">
        <v>5</v>
      </c>
      <c r="D1" s="6"/>
      <c r="E1" s="6"/>
      <c r="F1" s="6"/>
      <c r="G1" s="6"/>
      <c r="H1" s="6"/>
      <c r="I1" s="6"/>
    </row>
    <row r="2" spans="1:9" s="58" customFormat="1">
      <c r="A2" s="6"/>
      <c r="B2" s="6"/>
      <c r="C2" s="6"/>
      <c r="D2" s="6"/>
      <c r="E2" s="6"/>
      <c r="F2" s="6"/>
      <c r="G2" s="6"/>
      <c r="H2" s="6"/>
      <c r="I2" s="6"/>
    </row>
    <row r="3" spans="1:9" s="58" customFormat="1" ht="27" customHeight="1">
      <c r="A3" s="6"/>
      <c r="B3" s="8"/>
      <c r="C3" s="256" t="s">
        <v>8</v>
      </c>
      <c r="D3" s="256"/>
      <c r="E3" s="9"/>
      <c r="F3" s="10"/>
      <c r="G3" s="257"/>
      <c r="H3" s="257"/>
      <c r="I3" s="258"/>
    </row>
    <row r="4" spans="1:9" s="58" customFormat="1" ht="27" customHeight="1">
      <c r="A4" s="6"/>
      <c r="B4" s="11"/>
      <c r="C4" s="253" t="s">
        <v>9</v>
      </c>
      <c r="D4" s="253"/>
      <c r="E4" s="12"/>
      <c r="F4" s="13"/>
      <c r="G4" s="249"/>
      <c r="H4" s="249"/>
      <c r="I4" s="250"/>
    </row>
    <row r="5" spans="1:9" s="58" customFormat="1" ht="27" customHeight="1">
      <c r="A5" s="6"/>
      <c r="B5" s="11"/>
      <c r="C5" s="259" t="s">
        <v>2</v>
      </c>
      <c r="D5" s="259"/>
      <c r="E5" s="12"/>
      <c r="F5" s="13"/>
      <c r="G5" s="249"/>
      <c r="H5" s="249"/>
      <c r="I5" s="250"/>
    </row>
    <row r="6" spans="1:9" s="58" customFormat="1" ht="27" customHeight="1">
      <c r="A6" s="6"/>
      <c r="B6" s="14"/>
      <c r="C6" s="252" t="s">
        <v>21</v>
      </c>
      <c r="D6" s="252"/>
      <c r="E6" s="12"/>
      <c r="F6" s="13"/>
      <c r="G6" s="246"/>
      <c r="H6" s="246"/>
      <c r="I6" s="247"/>
    </row>
    <row r="7" spans="1:9" s="58" customFormat="1" ht="27" customHeight="1">
      <c r="A7" s="6"/>
      <c r="B7" s="11"/>
      <c r="C7" s="253" t="s">
        <v>11</v>
      </c>
      <c r="D7" s="253"/>
      <c r="E7" s="12"/>
      <c r="F7" s="13"/>
      <c r="G7" s="246"/>
      <c r="H7" s="246"/>
      <c r="I7" s="247"/>
    </row>
    <row r="8" spans="1:9" s="58" customFormat="1" ht="27" customHeight="1">
      <c r="A8" s="6"/>
      <c r="B8" s="11"/>
      <c r="C8" s="245" t="s">
        <v>3</v>
      </c>
      <c r="D8" s="245"/>
      <c r="E8" s="15"/>
      <c r="F8" s="13"/>
      <c r="G8" s="246"/>
      <c r="H8" s="246"/>
      <c r="I8" s="247"/>
    </row>
    <row r="9" spans="1:9" s="58" customFormat="1" ht="27" customHeight="1">
      <c r="A9" s="6"/>
      <c r="B9" s="14"/>
      <c r="C9" s="248" t="s">
        <v>4</v>
      </c>
      <c r="D9" s="248"/>
      <c r="E9" s="16"/>
      <c r="F9" s="17"/>
      <c r="G9" s="249"/>
      <c r="H9" s="249"/>
      <c r="I9" s="250"/>
    </row>
    <row r="10" spans="1:9" s="58" customFormat="1" ht="27" customHeight="1">
      <c r="A10" s="18"/>
      <c r="B10" s="19"/>
      <c r="C10" s="251" t="s">
        <v>18</v>
      </c>
      <c r="D10" s="251"/>
      <c r="E10" s="20"/>
      <c r="F10" s="21"/>
      <c r="G10" s="249"/>
      <c r="H10" s="249"/>
      <c r="I10" s="250"/>
    </row>
    <row r="11" spans="1:9" s="58" customFormat="1" ht="33.75" customHeight="1">
      <c r="A11" s="6"/>
      <c r="B11" s="14"/>
      <c r="C11" s="252" t="s">
        <v>200</v>
      </c>
      <c r="D11" s="252"/>
      <c r="E11" s="22"/>
      <c r="F11" s="17"/>
      <c r="G11" s="254"/>
      <c r="H11" s="254"/>
      <c r="I11" s="255"/>
    </row>
    <row r="12" spans="1:9" s="58" customFormat="1" ht="27" customHeight="1">
      <c r="A12" s="23"/>
      <c r="B12" s="24"/>
      <c r="C12" s="242" t="s">
        <v>201</v>
      </c>
      <c r="D12" s="242"/>
      <c r="E12" s="25"/>
      <c r="F12" s="194"/>
      <c r="G12" s="243"/>
      <c r="H12" s="243"/>
      <c r="I12" s="244"/>
    </row>
    <row r="13" spans="1:9">
      <c r="B13" s="26"/>
    </row>
    <row r="14" spans="1:9">
      <c r="B14" s="18"/>
      <c r="C14" s="234" t="s">
        <v>192</v>
      </c>
      <c r="D14" s="18"/>
      <c r="E14" s="18"/>
      <c r="F14" s="18"/>
      <c r="G14" s="18"/>
      <c r="H14" s="18"/>
      <c r="I14" s="18"/>
    </row>
    <row r="15" spans="1:9">
      <c r="B15" s="27"/>
      <c r="C15" s="235"/>
      <c r="D15" s="27"/>
      <c r="E15" s="27"/>
      <c r="F15" s="27"/>
      <c r="G15" s="27"/>
      <c r="H15" s="27"/>
      <c r="I15" s="27"/>
    </row>
    <row r="16" spans="1:9" ht="27" customHeight="1">
      <c r="B16" s="28"/>
      <c r="C16" s="256" t="s">
        <v>8</v>
      </c>
      <c r="D16" s="256"/>
      <c r="E16" s="9"/>
      <c r="F16" s="29"/>
      <c r="G16" s="257" t="s">
        <v>22</v>
      </c>
      <c r="H16" s="257"/>
      <c r="I16" s="258"/>
    </row>
    <row r="17" spans="2:9" ht="27" customHeight="1">
      <c r="B17" s="14"/>
      <c r="C17" s="251" t="s">
        <v>9</v>
      </c>
      <c r="D17" s="251"/>
      <c r="E17" s="30"/>
      <c r="F17" s="19"/>
      <c r="G17" s="249" t="s">
        <v>82</v>
      </c>
      <c r="H17" s="249"/>
      <c r="I17" s="250"/>
    </row>
    <row r="18" spans="2:9" ht="27" customHeight="1">
      <c r="B18" s="14"/>
      <c r="C18" s="252" t="s">
        <v>2</v>
      </c>
      <c r="D18" s="252"/>
      <c r="E18" s="20"/>
      <c r="F18" s="21"/>
      <c r="G18" s="249" t="s">
        <v>7</v>
      </c>
      <c r="H18" s="249"/>
      <c r="I18" s="250"/>
    </row>
    <row r="19" spans="2:9" ht="27" customHeight="1">
      <c r="B19" s="14"/>
      <c r="C19" s="259" t="s">
        <v>10</v>
      </c>
      <c r="D19" s="259"/>
      <c r="E19" s="30"/>
      <c r="F19" s="31"/>
      <c r="G19" s="246" t="s">
        <v>23</v>
      </c>
      <c r="H19" s="246"/>
      <c r="I19" s="247"/>
    </row>
    <row r="20" spans="2:9" ht="27" customHeight="1">
      <c r="B20" s="11"/>
      <c r="C20" s="253" t="s">
        <v>11</v>
      </c>
      <c r="D20" s="253"/>
      <c r="E20" s="20"/>
      <c r="F20" s="21"/>
      <c r="G20" s="246" t="s">
        <v>6</v>
      </c>
      <c r="H20" s="246"/>
      <c r="I20" s="247"/>
    </row>
    <row r="21" spans="2:9" ht="27" customHeight="1">
      <c r="B21" s="11"/>
      <c r="C21" s="245" t="s">
        <v>3</v>
      </c>
      <c r="D21" s="245"/>
      <c r="E21" s="32"/>
      <c r="F21" s="33"/>
      <c r="G21" s="246" t="s">
        <v>24</v>
      </c>
      <c r="H21" s="246"/>
      <c r="I21" s="247"/>
    </row>
    <row r="22" spans="2:9" ht="27" customHeight="1">
      <c r="B22" s="14"/>
      <c r="C22" s="248" t="s">
        <v>4</v>
      </c>
      <c r="D22" s="248"/>
      <c r="E22" s="34"/>
      <c r="F22" s="21"/>
      <c r="G22" s="249" t="s">
        <v>25</v>
      </c>
      <c r="H22" s="249"/>
      <c r="I22" s="250"/>
    </row>
    <row r="23" spans="2:9" ht="27" customHeight="1">
      <c r="B23" s="19"/>
      <c r="C23" s="251" t="s">
        <v>18</v>
      </c>
      <c r="D23" s="251"/>
      <c r="E23" s="20"/>
      <c r="F23" s="21"/>
      <c r="G23" s="249" t="s">
        <v>12</v>
      </c>
      <c r="H23" s="249"/>
      <c r="I23" s="250"/>
    </row>
    <row r="24" spans="2:9" ht="27" customHeight="1">
      <c r="B24" s="14"/>
      <c r="C24" s="252" t="s">
        <v>19</v>
      </c>
      <c r="D24" s="252"/>
      <c r="E24" s="20"/>
      <c r="F24" s="21"/>
      <c r="G24" s="254" t="s">
        <v>26</v>
      </c>
      <c r="H24" s="254"/>
      <c r="I24" s="255"/>
    </row>
    <row r="25" spans="2:9" ht="27" customHeight="1">
      <c r="B25" s="24"/>
      <c r="C25" s="260" t="s">
        <v>194</v>
      </c>
      <c r="D25" s="260"/>
      <c r="E25" s="35"/>
      <c r="F25" s="36"/>
      <c r="G25" s="261" t="s">
        <v>13</v>
      </c>
      <c r="H25" s="261"/>
      <c r="I25" s="262"/>
    </row>
    <row r="26" spans="2:9" ht="27" customHeight="1"/>
  </sheetData>
  <protectedRanges>
    <protectedRange sqref="G17:I24 G4:I12" name="範囲1_2_3"/>
    <protectedRange sqref="G25:I25" name="範囲1_1_1_2"/>
  </protectedRanges>
  <mergeCells count="40">
    <mergeCell ref="C24:D24"/>
    <mergeCell ref="G24:I24"/>
    <mergeCell ref="C25:D25"/>
    <mergeCell ref="G25:I25"/>
    <mergeCell ref="C21:D21"/>
    <mergeCell ref="G21:I21"/>
    <mergeCell ref="C22:D22"/>
    <mergeCell ref="G22:I22"/>
    <mergeCell ref="C19:D19"/>
    <mergeCell ref="G19:I19"/>
    <mergeCell ref="C20:D20"/>
    <mergeCell ref="G20:I20"/>
    <mergeCell ref="C23:D23"/>
    <mergeCell ref="G23:I23"/>
    <mergeCell ref="C16:D16"/>
    <mergeCell ref="G16:I16"/>
    <mergeCell ref="C17:D17"/>
    <mergeCell ref="G17:I17"/>
    <mergeCell ref="C18:D18"/>
    <mergeCell ref="G18:I18"/>
    <mergeCell ref="C3:D3"/>
    <mergeCell ref="G3:I3"/>
    <mergeCell ref="C4:D4"/>
    <mergeCell ref="G4:I4"/>
    <mergeCell ref="C5:D5"/>
    <mergeCell ref="G5:I5"/>
    <mergeCell ref="C6:D6"/>
    <mergeCell ref="G6:I6"/>
    <mergeCell ref="C7:D7"/>
    <mergeCell ref="G7:I7"/>
    <mergeCell ref="C11:D11"/>
    <mergeCell ref="G11:I11"/>
    <mergeCell ref="C12:D12"/>
    <mergeCell ref="G12:I12"/>
    <mergeCell ref="C8:D8"/>
    <mergeCell ref="G8:I8"/>
    <mergeCell ref="C9:D9"/>
    <mergeCell ref="G9:I9"/>
    <mergeCell ref="C10:D10"/>
    <mergeCell ref="G10:I10"/>
  </mergeCells>
  <phoneticPr fontId="2"/>
  <dataValidations count="1">
    <dataValidation imeMode="halfAlpha" allowBlank="1" showInputMessage="1" showErrorMessage="1" sqref="G65533:I65534 H22:I24 G22:G25 G9:I11" xr:uid="{00000000-0002-0000-0100-000000000000}"/>
  </dataValidations>
  <pageMargins left="0.74803149606299213" right="0.74803149606299213" top="0.39370078740157483" bottom="0.39370078740157483" header="0.35433070866141736" footer="0.31496062992125984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FFDA-B644-4E1F-9B62-3B5F2BC0EC7E}">
  <sheetPr>
    <tabColor indexed="47"/>
    <pageSetUpPr fitToPage="1"/>
  </sheetPr>
  <dimension ref="A1:L30"/>
  <sheetViews>
    <sheetView tabSelected="1" view="pageBreakPreview" zoomScale="70" zoomScaleNormal="85" zoomScaleSheetLayoutView="70" workbookViewId="0">
      <selection activeCell="K10" sqref="K10"/>
    </sheetView>
  </sheetViews>
  <sheetFormatPr defaultColWidth="9" defaultRowHeight="17.5"/>
  <cols>
    <col min="1" max="1" width="12.6328125" style="113" customWidth="1"/>
    <col min="2" max="2" width="34.1796875" style="113" customWidth="1"/>
    <col min="3" max="7" width="17.6328125" style="113" customWidth="1"/>
    <col min="8" max="9" width="18.08984375" style="113" customWidth="1"/>
    <col min="10" max="11" width="17.6328125" style="113" customWidth="1"/>
    <col min="12" max="12" width="20.453125" style="113" customWidth="1"/>
    <col min="13" max="16384" width="9" style="113"/>
  </cols>
  <sheetData>
    <row r="1" spans="1:12" ht="27.75" customHeight="1">
      <c r="A1" s="112" t="s">
        <v>141</v>
      </c>
    </row>
    <row r="2" spans="1:12" ht="37.5" customHeight="1">
      <c r="A2" s="274" t="s">
        <v>202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</row>
    <row r="3" spans="1:12" ht="22.5" customHeight="1">
      <c r="A3" s="114"/>
      <c r="B3" s="114"/>
      <c r="C3" s="114"/>
      <c r="D3" s="114"/>
      <c r="E3" s="114"/>
      <c r="F3" s="114"/>
      <c r="G3" s="114"/>
      <c r="H3" s="114"/>
      <c r="I3" s="114"/>
      <c r="J3" s="115"/>
    </row>
    <row r="4" spans="1:12" ht="37.5" customHeight="1">
      <c r="A4" s="114"/>
      <c r="B4" s="114"/>
      <c r="E4" s="114"/>
      <c r="F4" s="114"/>
      <c r="G4" s="116" t="s">
        <v>140</v>
      </c>
      <c r="H4" s="275" t="str">
        <f>IF(基本情報!G4="", "",基本情報!G4)</f>
        <v/>
      </c>
      <c r="I4" s="276"/>
      <c r="J4" s="276"/>
      <c r="K4" s="277"/>
    </row>
    <row r="5" spans="1:12" s="117" customFormat="1" ht="33" customHeight="1">
      <c r="H5" s="118"/>
      <c r="I5" s="118"/>
      <c r="J5" s="118"/>
      <c r="K5" s="118"/>
      <c r="L5" s="118"/>
    </row>
    <row r="6" spans="1:12" s="119" customFormat="1" ht="14.15" customHeight="1">
      <c r="A6" s="278" t="s">
        <v>43</v>
      </c>
      <c r="B6" s="279"/>
      <c r="C6" s="267" t="s">
        <v>44</v>
      </c>
      <c r="D6" s="270" t="s">
        <v>205</v>
      </c>
      <c r="E6" s="270" t="s">
        <v>206</v>
      </c>
      <c r="F6" s="270" t="s">
        <v>207</v>
      </c>
      <c r="G6" s="270" t="s">
        <v>208</v>
      </c>
      <c r="H6" s="267" t="s">
        <v>45</v>
      </c>
      <c r="I6" s="270" t="s">
        <v>46</v>
      </c>
      <c r="J6" s="267" t="s">
        <v>47</v>
      </c>
      <c r="K6" s="269" t="s">
        <v>48</v>
      </c>
      <c r="L6" s="271" t="s">
        <v>49</v>
      </c>
    </row>
    <row r="7" spans="1:12" ht="42.75" customHeight="1">
      <c r="A7" s="278"/>
      <c r="B7" s="279"/>
      <c r="C7" s="268"/>
      <c r="D7" s="280"/>
      <c r="E7" s="268"/>
      <c r="F7" s="280"/>
      <c r="G7" s="280"/>
      <c r="H7" s="268"/>
      <c r="I7" s="280"/>
      <c r="J7" s="268"/>
      <c r="K7" s="270"/>
      <c r="L7" s="271"/>
    </row>
    <row r="8" spans="1:12" ht="78.75" customHeight="1">
      <c r="A8" s="278"/>
      <c r="B8" s="279"/>
      <c r="C8" s="120" t="s">
        <v>50</v>
      </c>
      <c r="D8" s="120" t="s">
        <v>51</v>
      </c>
      <c r="E8" s="120" t="s">
        <v>52</v>
      </c>
      <c r="F8" s="120" t="s">
        <v>53</v>
      </c>
      <c r="G8" s="120" t="s">
        <v>54</v>
      </c>
      <c r="H8" s="121" t="s">
        <v>55</v>
      </c>
      <c r="I8" s="121" t="s">
        <v>56</v>
      </c>
      <c r="J8" s="120" t="s">
        <v>57</v>
      </c>
      <c r="K8" s="122" t="s">
        <v>58</v>
      </c>
      <c r="L8" s="271"/>
    </row>
    <row r="9" spans="1:12" ht="21.75" customHeight="1">
      <c r="A9" s="272"/>
      <c r="B9" s="273"/>
      <c r="C9" s="123" t="s">
        <v>59</v>
      </c>
      <c r="D9" s="123" t="s">
        <v>59</v>
      </c>
      <c r="E9" s="123" t="s">
        <v>59</v>
      </c>
      <c r="F9" s="123" t="s">
        <v>59</v>
      </c>
      <c r="G9" s="123" t="s">
        <v>59</v>
      </c>
      <c r="H9" s="123" t="s">
        <v>59</v>
      </c>
      <c r="I9" s="123" t="s">
        <v>59</v>
      </c>
      <c r="J9" s="123" t="s">
        <v>59</v>
      </c>
      <c r="K9" s="123" t="s">
        <v>59</v>
      </c>
      <c r="L9" s="124"/>
    </row>
    <row r="10" spans="1:12" ht="63.75" customHeight="1">
      <c r="A10" s="263" t="s">
        <v>183</v>
      </c>
      <c r="B10" s="264"/>
      <c r="C10" s="214">
        <f>'（別紙8）明細書ア'!F54</f>
        <v>0</v>
      </c>
      <c r="D10" s="214">
        <f>'（別紙8）明細書ア'!F61</f>
        <v>0</v>
      </c>
      <c r="E10" s="185">
        <f>C10-D10</f>
        <v>0</v>
      </c>
      <c r="F10" s="214">
        <f>'（別紙8）明細書ア'!F46</f>
        <v>0</v>
      </c>
      <c r="G10" s="389"/>
      <c r="H10" s="185">
        <f>MIN(F10:G10)</f>
        <v>0</v>
      </c>
      <c r="I10" s="191">
        <f>MIN(E10,H10)</f>
        <v>0</v>
      </c>
      <c r="J10" s="127" t="s">
        <v>60</v>
      </c>
      <c r="K10" s="240">
        <f>ROUNDDOWN(+I10,-3)</f>
        <v>0</v>
      </c>
      <c r="L10" s="126"/>
    </row>
    <row r="11" spans="1:12" ht="63.75" customHeight="1">
      <c r="A11" s="263" t="s">
        <v>137</v>
      </c>
      <c r="B11" s="264"/>
      <c r="C11" s="214">
        <f>'（別紙8）明細書イ'!F54</f>
        <v>0</v>
      </c>
      <c r="D11" s="214">
        <f>'（別紙8）明細書イ'!F61</f>
        <v>0</v>
      </c>
      <c r="E11" s="185">
        <f>C11-D11</f>
        <v>0</v>
      </c>
      <c r="F11" s="214">
        <f>'（別紙8）明細書イ'!F46</f>
        <v>0</v>
      </c>
      <c r="G11" s="389"/>
      <c r="H11" s="185">
        <f>MIN(F11:G11)</f>
        <v>0</v>
      </c>
      <c r="I11" s="191">
        <f>MIN(E11,H11)</f>
        <v>0</v>
      </c>
      <c r="J11" s="127" t="s">
        <v>60</v>
      </c>
      <c r="K11" s="240">
        <f>ROUNDDOWN(+I11,-3)</f>
        <v>0</v>
      </c>
      <c r="L11" s="126"/>
    </row>
    <row r="12" spans="1:12" ht="63.75" customHeight="1">
      <c r="A12" s="263" t="s">
        <v>138</v>
      </c>
      <c r="B12" s="264"/>
      <c r="C12" s="214">
        <f>'（別紙8）明細書ウ'!F54</f>
        <v>0</v>
      </c>
      <c r="D12" s="214">
        <f>'（別紙8）明細書ウ'!F61</f>
        <v>0</v>
      </c>
      <c r="E12" s="185">
        <f>C12-D12</f>
        <v>0</v>
      </c>
      <c r="F12" s="214">
        <f>'（別紙8）明細書ウ'!F46</f>
        <v>0</v>
      </c>
      <c r="G12" s="389"/>
      <c r="H12" s="185">
        <f>MIN(F12:G12)</f>
        <v>0</v>
      </c>
      <c r="I12" s="191">
        <f>MIN(E12,H12)</f>
        <v>0</v>
      </c>
      <c r="J12" s="125" t="s">
        <v>60</v>
      </c>
      <c r="K12" s="240">
        <f>ROUNDDOWN(+I12,-3)</f>
        <v>0</v>
      </c>
      <c r="L12" s="126"/>
    </row>
    <row r="13" spans="1:12" ht="63.75" customHeight="1">
      <c r="A13" s="263" t="s">
        <v>139</v>
      </c>
      <c r="B13" s="264"/>
      <c r="C13" s="214">
        <f>'（別紙8）明細書エ'!F54</f>
        <v>0</v>
      </c>
      <c r="D13" s="214">
        <f>'（別紙8）明細書エ'!F61</f>
        <v>0</v>
      </c>
      <c r="E13" s="185">
        <f>C13-D13</f>
        <v>0</v>
      </c>
      <c r="F13" s="214">
        <f>'（別紙8）明細書エ'!F46</f>
        <v>0</v>
      </c>
      <c r="G13" s="389"/>
      <c r="H13" s="185">
        <f>MIN(F13:G13)</f>
        <v>0</v>
      </c>
      <c r="I13" s="191">
        <f>MIN(E13,H13)</f>
        <v>0</v>
      </c>
      <c r="J13" s="127" t="s">
        <v>60</v>
      </c>
      <c r="K13" s="240">
        <f>ROUNDDOWN(+I13,-3)</f>
        <v>0</v>
      </c>
      <c r="L13" s="126"/>
    </row>
    <row r="14" spans="1:12" ht="63.75" customHeight="1">
      <c r="A14" s="265" t="s">
        <v>61</v>
      </c>
      <c r="B14" s="266"/>
      <c r="C14" s="185">
        <f t="shared" ref="C14:I14" si="0">SUM(C10:C13)</f>
        <v>0</v>
      </c>
      <c r="D14" s="185">
        <f t="shared" si="0"/>
        <v>0</v>
      </c>
      <c r="E14" s="185">
        <f t="shared" si="0"/>
        <v>0</v>
      </c>
      <c r="F14" s="185">
        <f t="shared" si="0"/>
        <v>0</v>
      </c>
      <c r="G14" s="214">
        <f>SUM(G10:G13)</f>
        <v>0</v>
      </c>
      <c r="H14" s="185">
        <f t="shared" si="0"/>
        <v>0</v>
      </c>
      <c r="I14" s="185">
        <f t="shared" si="0"/>
        <v>0</v>
      </c>
      <c r="J14" s="185"/>
      <c r="K14" s="185">
        <f>+SUM(K10:K13)</f>
        <v>0</v>
      </c>
      <c r="L14" s="124"/>
    </row>
    <row r="15" spans="1:12" ht="19.5" customHeight="1">
      <c r="A15" s="113" t="s">
        <v>62</v>
      </c>
      <c r="C15" s="233"/>
    </row>
    <row r="16" spans="1:12">
      <c r="A16" s="113" t="s">
        <v>63</v>
      </c>
    </row>
    <row r="17" spans="1:1">
      <c r="A17" s="113" t="s">
        <v>64</v>
      </c>
    </row>
    <row r="18" spans="1:1" ht="19.5" customHeight="1">
      <c r="A18" s="113" t="s">
        <v>65</v>
      </c>
    </row>
    <row r="19" spans="1:1" ht="19.5" customHeight="1"/>
    <row r="20" spans="1:1" ht="19.5" customHeight="1"/>
    <row r="21" spans="1:1" ht="19.5" customHeight="1"/>
    <row r="22" spans="1:1" ht="19.5" customHeight="1"/>
    <row r="23" spans="1:1" ht="19.5" customHeight="1"/>
    <row r="24" spans="1:1" ht="19.5" customHeight="1"/>
    <row r="25" spans="1:1" ht="19.5" customHeight="1"/>
    <row r="26" spans="1:1" ht="19.5" customHeight="1"/>
    <row r="27" spans="1:1" ht="19.5" customHeight="1"/>
    <row r="28" spans="1:1" ht="19.5" customHeight="1"/>
    <row r="29" spans="1:1" ht="19.5" customHeight="1"/>
    <row r="30" spans="1:1" ht="19.5" customHeight="1"/>
  </sheetData>
  <mergeCells count="19">
    <mergeCell ref="L6:L8"/>
    <mergeCell ref="A9:B9"/>
    <mergeCell ref="A10:B10"/>
    <mergeCell ref="A11:B11"/>
    <mergeCell ref="A2:L2"/>
    <mergeCell ref="H4:K4"/>
    <mergeCell ref="A6:B8"/>
    <mergeCell ref="C6:C7"/>
    <mergeCell ref="D6:D7"/>
    <mergeCell ref="E6:E7"/>
    <mergeCell ref="F6:F7"/>
    <mergeCell ref="G6:G7"/>
    <mergeCell ref="H6:H7"/>
    <mergeCell ref="I6:I7"/>
    <mergeCell ref="A12:B12"/>
    <mergeCell ref="A13:B13"/>
    <mergeCell ref="A14:B14"/>
    <mergeCell ref="J6:J7"/>
    <mergeCell ref="K6:K7"/>
  </mergeCells>
  <phoneticPr fontId="2"/>
  <pageMargins left="0.74803149606299213" right="0.74803149606299213" top="0.39370078740157483" bottom="0.39370078740157483" header="0.35433070866141736" footer="0.31496062992125984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view="pageBreakPreview" zoomScaleNormal="100" zoomScaleSheetLayoutView="100" workbookViewId="0">
      <selection activeCell="A3" sqref="A3:H3"/>
    </sheetView>
  </sheetViews>
  <sheetFormatPr defaultColWidth="9" defaultRowHeight="17.5"/>
  <cols>
    <col min="1" max="3" width="2.1796875" style="131" customWidth="1"/>
    <col min="4" max="4" width="13.81640625" style="131" customWidth="1"/>
    <col min="5" max="5" width="2.1796875" style="131" customWidth="1"/>
    <col min="6" max="6" width="20.90625" style="131" customWidth="1"/>
    <col min="7" max="7" width="50.36328125" style="131" customWidth="1"/>
    <col min="8" max="8" width="3.1796875" style="131" customWidth="1"/>
    <col min="9" max="16384" width="9" style="131"/>
  </cols>
  <sheetData>
    <row r="1" spans="1:12" ht="19">
      <c r="A1" s="128" t="s">
        <v>142</v>
      </c>
      <c r="B1" s="128"/>
      <c r="C1" s="128"/>
      <c r="D1" s="128"/>
      <c r="E1" s="113"/>
      <c r="F1" s="129"/>
      <c r="G1" s="130"/>
      <c r="H1" s="113"/>
    </row>
    <row r="2" spans="1:12">
      <c r="A2" s="113"/>
      <c r="B2" s="113"/>
      <c r="C2" s="113"/>
      <c r="D2" s="113"/>
      <c r="E2" s="113"/>
      <c r="F2" s="129"/>
      <c r="G2" s="113"/>
      <c r="H2" s="113"/>
    </row>
    <row r="3" spans="1:12" ht="25.5" customHeight="1">
      <c r="A3" s="288" t="s">
        <v>203</v>
      </c>
      <c r="B3" s="288"/>
      <c r="C3" s="288"/>
      <c r="D3" s="288"/>
      <c r="E3" s="288"/>
      <c r="F3" s="288"/>
      <c r="G3" s="288"/>
      <c r="H3" s="288"/>
    </row>
    <row r="4" spans="1:12" ht="19">
      <c r="A4" s="133"/>
      <c r="B4" s="134"/>
      <c r="C4" s="134"/>
      <c r="D4" s="135"/>
      <c r="E4" s="134"/>
      <c r="F4" s="134"/>
      <c r="G4" s="134"/>
      <c r="H4" s="133"/>
    </row>
    <row r="5" spans="1:12" ht="21" customHeight="1" thickBot="1">
      <c r="A5" s="132"/>
      <c r="B5" s="289" t="s">
        <v>66</v>
      </c>
      <c r="C5" s="289"/>
      <c r="D5" s="289"/>
      <c r="E5" s="289"/>
      <c r="F5" s="290" t="str">
        <f>IF(基本情報!G4="", "",基本情報!G4)</f>
        <v/>
      </c>
      <c r="G5" s="290"/>
      <c r="H5" s="136"/>
    </row>
    <row r="6" spans="1:12" ht="21" customHeight="1">
      <c r="A6" s="132"/>
      <c r="B6" s="137"/>
      <c r="C6" s="137"/>
      <c r="D6" s="137"/>
      <c r="E6" s="137"/>
      <c r="F6" s="138"/>
      <c r="G6" s="138"/>
      <c r="H6" s="136"/>
    </row>
    <row r="7" spans="1:12" ht="21" customHeight="1" thickBot="1">
      <c r="A7" s="132"/>
      <c r="B7" s="291" t="s">
        <v>67</v>
      </c>
      <c r="C7" s="291"/>
      <c r="D7" s="291"/>
      <c r="E7" s="291"/>
      <c r="F7" s="292" t="s">
        <v>188</v>
      </c>
      <c r="G7" s="292"/>
      <c r="H7" s="136"/>
    </row>
    <row r="8" spans="1:12" ht="21" customHeight="1">
      <c r="A8" s="132"/>
      <c r="B8" s="139" t="s">
        <v>195</v>
      </c>
      <c r="C8" s="140"/>
      <c r="D8" s="140"/>
      <c r="E8" s="140"/>
      <c r="F8" s="141"/>
      <c r="G8" s="141"/>
      <c r="H8" s="141"/>
    </row>
    <row r="9" spans="1:12" ht="8.25" customHeight="1">
      <c r="A9" s="132"/>
      <c r="B9" s="139"/>
      <c r="C9" s="140"/>
      <c r="D9" s="140"/>
      <c r="E9" s="140"/>
      <c r="F9" s="141"/>
      <c r="G9" s="141"/>
      <c r="H9" s="141"/>
    </row>
    <row r="10" spans="1:12" s="146" customFormat="1" ht="18.75" customHeight="1">
      <c r="A10" s="128"/>
      <c r="B10" s="142"/>
      <c r="C10" s="284" t="s">
        <v>68</v>
      </c>
      <c r="D10" s="284"/>
      <c r="E10" s="143"/>
      <c r="F10" s="144" t="s">
        <v>144</v>
      </c>
      <c r="G10" s="145" t="s">
        <v>41</v>
      </c>
      <c r="H10" s="128"/>
    </row>
    <row r="11" spans="1:12" s="146" customFormat="1" ht="18" customHeight="1">
      <c r="A11" s="128"/>
      <c r="B11" s="285" t="s">
        <v>69</v>
      </c>
      <c r="C11" s="286"/>
      <c r="D11" s="286"/>
      <c r="E11" s="287"/>
      <c r="F11" s="147" t="s">
        <v>136</v>
      </c>
      <c r="G11" s="148"/>
      <c r="H11" s="128"/>
      <c r="J11" s="293"/>
      <c r="K11" s="293"/>
      <c r="L11" s="293"/>
    </row>
    <row r="12" spans="1:12" s="146" customFormat="1" ht="13.5" customHeight="1">
      <c r="A12" s="128"/>
      <c r="B12" s="149"/>
      <c r="C12" s="154" t="s">
        <v>198</v>
      </c>
      <c r="D12" s="154"/>
      <c r="E12" s="150"/>
      <c r="F12" s="151"/>
      <c r="G12" s="152"/>
      <c r="H12" s="128"/>
    </row>
    <row r="13" spans="1:12" s="146" customFormat="1" ht="13.5" customHeight="1">
      <c r="A13" s="128"/>
      <c r="B13" s="149"/>
      <c r="C13" s="294" t="s">
        <v>88</v>
      </c>
      <c r="D13" s="294"/>
      <c r="E13" s="150"/>
      <c r="F13" s="156">
        <v>0</v>
      </c>
      <c r="G13" s="152"/>
      <c r="H13" s="128"/>
    </row>
    <row r="14" spans="1:12" s="146" customFormat="1" ht="13.5" customHeight="1">
      <c r="A14" s="128"/>
      <c r="B14" s="149"/>
      <c r="C14" s="232" t="s">
        <v>187</v>
      </c>
      <c r="D14" s="186"/>
      <c r="E14" s="150"/>
      <c r="F14" s="151"/>
      <c r="G14" s="152"/>
      <c r="H14" s="128"/>
    </row>
    <row r="15" spans="1:12" s="146" customFormat="1" ht="13.5" customHeight="1">
      <c r="A15" s="128"/>
      <c r="B15" s="149"/>
      <c r="C15" s="232" t="s">
        <v>186</v>
      </c>
      <c r="D15" s="153"/>
      <c r="E15" s="150"/>
      <c r="F15" s="151"/>
      <c r="G15" s="152"/>
      <c r="H15" s="128"/>
    </row>
    <row r="16" spans="1:12" s="146" customFormat="1" ht="13.5" customHeight="1">
      <c r="A16" s="128"/>
      <c r="B16" s="149"/>
      <c r="C16" s="294" t="s">
        <v>84</v>
      </c>
      <c r="D16" s="294"/>
      <c r="E16" s="150"/>
      <c r="F16" s="156">
        <v>0</v>
      </c>
      <c r="G16" s="152"/>
      <c r="H16" s="128"/>
    </row>
    <row r="17" spans="1:8" s="146" customFormat="1" ht="13.5" customHeight="1">
      <c r="A17" s="128"/>
      <c r="B17" s="149"/>
      <c r="C17" s="186"/>
      <c r="D17" s="186"/>
      <c r="E17" s="150"/>
      <c r="F17" s="151"/>
      <c r="G17" s="152"/>
      <c r="H17" s="128"/>
    </row>
    <row r="18" spans="1:8" s="146" customFormat="1" ht="13.5" customHeight="1">
      <c r="A18" s="128"/>
      <c r="B18" s="149"/>
      <c r="C18" s="153"/>
      <c r="D18" s="153"/>
      <c r="E18" s="150"/>
      <c r="F18" s="151"/>
      <c r="G18" s="152"/>
      <c r="H18" s="128"/>
    </row>
    <row r="19" spans="1:8" s="146" customFormat="1" ht="13.5" customHeight="1">
      <c r="A19" s="128"/>
      <c r="B19" s="149"/>
      <c r="C19" s="294" t="s">
        <v>85</v>
      </c>
      <c r="D19" s="294"/>
      <c r="E19" s="150"/>
      <c r="F19" s="156">
        <v>0</v>
      </c>
      <c r="G19" s="152"/>
      <c r="H19" s="128"/>
    </row>
    <row r="20" spans="1:8" s="146" customFormat="1" ht="13.5" customHeight="1">
      <c r="A20" s="128"/>
      <c r="B20" s="149"/>
      <c r="C20" s="186"/>
      <c r="D20" s="186"/>
      <c r="E20" s="150"/>
      <c r="F20" s="151"/>
      <c r="G20" s="152"/>
      <c r="H20" s="128"/>
    </row>
    <row r="21" spans="1:8" s="146" customFormat="1" ht="13.5" customHeight="1">
      <c r="A21" s="128"/>
      <c r="B21" s="149"/>
      <c r="C21" s="153"/>
      <c r="D21" s="153"/>
      <c r="E21" s="150"/>
      <c r="F21" s="151"/>
      <c r="G21" s="152"/>
      <c r="H21" s="128"/>
    </row>
    <row r="22" spans="1:8" s="146" customFormat="1" ht="13.5" customHeight="1">
      <c r="A22" s="128"/>
      <c r="B22" s="149"/>
      <c r="C22" s="294" t="s">
        <v>86</v>
      </c>
      <c r="D22" s="294"/>
      <c r="E22" s="150"/>
      <c r="F22" s="156">
        <v>0</v>
      </c>
      <c r="G22" s="152"/>
      <c r="H22" s="128"/>
    </row>
    <row r="23" spans="1:8" s="146" customFormat="1" ht="13.5" customHeight="1">
      <c r="A23" s="128"/>
      <c r="B23" s="149"/>
      <c r="C23" s="186"/>
      <c r="D23" s="186"/>
      <c r="E23" s="150"/>
      <c r="F23" s="151"/>
      <c r="G23" s="152"/>
      <c r="H23" s="128"/>
    </row>
    <row r="24" spans="1:8" s="146" customFormat="1" ht="13.5" customHeight="1">
      <c r="A24" s="128"/>
      <c r="B24" s="149"/>
      <c r="C24" s="153"/>
      <c r="D24" s="153"/>
      <c r="E24" s="150"/>
      <c r="F24" s="151"/>
      <c r="G24" s="152"/>
      <c r="H24" s="128"/>
    </row>
    <row r="25" spans="1:8" s="146" customFormat="1" ht="13.5" customHeight="1">
      <c r="A25" s="128"/>
      <c r="B25" s="149"/>
      <c r="C25" s="294" t="s">
        <v>87</v>
      </c>
      <c r="D25" s="294"/>
      <c r="E25" s="150"/>
      <c r="F25" s="156">
        <v>0</v>
      </c>
      <c r="G25" s="152"/>
      <c r="H25" s="128"/>
    </row>
    <row r="26" spans="1:8" s="146" customFormat="1" ht="13.5" customHeight="1">
      <c r="A26" s="128"/>
      <c r="B26" s="149"/>
      <c r="C26" s="186"/>
      <c r="D26" s="186"/>
      <c r="E26" s="150"/>
      <c r="F26" s="151"/>
      <c r="G26" s="152"/>
      <c r="H26" s="128"/>
    </row>
    <row r="27" spans="1:8" s="146" customFormat="1" ht="13.5" customHeight="1">
      <c r="A27" s="128"/>
      <c r="B27" s="149"/>
      <c r="C27" s="154"/>
      <c r="D27" s="154"/>
      <c r="E27" s="150"/>
      <c r="F27" s="151"/>
      <c r="G27" s="152"/>
      <c r="H27" s="128"/>
    </row>
    <row r="28" spans="1:8" s="146" customFormat="1" ht="13.5" customHeight="1">
      <c r="A28" s="128"/>
      <c r="B28" s="149"/>
      <c r="C28" s="282" t="s">
        <v>70</v>
      </c>
      <c r="D28" s="282"/>
      <c r="E28" s="150"/>
      <c r="F28" s="156">
        <v>0</v>
      </c>
      <c r="G28" s="152"/>
      <c r="H28" s="128"/>
    </row>
    <row r="29" spans="1:8" s="146" customFormat="1" ht="13.5" customHeight="1">
      <c r="A29" s="128"/>
      <c r="B29" s="149"/>
      <c r="C29" s="154"/>
      <c r="D29" s="154"/>
      <c r="E29" s="150"/>
      <c r="F29" s="151"/>
      <c r="G29" s="152"/>
      <c r="H29" s="128"/>
    </row>
    <row r="30" spans="1:8" s="146" customFormat="1" ht="13.5" customHeight="1">
      <c r="A30" s="128"/>
      <c r="B30" s="149"/>
      <c r="C30" s="154"/>
      <c r="D30" s="154"/>
      <c r="E30" s="150"/>
      <c r="F30" s="151"/>
      <c r="G30" s="152"/>
      <c r="H30" s="128"/>
    </row>
    <row r="31" spans="1:8" s="146" customFormat="1" ht="13.5" customHeight="1">
      <c r="A31" s="128"/>
      <c r="B31" s="149"/>
      <c r="C31" s="282" t="s">
        <v>71</v>
      </c>
      <c r="D31" s="282"/>
      <c r="E31" s="150"/>
      <c r="F31" s="156">
        <v>0</v>
      </c>
      <c r="G31" s="152"/>
      <c r="H31" s="128"/>
    </row>
    <row r="32" spans="1:8" s="146" customFormat="1" ht="13.5" customHeight="1">
      <c r="A32" s="128"/>
      <c r="B32" s="149"/>
      <c r="C32" s="154"/>
      <c r="D32" s="154"/>
      <c r="E32" s="150"/>
      <c r="F32" s="151"/>
      <c r="G32" s="152"/>
      <c r="H32" s="128"/>
    </row>
    <row r="33" spans="1:8" s="146" customFormat="1" ht="13.5" customHeight="1">
      <c r="A33" s="128"/>
      <c r="B33" s="149"/>
      <c r="C33" s="154"/>
      <c r="D33" s="154"/>
      <c r="E33" s="150"/>
      <c r="F33" s="151"/>
      <c r="G33" s="152"/>
      <c r="H33" s="128"/>
    </row>
    <row r="34" spans="1:8" s="146" customFormat="1" ht="13.5" customHeight="1">
      <c r="A34" s="128"/>
      <c r="B34" s="157"/>
      <c r="C34" s="282" t="s">
        <v>72</v>
      </c>
      <c r="D34" s="282"/>
      <c r="E34" s="158"/>
      <c r="F34" s="161">
        <v>0</v>
      </c>
      <c r="G34" s="152"/>
      <c r="H34" s="128"/>
    </row>
    <row r="35" spans="1:8" s="146" customFormat="1" ht="13.5" customHeight="1">
      <c r="A35" s="128"/>
      <c r="B35" s="157"/>
      <c r="C35" s="160"/>
      <c r="D35" s="155"/>
      <c r="E35" s="158"/>
      <c r="F35" s="159"/>
      <c r="G35" s="152"/>
      <c r="H35" s="128"/>
    </row>
    <row r="36" spans="1:8" s="146" customFormat="1" ht="13.5" customHeight="1">
      <c r="A36" s="128"/>
      <c r="B36" s="157"/>
      <c r="C36" s="160"/>
      <c r="D36" s="155"/>
      <c r="E36" s="158"/>
      <c r="F36" s="159"/>
      <c r="G36" s="152"/>
      <c r="H36" s="128"/>
    </row>
    <row r="37" spans="1:8" s="146" customFormat="1" ht="13.5" customHeight="1">
      <c r="A37" s="128"/>
      <c r="B37" s="157"/>
      <c r="C37" s="283" t="s">
        <v>73</v>
      </c>
      <c r="D37" s="283"/>
      <c r="E37" s="158"/>
      <c r="F37" s="161">
        <v>0</v>
      </c>
      <c r="G37" s="152"/>
      <c r="H37" s="128"/>
    </row>
    <row r="38" spans="1:8" s="146" customFormat="1" ht="13.5" customHeight="1">
      <c r="A38" s="128"/>
      <c r="B38" s="157"/>
      <c r="C38" s="160"/>
      <c r="D38" s="162"/>
      <c r="E38" s="158"/>
      <c r="F38" s="159"/>
      <c r="G38" s="152"/>
      <c r="H38" s="128"/>
    </row>
    <row r="39" spans="1:8" s="146" customFormat="1" ht="13.5" customHeight="1">
      <c r="A39" s="128"/>
      <c r="B39" s="157"/>
      <c r="C39" s="160"/>
      <c r="D39" s="162"/>
      <c r="E39" s="158"/>
      <c r="F39" s="163"/>
      <c r="G39" s="152"/>
      <c r="H39" s="128"/>
    </row>
    <row r="40" spans="1:8" s="146" customFormat="1" ht="13.5" customHeight="1">
      <c r="A40" s="128"/>
      <c r="B40" s="157"/>
      <c r="C40" s="283" t="s">
        <v>83</v>
      </c>
      <c r="D40" s="283"/>
      <c r="E40" s="158"/>
      <c r="F40" s="161">
        <v>0</v>
      </c>
      <c r="G40" s="152"/>
      <c r="H40" s="128"/>
    </row>
    <row r="41" spans="1:8" s="146" customFormat="1" ht="13.5" customHeight="1">
      <c r="A41" s="128"/>
      <c r="B41" s="157"/>
      <c r="C41" s="160"/>
      <c r="D41" s="162"/>
      <c r="E41" s="158"/>
      <c r="F41" s="163"/>
      <c r="G41" s="152"/>
      <c r="H41" s="128"/>
    </row>
    <row r="42" spans="1:8" s="146" customFormat="1" ht="13.5" customHeight="1">
      <c r="A42" s="128"/>
      <c r="B42" s="157"/>
      <c r="C42" s="160"/>
      <c r="D42" s="162"/>
      <c r="E42" s="158"/>
      <c r="F42" s="163"/>
      <c r="G42" s="152"/>
      <c r="H42" s="128"/>
    </row>
    <row r="43" spans="1:8" s="146" customFormat="1" ht="13.5" customHeight="1">
      <c r="A43" s="128"/>
      <c r="B43" s="157"/>
      <c r="C43" s="282" t="s">
        <v>74</v>
      </c>
      <c r="D43" s="282"/>
      <c r="E43" s="158"/>
      <c r="F43" s="161">
        <v>0</v>
      </c>
      <c r="G43" s="152"/>
      <c r="H43" s="128"/>
    </row>
    <row r="44" spans="1:8" s="146" customFormat="1" ht="13.5" customHeight="1">
      <c r="A44" s="128"/>
      <c r="B44" s="157"/>
      <c r="C44" s="164"/>
      <c r="D44" s="164"/>
      <c r="E44" s="158"/>
      <c r="F44" s="163"/>
      <c r="G44" s="152"/>
      <c r="H44" s="128"/>
    </row>
    <row r="45" spans="1:8" s="146" customFormat="1" ht="13.5" customHeight="1">
      <c r="A45" s="128"/>
      <c r="B45" s="157"/>
      <c r="C45" s="160"/>
      <c r="D45" s="162"/>
      <c r="E45" s="158"/>
      <c r="F45" s="159"/>
      <c r="G45" s="152"/>
      <c r="H45" s="128"/>
    </row>
    <row r="46" spans="1:8" s="146" customFormat="1" ht="18.75" customHeight="1">
      <c r="A46" s="128"/>
      <c r="B46" s="165"/>
      <c r="C46" s="284" t="s">
        <v>75</v>
      </c>
      <c r="D46" s="284"/>
      <c r="E46" s="166"/>
      <c r="F46" s="167">
        <f>F13+F16+F19+F22+F25+F28+F31+F34+F37+F40+F43</f>
        <v>0</v>
      </c>
      <c r="G46" s="168" t="s">
        <v>146</v>
      </c>
      <c r="H46" s="128"/>
    </row>
    <row r="47" spans="1:8" s="146" customFormat="1" ht="18.75" customHeight="1">
      <c r="A47" s="128"/>
      <c r="B47" s="285" t="s">
        <v>76</v>
      </c>
      <c r="C47" s="286"/>
      <c r="D47" s="286"/>
      <c r="E47" s="287"/>
      <c r="F47" s="147" t="s">
        <v>136</v>
      </c>
      <c r="G47" s="215"/>
      <c r="H47" s="128"/>
    </row>
    <row r="48" spans="1:8" s="146" customFormat="1" ht="13.5" customHeight="1">
      <c r="A48" s="128"/>
      <c r="B48" s="157"/>
      <c r="C48" s="282"/>
      <c r="D48" s="282"/>
      <c r="E48" s="158"/>
      <c r="F48" s="159"/>
      <c r="G48" s="169"/>
      <c r="H48" s="128"/>
    </row>
    <row r="49" spans="1:12" s="146" customFormat="1" ht="13.5" customHeight="1">
      <c r="A49" s="128"/>
      <c r="B49" s="157"/>
      <c r="C49" s="304"/>
      <c r="D49" s="304"/>
      <c r="E49" s="305"/>
      <c r="F49" s="161"/>
      <c r="G49" s="152"/>
      <c r="H49" s="128"/>
    </row>
    <row r="50" spans="1:12" s="146" customFormat="1" ht="13.5" customHeight="1">
      <c r="A50" s="128"/>
      <c r="B50" s="157"/>
      <c r="C50" s="299"/>
      <c r="D50" s="299"/>
      <c r="E50" s="158"/>
      <c r="F50" s="170"/>
      <c r="G50" s="169"/>
      <c r="H50" s="128"/>
    </row>
    <row r="51" spans="1:12" s="146" customFormat="1" ht="13.5" customHeight="1">
      <c r="A51" s="128"/>
      <c r="B51" s="157"/>
      <c r="C51" s="304"/>
      <c r="D51" s="304"/>
      <c r="E51" s="305"/>
      <c r="F51" s="161"/>
      <c r="G51" s="152"/>
      <c r="H51" s="128"/>
    </row>
    <row r="52" spans="1:12" s="146" customFormat="1" ht="13.5" customHeight="1">
      <c r="A52" s="128"/>
      <c r="B52" s="157"/>
      <c r="C52" s="160"/>
      <c r="D52" s="155"/>
      <c r="E52" s="158"/>
      <c r="F52" s="170"/>
      <c r="G52" s="169"/>
      <c r="H52" s="128"/>
    </row>
    <row r="53" spans="1:12" s="146" customFormat="1" ht="18.75" customHeight="1">
      <c r="A53" s="128"/>
      <c r="B53" s="165"/>
      <c r="C53" s="284" t="s">
        <v>75</v>
      </c>
      <c r="D53" s="284"/>
      <c r="E53" s="171"/>
      <c r="F53" s="167">
        <f>F49+F51</f>
        <v>0</v>
      </c>
      <c r="G53" s="166"/>
      <c r="H53" s="128"/>
    </row>
    <row r="54" spans="1:12" s="146" customFormat="1" ht="18.75" customHeight="1">
      <c r="A54" s="128"/>
      <c r="B54" s="172"/>
      <c r="C54" s="284" t="s">
        <v>39</v>
      </c>
      <c r="D54" s="284"/>
      <c r="E54" s="173"/>
      <c r="F54" s="174">
        <f>F46+F53</f>
        <v>0</v>
      </c>
      <c r="G54" s="148" t="s">
        <v>147</v>
      </c>
      <c r="H54" s="128"/>
    </row>
    <row r="55" spans="1:12" s="146" customFormat="1" ht="15" customHeight="1">
      <c r="A55" s="128"/>
      <c r="B55" s="176"/>
      <c r="C55" s="177"/>
      <c r="D55" s="177"/>
      <c r="E55" s="176"/>
      <c r="F55" s="178"/>
      <c r="G55" s="176"/>
      <c r="H55" s="128"/>
    </row>
    <row r="56" spans="1:12" s="146" customFormat="1" ht="19.5" customHeight="1">
      <c r="A56" s="128"/>
      <c r="B56" s="281" t="s">
        <v>196</v>
      </c>
      <c r="C56" s="281"/>
      <c r="D56" s="281"/>
      <c r="E56" s="281"/>
      <c r="F56" s="281"/>
      <c r="G56" s="281"/>
      <c r="H56" s="128"/>
    </row>
    <row r="57" spans="1:12" s="146" customFormat="1" ht="18.75" customHeight="1">
      <c r="A57" s="128"/>
      <c r="B57" s="142"/>
      <c r="C57" s="284" t="s">
        <v>68</v>
      </c>
      <c r="D57" s="284"/>
      <c r="E57" s="143"/>
      <c r="F57" s="144" t="s">
        <v>148</v>
      </c>
      <c r="G57" s="145" t="s">
        <v>41</v>
      </c>
      <c r="H57" s="128"/>
    </row>
    <row r="58" spans="1:12" s="179" customFormat="1">
      <c r="A58" s="113"/>
      <c r="B58" s="285"/>
      <c r="C58" s="286"/>
      <c r="D58" s="286"/>
      <c r="E58" s="287"/>
      <c r="F58" s="147" t="s">
        <v>136</v>
      </c>
      <c r="G58" s="148"/>
      <c r="H58" s="113"/>
    </row>
    <row r="59" spans="1:12" s="111" customFormat="1">
      <c r="A59" s="113"/>
      <c r="B59" s="298" t="s">
        <v>77</v>
      </c>
      <c r="C59" s="299"/>
      <c r="D59" s="299"/>
      <c r="E59" s="300"/>
      <c r="F59" s="156"/>
      <c r="G59" s="152"/>
      <c r="H59" s="113"/>
      <c r="L59" s="216"/>
    </row>
    <row r="60" spans="1:12" s="111" customFormat="1">
      <c r="A60" s="113"/>
      <c r="B60" s="149"/>
      <c r="C60" s="154"/>
      <c r="D60" s="154"/>
      <c r="E60" s="150"/>
      <c r="F60" s="151"/>
      <c r="G60" s="169"/>
      <c r="H60" s="113"/>
    </row>
    <row r="61" spans="1:12" s="179" customFormat="1">
      <c r="A61" s="113"/>
      <c r="B61" s="298" t="s">
        <v>78</v>
      </c>
      <c r="C61" s="299"/>
      <c r="D61" s="299"/>
      <c r="E61" s="300"/>
      <c r="F61" s="156"/>
      <c r="G61" s="152" t="s">
        <v>145</v>
      </c>
      <c r="H61" s="113"/>
    </row>
    <row r="62" spans="1:12" s="179" customFormat="1">
      <c r="A62" s="113"/>
      <c r="B62" s="209"/>
      <c r="C62" s="210"/>
      <c r="D62" s="210"/>
      <c r="E62" s="211"/>
      <c r="F62" s="212"/>
      <c r="G62" s="213"/>
      <c r="H62" s="113"/>
    </row>
    <row r="63" spans="1:12" s="179" customFormat="1">
      <c r="A63" s="113"/>
      <c r="B63" s="298" t="s">
        <v>135</v>
      </c>
      <c r="C63" s="299"/>
      <c r="D63" s="299"/>
      <c r="E63" s="300"/>
      <c r="F63" s="156"/>
      <c r="G63" s="152"/>
      <c r="H63" s="113"/>
    </row>
    <row r="64" spans="1:12" s="179" customFormat="1">
      <c r="A64" s="113"/>
      <c r="B64" s="301"/>
      <c r="C64" s="302"/>
      <c r="D64" s="302"/>
      <c r="E64" s="303"/>
      <c r="F64" s="159"/>
      <c r="G64" s="169"/>
      <c r="H64" s="113"/>
    </row>
    <row r="65" spans="1:8" s="179" customFormat="1" ht="18.75" customHeight="1">
      <c r="A65" s="113"/>
      <c r="B65" s="165"/>
      <c r="C65" s="284" t="s">
        <v>39</v>
      </c>
      <c r="D65" s="284"/>
      <c r="E65" s="180"/>
      <c r="F65" s="181">
        <f>F59+F61+F63</f>
        <v>0</v>
      </c>
      <c r="G65" s="166"/>
      <c r="H65" s="113"/>
    </row>
    <row r="66" spans="1:8" s="111" customFormat="1" ht="18.75" customHeight="1">
      <c r="A66" s="182"/>
      <c r="B66" s="182"/>
      <c r="C66" s="182"/>
      <c r="D66" s="182"/>
      <c r="E66" s="182"/>
      <c r="F66" s="183"/>
      <c r="G66" s="182"/>
      <c r="H66" s="182"/>
    </row>
    <row r="67" spans="1:8" s="179" customFormat="1" ht="16.5" customHeight="1">
      <c r="A67" s="113"/>
      <c r="B67" s="295" t="s">
        <v>79</v>
      </c>
      <c r="C67" s="295"/>
      <c r="D67" s="295"/>
      <c r="E67" s="295"/>
      <c r="F67" s="129"/>
      <c r="G67" s="113"/>
      <c r="H67" s="113"/>
    </row>
    <row r="68" spans="1:8" s="179" customFormat="1" ht="15" customHeight="1">
      <c r="A68" s="113"/>
      <c r="B68" s="113"/>
      <c r="C68" s="184" t="s">
        <v>80</v>
      </c>
      <c r="D68" s="296" t="s">
        <v>81</v>
      </c>
      <c r="E68" s="296"/>
      <c r="F68" s="296"/>
      <c r="G68" s="296"/>
      <c r="H68" s="113"/>
    </row>
    <row r="69" spans="1:8" s="179" customFormat="1" ht="15" customHeight="1">
      <c r="A69" s="113"/>
      <c r="B69" s="113"/>
      <c r="C69" s="184" t="s">
        <v>80</v>
      </c>
      <c r="D69" s="297" t="s">
        <v>197</v>
      </c>
      <c r="E69" s="297"/>
      <c r="F69" s="297"/>
      <c r="G69" s="297"/>
      <c r="H69" s="113"/>
    </row>
  </sheetData>
  <mergeCells count="38">
    <mergeCell ref="B67:E67"/>
    <mergeCell ref="D68:G68"/>
    <mergeCell ref="D69:G69"/>
    <mergeCell ref="C40:D40"/>
    <mergeCell ref="C57:D57"/>
    <mergeCell ref="B58:E58"/>
    <mergeCell ref="B59:E59"/>
    <mergeCell ref="B61:E61"/>
    <mergeCell ref="B64:E64"/>
    <mergeCell ref="C65:D65"/>
    <mergeCell ref="C49:E49"/>
    <mergeCell ref="C50:D50"/>
    <mergeCell ref="C51:E51"/>
    <mergeCell ref="B63:E63"/>
    <mergeCell ref="C53:D53"/>
    <mergeCell ref="C54:D54"/>
    <mergeCell ref="J11:L11"/>
    <mergeCell ref="C13:D13"/>
    <mergeCell ref="C28:D28"/>
    <mergeCell ref="C31:D31"/>
    <mergeCell ref="C25:D25"/>
    <mergeCell ref="C16:D16"/>
    <mergeCell ref="C19:D19"/>
    <mergeCell ref="C22:D22"/>
    <mergeCell ref="B11:E11"/>
    <mergeCell ref="A3:H3"/>
    <mergeCell ref="C10:D10"/>
    <mergeCell ref="B5:E5"/>
    <mergeCell ref="F5:G5"/>
    <mergeCell ref="B7:E7"/>
    <mergeCell ref="F7:G7"/>
    <mergeCell ref="B56:G56"/>
    <mergeCell ref="C34:D34"/>
    <mergeCell ref="C37:D37"/>
    <mergeCell ref="C43:D43"/>
    <mergeCell ref="C46:D46"/>
    <mergeCell ref="B47:E47"/>
    <mergeCell ref="C48:D48"/>
  </mergeCells>
  <phoneticPr fontId="2"/>
  <pageMargins left="0.74803149606299213" right="0.74803149606299213" top="0.39370078740157483" bottom="0.39370078740157483" header="0.35433070866141736" footer="0.31496062992125984"/>
  <pageSetup paperSize="9" scale="77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9"/>
  <sheetViews>
    <sheetView view="pageBreakPreview" zoomScaleNormal="100" zoomScaleSheetLayoutView="100" workbookViewId="0">
      <selection activeCell="A3" sqref="A3:H3"/>
    </sheetView>
  </sheetViews>
  <sheetFormatPr defaultColWidth="9" defaultRowHeight="17.5"/>
  <cols>
    <col min="1" max="3" width="2.1796875" style="131" customWidth="1"/>
    <col min="4" max="4" width="13.81640625" style="131" customWidth="1"/>
    <col min="5" max="5" width="2.1796875" style="131" customWidth="1"/>
    <col min="6" max="6" width="20.90625" style="131" customWidth="1"/>
    <col min="7" max="7" width="50.36328125" style="131" customWidth="1"/>
    <col min="8" max="8" width="3.1796875" style="131" customWidth="1"/>
    <col min="9" max="16384" width="9" style="131"/>
  </cols>
  <sheetData>
    <row r="1" spans="1:12" ht="19">
      <c r="A1" s="128" t="s">
        <v>142</v>
      </c>
      <c r="B1" s="128"/>
      <c r="C1" s="128"/>
      <c r="D1" s="128"/>
      <c r="E1" s="113"/>
      <c r="F1" s="129"/>
      <c r="G1" s="130"/>
      <c r="H1" s="113"/>
    </row>
    <row r="2" spans="1:12">
      <c r="A2" s="113"/>
      <c r="B2" s="113"/>
      <c r="C2" s="113"/>
      <c r="D2" s="113"/>
      <c r="E2" s="113"/>
      <c r="F2" s="129"/>
      <c r="G2" s="113"/>
      <c r="H2" s="113"/>
    </row>
    <row r="3" spans="1:12" ht="25.5" customHeight="1">
      <c r="A3" s="288" t="s">
        <v>203</v>
      </c>
      <c r="B3" s="288"/>
      <c r="C3" s="288"/>
      <c r="D3" s="288"/>
      <c r="E3" s="288"/>
      <c r="F3" s="288"/>
      <c r="G3" s="288"/>
      <c r="H3" s="288"/>
    </row>
    <row r="4" spans="1:12" ht="19">
      <c r="A4" s="133"/>
      <c r="B4" s="134"/>
      <c r="C4" s="134"/>
      <c r="D4" s="135"/>
      <c r="E4" s="134"/>
      <c r="F4" s="134"/>
      <c r="G4" s="134"/>
      <c r="H4" s="133"/>
    </row>
    <row r="5" spans="1:12" ht="21" customHeight="1" thickBot="1">
      <c r="A5" s="132"/>
      <c r="B5" s="289" t="s">
        <v>66</v>
      </c>
      <c r="C5" s="289"/>
      <c r="D5" s="289"/>
      <c r="E5" s="289"/>
      <c r="F5" s="290" t="str">
        <f>IF(基本情報!G4="", "",基本情報!G4)</f>
        <v/>
      </c>
      <c r="G5" s="290"/>
      <c r="H5" s="136"/>
    </row>
    <row r="6" spans="1:12" ht="21" customHeight="1">
      <c r="A6" s="132"/>
      <c r="B6" s="137"/>
      <c r="C6" s="137"/>
      <c r="D6" s="137"/>
      <c r="E6" s="137"/>
      <c r="F6" s="138"/>
      <c r="G6" s="138"/>
      <c r="H6" s="136"/>
    </row>
    <row r="7" spans="1:12" ht="21" customHeight="1" thickBot="1">
      <c r="A7" s="132"/>
      <c r="B7" s="291" t="s">
        <v>67</v>
      </c>
      <c r="C7" s="291"/>
      <c r="D7" s="291"/>
      <c r="E7" s="291"/>
      <c r="F7" s="292" t="s">
        <v>189</v>
      </c>
      <c r="G7" s="292"/>
      <c r="H7" s="136"/>
    </row>
    <row r="8" spans="1:12" ht="21" customHeight="1">
      <c r="A8" s="132"/>
      <c r="B8" s="139" t="s">
        <v>195</v>
      </c>
      <c r="C8" s="140"/>
      <c r="D8" s="140"/>
      <c r="E8" s="140"/>
      <c r="F8" s="141"/>
      <c r="G8" s="141"/>
      <c r="H8" s="141"/>
    </row>
    <row r="9" spans="1:12" ht="8.25" customHeight="1">
      <c r="A9" s="132"/>
      <c r="B9" s="139"/>
      <c r="C9" s="140"/>
      <c r="D9" s="140"/>
      <c r="E9" s="140"/>
      <c r="F9" s="141"/>
      <c r="G9" s="141"/>
      <c r="H9" s="141"/>
    </row>
    <row r="10" spans="1:12" s="146" customFormat="1" ht="18.75" customHeight="1">
      <c r="A10" s="128"/>
      <c r="B10" s="142"/>
      <c r="C10" s="284" t="s">
        <v>68</v>
      </c>
      <c r="D10" s="284"/>
      <c r="E10" s="143"/>
      <c r="F10" s="144" t="s">
        <v>144</v>
      </c>
      <c r="G10" s="145" t="s">
        <v>41</v>
      </c>
      <c r="H10" s="128"/>
    </row>
    <row r="11" spans="1:12" s="146" customFormat="1" ht="18" customHeight="1">
      <c r="A11" s="128"/>
      <c r="B11" s="285" t="s">
        <v>69</v>
      </c>
      <c r="C11" s="286"/>
      <c r="D11" s="286"/>
      <c r="E11" s="287"/>
      <c r="F11" s="147" t="s">
        <v>136</v>
      </c>
      <c r="G11" s="148"/>
      <c r="H11" s="128"/>
      <c r="J11" s="293"/>
      <c r="K11" s="293"/>
      <c r="L11" s="293"/>
    </row>
    <row r="12" spans="1:12" s="146" customFormat="1" ht="13.5" customHeight="1">
      <c r="A12" s="128"/>
      <c r="B12" s="149"/>
      <c r="C12" s="154" t="s">
        <v>198</v>
      </c>
      <c r="D12" s="154"/>
      <c r="E12" s="150"/>
      <c r="F12" s="151"/>
      <c r="G12" s="152"/>
      <c r="H12" s="128"/>
    </row>
    <row r="13" spans="1:12" s="146" customFormat="1" ht="13.5" customHeight="1">
      <c r="A13" s="128"/>
      <c r="B13" s="149"/>
      <c r="C13" s="294" t="s">
        <v>88</v>
      </c>
      <c r="D13" s="294"/>
      <c r="E13" s="150"/>
      <c r="F13" s="156">
        <v>0</v>
      </c>
      <c r="G13" s="152"/>
      <c r="H13" s="128"/>
    </row>
    <row r="14" spans="1:12" s="146" customFormat="1" ht="13.5" customHeight="1">
      <c r="A14" s="128"/>
      <c r="B14" s="149"/>
      <c r="C14" s="232" t="s">
        <v>187</v>
      </c>
      <c r="D14" s="221"/>
      <c r="E14" s="150"/>
      <c r="F14" s="151"/>
      <c r="G14" s="152"/>
      <c r="H14" s="128"/>
    </row>
    <row r="15" spans="1:12" s="146" customFormat="1" ht="13.5" customHeight="1">
      <c r="A15" s="128"/>
      <c r="B15" s="149"/>
      <c r="C15" s="232" t="s">
        <v>186</v>
      </c>
      <c r="D15" s="221"/>
      <c r="E15" s="150"/>
      <c r="F15" s="151"/>
      <c r="G15" s="152"/>
      <c r="H15" s="128"/>
    </row>
    <row r="16" spans="1:12" s="146" customFormat="1" ht="13.5" customHeight="1">
      <c r="A16" s="128"/>
      <c r="B16" s="149"/>
      <c r="C16" s="294" t="s">
        <v>84</v>
      </c>
      <c r="D16" s="294"/>
      <c r="E16" s="150"/>
      <c r="F16" s="156">
        <v>0</v>
      </c>
      <c r="G16" s="152"/>
      <c r="H16" s="128"/>
    </row>
    <row r="17" spans="1:8" s="146" customFormat="1" ht="13.5" customHeight="1">
      <c r="A17" s="128"/>
      <c r="B17" s="149"/>
      <c r="C17" s="221"/>
      <c r="D17" s="221"/>
      <c r="E17" s="150"/>
      <c r="F17" s="151"/>
      <c r="G17" s="152"/>
      <c r="H17" s="128"/>
    </row>
    <row r="18" spans="1:8" s="146" customFormat="1" ht="13.5" customHeight="1">
      <c r="A18" s="128"/>
      <c r="B18" s="149"/>
      <c r="C18" s="221"/>
      <c r="D18" s="221"/>
      <c r="E18" s="150"/>
      <c r="F18" s="151"/>
      <c r="G18" s="152"/>
      <c r="H18" s="128"/>
    </row>
    <row r="19" spans="1:8" s="146" customFormat="1" ht="13.5" customHeight="1">
      <c r="A19" s="128"/>
      <c r="B19" s="149"/>
      <c r="C19" s="294" t="s">
        <v>85</v>
      </c>
      <c r="D19" s="294"/>
      <c r="E19" s="150"/>
      <c r="F19" s="156">
        <v>0</v>
      </c>
      <c r="G19" s="152"/>
      <c r="H19" s="128"/>
    </row>
    <row r="20" spans="1:8" s="146" customFormat="1" ht="13.5" customHeight="1">
      <c r="A20" s="128"/>
      <c r="B20" s="149"/>
      <c r="C20" s="221"/>
      <c r="D20" s="221"/>
      <c r="E20" s="150"/>
      <c r="F20" s="151"/>
      <c r="G20" s="152"/>
      <c r="H20" s="128"/>
    </row>
    <row r="21" spans="1:8" s="146" customFormat="1" ht="13.5" customHeight="1">
      <c r="A21" s="128"/>
      <c r="B21" s="149"/>
      <c r="C21" s="221"/>
      <c r="D21" s="221"/>
      <c r="E21" s="150"/>
      <c r="F21" s="151"/>
      <c r="G21" s="152"/>
      <c r="H21" s="128"/>
    </row>
    <row r="22" spans="1:8" s="146" customFormat="1" ht="13.5" customHeight="1">
      <c r="A22" s="128"/>
      <c r="B22" s="149"/>
      <c r="C22" s="294" t="s">
        <v>86</v>
      </c>
      <c r="D22" s="294"/>
      <c r="E22" s="150"/>
      <c r="F22" s="156">
        <v>0</v>
      </c>
      <c r="G22" s="152"/>
      <c r="H22" s="128"/>
    </row>
    <row r="23" spans="1:8" s="146" customFormat="1" ht="13.5" customHeight="1">
      <c r="A23" s="128"/>
      <c r="B23" s="149"/>
      <c r="C23" s="221"/>
      <c r="D23" s="221"/>
      <c r="E23" s="150"/>
      <c r="F23" s="151"/>
      <c r="G23" s="152"/>
      <c r="H23" s="128"/>
    </row>
    <row r="24" spans="1:8" s="146" customFormat="1" ht="13.5" customHeight="1">
      <c r="A24" s="128"/>
      <c r="B24" s="149"/>
      <c r="C24" s="221"/>
      <c r="D24" s="221"/>
      <c r="E24" s="150"/>
      <c r="F24" s="151"/>
      <c r="G24" s="152"/>
      <c r="H24" s="128"/>
    </row>
    <row r="25" spans="1:8" s="146" customFormat="1" ht="13.5" customHeight="1">
      <c r="A25" s="128"/>
      <c r="B25" s="149"/>
      <c r="C25" s="294" t="s">
        <v>87</v>
      </c>
      <c r="D25" s="294"/>
      <c r="E25" s="150"/>
      <c r="F25" s="156">
        <v>0</v>
      </c>
      <c r="G25" s="152"/>
      <c r="H25" s="128"/>
    </row>
    <row r="26" spans="1:8" s="146" customFormat="1" ht="13.5" customHeight="1">
      <c r="A26" s="128"/>
      <c r="B26" s="149"/>
      <c r="C26" s="221"/>
      <c r="D26" s="221"/>
      <c r="E26" s="150"/>
      <c r="F26" s="151"/>
      <c r="G26" s="152"/>
      <c r="H26" s="128"/>
    </row>
    <row r="27" spans="1:8" s="146" customFormat="1" ht="13.5" customHeight="1">
      <c r="A27" s="128"/>
      <c r="B27" s="149"/>
      <c r="C27" s="154"/>
      <c r="D27" s="154"/>
      <c r="E27" s="150"/>
      <c r="F27" s="151"/>
      <c r="G27" s="152"/>
      <c r="H27" s="128"/>
    </row>
    <row r="28" spans="1:8" s="146" customFormat="1" ht="13.5" customHeight="1">
      <c r="A28" s="128"/>
      <c r="B28" s="149"/>
      <c r="C28" s="282" t="s">
        <v>70</v>
      </c>
      <c r="D28" s="282"/>
      <c r="E28" s="150"/>
      <c r="F28" s="156">
        <v>0</v>
      </c>
      <c r="G28" s="152"/>
      <c r="H28" s="128"/>
    </row>
    <row r="29" spans="1:8" s="146" customFormat="1" ht="13.5" customHeight="1">
      <c r="A29" s="128"/>
      <c r="B29" s="149"/>
      <c r="C29" s="154"/>
      <c r="D29" s="154"/>
      <c r="E29" s="150"/>
      <c r="F29" s="151"/>
      <c r="G29" s="152"/>
      <c r="H29" s="128"/>
    </row>
    <row r="30" spans="1:8" s="146" customFormat="1" ht="13.5" customHeight="1">
      <c r="A30" s="128"/>
      <c r="B30" s="149"/>
      <c r="C30" s="154"/>
      <c r="D30" s="154"/>
      <c r="E30" s="150"/>
      <c r="F30" s="151"/>
      <c r="G30" s="152"/>
      <c r="H30" s="128"/>
    </row>
    <row r="31" spans="1:8" s="146" customFormat="1" ht="13.5" customHeight="1">
      <c r="A31" s="128"/>
      <c r="B31" s="149"/>
      <c r="C31" s="282" t="s">
        <v>71</v>
      </c>
      <c r="D31" s="282"/>
      <c r="E31" s="150"/>
      <c r="F31" s="156">
        <v>0</v>
      </c>
      <c r="G31" s="152"/>
      <c r="H31" s="128"/>
    </row>
    <row r="32" spans="1:8" s="146" customFormat="1" ht="13.5" customHeight="1">
      <c r="A32" s="128"/>
      <c r="B32" s="149"/>
      <c r="C32" s="154"/>
      <c r="D32" s="154"/>
      <c r="E32" s="150"/>
      <c r="F32" s="151"/>
      <c r="G32" s="152"/>
      <c r="H32" s="128"/>
    </row>
    <row r="33" spans="1:8" s="146" customFormat="1" ht="13.5" customHeight="1">
      <c r="A33" s="128"/>
      <c r="B33" s="149"/>
      <c r="C33" s="154"/>
      <c r="D33" s="154"/>
      <c r="E33" s="150"/>
      <c r="F33" s="151"/>
      <c r="G33" s="152"/>
      <c r="H33" s="128"/>
    </row>
    <row r="34" spans="1:8" s="146" customFormat="1" ht="13.5" customHeight="1">
      <c r="A34" s="128"/>
      <c r="B34" s="157"/>
      <c r="C34" s="282" t="s">
        <v>72</v>
      </c>
      <c r="D34" s="282"/>
      <c r="E34" s="158"/>
      <c r="F34" s="161">
        <v>0</v>
      </c>
      <c r="G34" s="152"/>
      <c r="H34" s="128"/>
    </row>
    <row r="35" spans="1:8" s="146" customFormat="1" ht="13.5" customHeight="1">
      <c r="A35" s="128"/>
      <c r="B35" s="157"/>
      <c r="C35" s="160"/>
      <c r="D35" s="219"/>
      <c r="E35" s="158"/>
      <c r="F35" s="159"/>
      <c r="G35" s="152"/>
      <c r="H35" s="128"/>
    </row>
    <row r="36" spans="1:8" s="146" customFormat="1" ht="13.5" customHeight="1">
      <c r="A36" s="128"/>
      <c r="B36" s="157"/>
      <c r="C36" s="160"/>
      <c r="D36" s="219"/>
      <c r="E36" s="158"/>
      <c r="F36" s="159"/>
      <c r="G36" s="152"/>
      <c r="H36" s="128"/>
    </row>
    <row r="37" spans="1:8" s="146" customFormat="1" ht="13.5" customHeight="1">
      <c r="A37" s="128"/>
      <c r="B37" s="157"/>
      <c r="C37" s="283" t="s">
        <v>73</v>
      </c>
      <c r="D37" s="283"/>
      <c r="E37" s="158"/>
      <c r="F37" s="161">
        <v>0</v>
      </c>
      <c r="G37" s="152"/>
      <c r="H37" s="128"/>
    </row>
    <row r="38" spans="1:8" s="146" customFormat="1" ht="13.5" customHeight="1">
      <c r="A38" s="128"/>
      <c r="B38" s="157"/>
      <c r="C38" s="160"/>
      <c r="D38" s="220"/>
      <c r="E38" s="158"/>
      <c r="F38" s="159"/>
      <c r="G38" s="152"/>
      <c r="H38" s="128"/>
    </row>
    <row r="39" spans="1:8" s="146" customFormat="1" ht="13.5" customHeight="1">
      <c r="A39" s="128"/>
      <c r="B39" s="157"/>
      <c r="C39" s="160"/>
      <c r="D39" s="220"/>
      <c r="E39" s="158"/>
      <c r="F39" s="163"/>
      <c r="G39" s="152"/>
      <c r="H39" s="128"/>
    </row>
    <row r="40" spans="1:8" s="146" customFormat="1" ht="13.5" customHeight="1">
      <c r="A40" s="128"/>
      <c r="B40" s="157"/>
      <c r="C40" s="283" t="s">
        <v>83</v>
      </c>
      <c r="D40" s="283"/>
      <c r="E40" s="158"/>
      <c r="F40" s="161">
        <v>0</v>
      </c>
      <c r="G40" s="152"/>
      <c r="H40" s="128"/>
    </row>
    <row r="41" spans="1:8" s="146" customFormat="1" ht="13.5" customHeight="1">
      <c r="A41" s="128"/>
      <c r="B41" s="157"/>
      <c r="C41" s="160"/>
      <c r="D41" s="220"/>
      <c r="E41" s="158"/>
      <c r="F41" s="163"/>
      <c r="G41" s="152"/>
      <c r="H41" s="128"/>
    </row>
    <row r="42" spans="1:8" s="146" customFormat="1" ht="13.5" customHeight="1">
      <c r="A42" s="128"/>
      <c r="B42" s="157"/>
      <c r="C42" s="160"/>
      <c r="D42" s="220"/>
      <c r="E42" s="158"/>
      <c r="F42" s="163"/>
      <c r="G42" s="152"/>
      <c r="H42" s="128"/>
    </row>
    <row r="43" spans="1:8" s="146" customFormat="1" ht="13.5" customHeight="1">
      <c r="A43" s="128"/>
      <c r="B43" s="157"/>
      <c r="C43" s="282" t="s">
        <v>74</v>
      </c>
      <c r="D43" s="282"/>
      <c r="E43" s="158"/>
      <c r="F43" s="161">
        <v>0</v>
      </c>
      <c r="G43" s="152"/>
      <c r="H43" s="128"/>
    </row>
    <row r="44" spans="1:8" s="146" customFormat="1" ht="13.5" customHeight="1">
      <c r="A44" s="128"/>
      <c r="B44" s="157"/>
      <c r="C44" s="164"/>
      <c r="D44" s="155"/>
      <c r="E44" s="158"/>
      <c r="F44" s="163"/>
      <c r="G44" s="152"/>
      <c r="H44" s="128"/>
    </row>
    <row r="45" spans="1:8" s="146" customFormat="1" ht="13.5" customHeight="1">
      <c r="A45" s="128"/>
      <c r="B45" s="157"/>
      <c r="C45" s="160"/>
      <c r="D45" s="162"/>
      <c r="E45" s="158"/>
      <c r="F45" s="163"/>
      <c r="G45" s="152"/>
      <c r="H45" s="128"/>
    </row>
    <row r="46" spans="1:8" s="146" customFormat="1" ht="18.75" customHeight="1">
      <c r="A46" s="128"/>
      <c r="B46" s="165"/>
      <c r="C46" s="284" t="s">
        <v>75</v>
      </c>
      <c r="D46" s="284"/>
      <c r="E46" s="166"/>
      <c r="F46" s="167">
        <f>F13+F16+F19+F22+F25+F28+F31+F34+F37+F40+F43</f>
        <v>0</v>
      </c>
      <c r="G46" s="168" t="s">
        <v>146</v>
      </c>
      <c r="H46" s="128"/>
    </row>
    <row r="47" spans="1:8" s="146" customFormat="1" ht="18.75" customHeight="1">
      <c r="A47" s="128"/>
      <c r="B47" s="285" t="s">
        <v>76</v>
      </c>
      <c r="C47" s="286"/>
      <c r="D47" s="286"/>
      <c r="E47" s="287"/>
      <c r="F47" s="147" t="s">
        <v>136</v>
      </c>
      <c r="G47" s="148"/>
      <c r="H47" s="128"/>
    </row>
    <row r="48" spans="1:8" s="146" customFormat="1" ht="13.5" customHeight="1">
      <c r="A48" s="128"/>
      <c r="B48" s="157"/>
      <c r="C48" s="282"/>
      <c r="D48" s="282"/>
      <c r="E48" s="158"/>
      <c r="F48" s="159"/>
      <c r="G48" s="169"/>
      <c r="H48" s="128"/>
    </row>
    <row r="49" spans="1:8" s="146" customFormat="1" ht="13.5" customHeight="1">
      <c r="A49" s="128"/>
      <c r="B49" s="157"/>
      <c r="C49" s="304"/>
      <c r="D49" s="304"/>
      <c r="E49" s="305"/>
      <c r="F49" s="161"/>
      <c r="G49" s="152"/>
      <c r="H49" s="128"/>
    </row>
    <row r="50" spans="1:8" s="146" customFormat="1" ht="13.5" customHeight="1">
      <c r="A50" s="128"/>
      <c r="B50" s="157"/>
      <c r="C50" s="299"/>
      <c r="D50" s="299"/>
      <c r="E50" s="158"/>
      <c r="F50" s="170"/>
      <c r="G50" s="169"/>
      <c r="H50" s="128"/>
    </row>
    <row r="51" spans="1:8" s="146" customFormat="1" ht="13.5" customHeight="1">
      <c r="A51" s="128"/>
      <c r="B51" s="157"/>
      <c r="C51" s="304"/>
      <c r="D51" s="304"/>
      <c r="E51" s="305"/>
      <c r="F51" s="161"/>
      <c r="G51" s="152"/>
      <c r="H51" s="128"/>
    </row>
    <row r="52" spans="1:8" s="146" customFormat="1" ht="13.5" customHeight="1">
      <c r="A52" s="128"/>
      <c r="B52" s="157"/>
      <c r="C52" s="160"/>
      <c r="D52" s="155"/>
      <c r="E52" s="158"/>
      <c r="F52" s="170"/>
      <c r="G52" s="169"/>
      <c r="H52" s="128"/>
    </row>
    <row r="53" spans="1:8" s="146" customFormat="1" ht="18.75" customHeight="1">
      <c r="A53" s="128"/>
      <c r="B53" s="165"/>
      <c r="C53" s="284" t="s">
        <v>75</v>
      </c>
      <c r="D53" s="284"/>
      <c r="E53" s="171"/>
      <c r="F53" s="167">
        <f>F49+F51</f>
        <v>0</v>
      </c>
      <c r="G53" s="166"/>
      <c r="H53" s="128"/>
    </row>
    <row r="54" spans="1:8" s="146" customFormat="1" ht="18.75" customHeight="1">
      <c r="A54" s="128"/>
      <c r="B54" s="172"/>
      <c r="C54" s="284" t="s">
        <v>39</v>
      </c>
      <c r="D54" s="284"/>
      <c r="E54" s="173"/>
      <c r="F54" s="174">
        <f>F46+F53</f>
        <v>0</v>
      </c>
      <c r="G54" s="175" t="s">
        <v>147</v>
      </c>
      <c r="H54" s="128"/>
    </row>
    <row r="55" spans="1:8" s="146" customFormat="1" ht="15" customHeight="1">
      <c r="A55" s="128"/>
      <c r="B55" s="176"/>
      <c r="C55" s="177"/>
      <c r="D55" s="177"/>
      <c r="E55" s="176"/>
      <c r="F55" s="178"/>
      <c r="G55" s="176"/>
      <c r="H55" s="128"/>
    </row>
    <row r="56" spans="1:8" s="146" customFormat="1" ht="19.5" customHeight="1">
      <c r="A56" s="128"/>
      <c r="B56" s="281" t="s">
        <v>196</v>
      </c>
      <c r="C56" s="281"/>
      <c r="D56" s="281"/>
      <c r="E56" s="281"/>
      <c r="F56" s="281"/>
      <c r="G56" s="281"/>
      <c r="H56" s="128"/>
    </row>
    <row r="57" spans="1:8" s="146" customFormat="1" ht="18.75" customHeight="1">
      <c r="A57" s="128"/>
      <c r="B57" s="142"/>
      <c r="C57" s="284" t="s">
        <v>68</v>
      </c>
      <c r="D57" s="284"/>
      <c r="E57" s="143"/>
      <c r="F57" s="144" t="s">
        <v>148</v>
      </c>
      <c r="G57" s="145"/>
      <c r="H57" s="128"/>
    </row>
    <row r="58" spans="1:8" s="179" customFormat="1">
      <c r="A58" s="113"/>
      <c r="B58" s="285"/>
      <c r="C58" s="286"/>
      <c r="D58" s="286"/>
      <c r="E58" s="287"/>
      <c r="F58" s="147" t="s">
        <v>136</v>
      </c>
      <c r="G58" s="148"/>
      <c r="H58" s="113"/>
    </row>
    <row r="59" spans="1:8" s="111" customFormat="1">
      <c r="A59" s="113"/>
      <c r="B59" s="298" t="s">
        <v>77</v>
      </c>
      <c r="C59" s="299"/>
      <c r="D59" s="299"/>
      <c r="E59" s="300"/>
      <c r="F59" s="156"/>
      <c r="G59" s="152"/>
      <c r="H59" s="113"/>
    </row>
    <row r="60" spans="1:8" s="111" customFormat="1">
      <c r="A60" s="113"/>
      <c r="B60" s="149"/>
      <c r="C60" s="154"/>
      <c r="D60" s="154"/>
      <c r="E60" s="150"/>
      <c r="F60" s="151"/>
      <c r="G60" s="169"/>
      <c r="H60" s="113"/>
    </row>
    <row r="61" spans="1:8" s="179" customFormat="1">
      <c r="A61" s="113"/>
      <c r="B61" s="298" t="s">
        <v>78</v>
      </c>
      <c r="C61" s="299"/>
      <c r="D61" s="299"/>
      <c r="E61" s="300"/>
      <c r="F61" s="156"/>
      <c r="G61" s="152" t="s">
        <v>145</v>
      </c>
      <c r="H61" s="113"/>
    </row>
    <row r="62" spans="1:8" s="179" customFormat="1">
      <c r="A62" s="113"/>
      <c r="B62" s="209"/>
      <c r="C62" s="210"/>
      <c r="D62" s="210"/>
      <c r="E62" s="211"/>
      <c r="F62" s="212"/>
      <c r="G62" s="213"/>
      <c r="H62" s="113"/>
    </row>
    <row r="63" spans="1:8" s="179" customFormat="1">
      <c r="A63" s="113"/>
      <c r="B63" s="298" t="s">
        <v>135</v>
      </c>
      <c r="C63" s="299"/>
      <c r="D63" s="299"/>
      <c r="E63" s="300"/>
      <c r="F63" s="156"/>
      <c r="G63" s="152"/>
      <c r="H63" s="113"/>
    </row>
    <row r="64" spans="1:8" s="179" customFormat="1">
      <c r="A64" s="113"/>
      <c r="B64" s="301"/>
      <c r="C64" s="302"/>
      <c r="D64" s="302"/>
      <c r="E64" s="303"/>
      <c r="F64" s="159"/>
      <c r="G64" s="169"/>
      <c r="H64" s="113"/>
    </row>
    <row r="65" spans="1:8" s="179" customFormat="1" ht="18.75" customHeight="1">
      <c r="A65" s="113"/>
      <c r="B65" s="165"/>
      <c r="C65" s="284" t="s">
        <v>39</v>
      </c>
      <c r="D65" s="284"/>
      <c r="E65" s="180"/>
      <c r="F65" s="181">
        <f>F59+F61+F63</f>
        <v>0</v>
      </c>
      <c r="G65" s="166"/>
      <c r="H65" s="113"/>
    </row>
    <row r="66" spans="1:8" s="111" customFormat="1" ht="18.75" customHeight="1">
      <c r="A66" s="182"/>
      <c r="B66" s="182"/>
      <c r="C66" s="182"/>
      <c r="D66" s="182"/>
      <c r="E66" s="182"/>
      <c r="F66" s="183"/>
      <c r="G66" s="182"/>
      <c r="H66" s="182"/>
    </row>
    <row r="67" spans="1:8" s="179" customFormat="1" ht="16.5" customHeight="1">
      <c r="A67" s="113"/>
      <c r="B67" s="295" t="s">
        <v>79</v>
      </c>
      <c r="C67" s="295"/>
      <c r="D67" s="295"/>
      <c r="E67" s="295"/>
      <c r="F67" s="129"/>
      <c r="G67" s="113"/>
      <c r="H67" s="113"/>
    </row>
    <row r="68" spans="1:8" s="179" customFormat="1" ht="15" customHeight="1">
      <c r="A68" s="113"/>
      <c r="B68" s="113"/>
      <c r="C68" s="184" t="s">
        <v>80</v>
      </c>
      <c r="D68" s="296" t="s">
        <v>81</v>
      </c>
      <c r="E68" s="296"/>
      <c r="F68" s="296"/>
      <c r="G68" s="296"/>
      <c r="H68" s="113"/>
    </row>
    <row r="69" spans="1:8" s="179" customFormat="1" ht="15" customHeight="1">
      <c r="A69" s="113"/>
      <c r="B69" s="113"/>
      <c r="C69" s="184" t="s">
        <v>80</v>
      </c>
      <c r="D69" s="297" t="s">
        <v>197</v>
      </c>
      <c r="E69" s="297"/>
      <c r="F69" s="297"/>
      <c r="G69" s="297"/>
      <c r="H69" s="113"/>
    </row>
  </sheetData>
  <mergeCells count="38">
    <mergeCell ref="A3:H3"/>
    <mergeCell ref="B67:E67"/>
    <mergeCell ref="D68:G68"/>
    <mergeCell ref="D69:G69"/>
    <mergeCell ref="C57:D57"/>
    <mergeCell ref="B58:E58"/>
    <mergeCell ref="B59:E59"/>
    <mergeCell ref="B61:E61"/>
    <mergeCell ref="B64:E64"/>
    <mergeCell ref="C65:D65"/>
    <mergeCell ref="C49:E49"/>
    <mergeCell ref="C50:D50"/>
    <mergeCell ref="C51:E51"/>
    <mergeCell ref="C53:D53"/>
    <mergeCell ref="B63:E63"/>
    <mergeCell ref="B11:E11"/>
    <mergeCell ref="J11:L11"/>
    <mergeCell ref="B5:E5"/>
    <mergeCell ref="F5:G5"/>
    <mergeCell ref="B7:E7"/>
    <mergeCell ref="F7:G7"/>
    <mergeCell ref="C10:D10"/>
    <mergeCell ref="C54:D54"/>
    <mergeCell ref="B56:G56"/>
    <mergeCell ref="C46:D46"/>
    <mergeCell ref="B47:E47"/>
    <mergeCell ref="C48:D48"/>
    <mergeCell ref="C13:D13"/>
    <mergeCell ref="C16:D16"/>
    <mergeCell ref="C19:D19"/>
    <mergeCell ref="C22:D22"/>
    <mergeCell ref="C25:D25"/>
    <mergeCell ref="C43:D43"/>
    <mergeCell ref="C28:D28"/>
    <mergeCell ref="C31:D31"/>
    <mergeCell ref="C34:D34"/>
    <mergeCell ref="C37:D37"/>
    <mergeCell ref="C40:D40"/>
  </mergeCells>
  <phoneticPr fontId="2"/>
  <pageMargins left="0.74803149606299213" right="0.74803149606299213" top="0.39370078740157483" bottom="0.39370078740157483" header="0.35433070866141736" footer="0.31496062992125984"/>
  <pageSetup paperSize="9" scale="77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9"/>
  <sheetViews>
    <sheetView view="pageBreakPreview" zoomScaleNormal="100" zoomScaleSheetLayoutView="100" workbookViewId="0">
      <selection activeCell="A3" sqref="A3:H3"/>
    </sheetView>
  </sheetViews>
  <sheetFormatPr defaultColWidth="9" defaultRowHeight="17.5"/>
  <cols>
    <col min="1" max="3" width="2.1796875" style="131" customWidth="1"/>
    <col min="4" max="4" width="13.81640625" style="131" customWidth="1"/>
    <col min="5" max="5" width="2.1796875" style="131" customWidth="1"/>
    <col min="6" max="6" width="20.90625" style="131" customWidth="1"/>
    <col min="7" max="7" width="50.36328125" style="131" customWidth="1"/>
    <col min="8" max="8" width="3.1796875" style="131" customWidth="1"/>
    <col min="9" max="16384" width="9" style="131"/>
  </cols>
  <sheetData>
    <row r="1" spans="1:12" ht="19">
      <c r="A1" s="128" t="s">
        <v>142</v>
      </c>
      <c r="B1" s="128"/>
      <c r="C1" s="128"/>
      <c r="D1" s="128"/>
      <c r="E1" s="113"/>
      <c r="F1" s="129"/>
      <c r="G1" s="130"/>
      <c r="H1" s="113"/>
    </row>
    <row r="2" spans="1:12">
      <c r="A2" s="113"/>
      <c r="B2" s="113"/>
      <c r="C2" s="113"/>
      <c r="D2" s="113"/>
      <c r="E2" s="113"/>
      <c r="F2" s="129"/>
      <c r="G2" s="113"/>
      <c r="H2" s="113"/>
    </row>
    <row r="3" spans="1:12" ht="25.5" customHeight="1">
      <c r="A3" s="288" t="s">
        <v>203</v>
      </c>
      <c r="B3" s="288"/>
      <c r="C3" s="288"/>
      <c r="D3" s="288"/>
      <c r="E3" s="288"/>
      <c r="F3" s="288"/>
      <c r="G3" s="288"/>
      <c r="H3" s="288"/>
    </row>
    <row r="4" spans="1:12" ht="19">
      <c r="A4" s="133"/>
      <c r="B4" s="134"/>
      <c r="C4" s="134"/>
      <c r="D4" s="135"/>
      <c r="E4" s="134"/>
      <c r="F4" s="134"/>
      <c r="G4" s="134"/>
      <c r="H4" s="133"/>
    </row>
    <row r="5" spans="1:12" ht="21" customHeight="1" thickBot="1">
      <c r="A5" s="132"/>
      <c r="B5" s="289" t="s">
        <v>66</v>
      </c>
      <c r="C5" s="289"/>
      <c r="D5" s="289"/>
      <c r="E5" s="289"/>
      <c r="F5" s="290" t="str">
        <f>IF(基本情報!G4="", "",基本情報!G4)</f>
        <v/>
      </c>
      <c r="G5" s="290"/>
      <c r="H5" s="136"/>
    </row>
    <row r="6" spans="1:12" ht="21" customHeight="1">
      <c r="A6" s="132"/>
      <c r="B6" s="137"/>
      <c r="C6" s="137"/>
      <c r="D6" s="137"/>
      <c r="E6" s="137"/>
      <c r="F6" s="138"/>
      <c r="G6" s="138"/>
      <c r="H6" s="136"/>
    </row>
    <row r="7" spans="1:12" ht="21" customHeight="1" thickBot="1">
      <c r="A7" s="132"/>
      <c r="B7" s="291" t="s">
        <v>67</v>
      </c>
      <c r="C7" s="291"/>
      <c r="D7" s="291"/>
      <c r="E7" s="291"/>
      <c r="F7" s="292" t="s">
        <v>190</v>
      </c>
      <c r="G7" s="292"/>
      <c r="H7" s="136"/>
    </row>
    <row r="8" spans="1:12" ht="21" customHeight="1">
      <c r="A8" s="132"/>
      <c r="B8" s="139" t="s">
        <v>195</v>
      </c>
      <c r="C8" s="140"/>
      <c r="D8" s="140"/>
      <c r="E8" s="140"/>
      <c r="F8" s="141"/>
      <c r="G8" s="141"/>
      <c r="H8" s="141"/>
    </row>
    <row r="9" spans="1:12" ht="8.25" customHeight="1">
      <c r="A9" s="132"/>
      <c r="B9" s="139"/>
      <c r="C9" s="140"/>
      <c r="D9" s="140"/>
      <c r="E9" s="140"/>
      <c r="F9" s="141"/>
      <c r="G9" s="141"/>
      <c r="H9" s="141"/>
    </row>
    <row r="10" spans="1:12" s="146" customFormat="1" ht="18.75" customHeight="1">
      <c r="A10" s="128"/>
      <c r="B10" s="142"/>
      <c r="C10" s="284" t="s">
        <v>68</v>
      </c>
      <c r="D10" s="284"/>
      <c r="E10" s="143"/>
      <c r="F10" s="144" t="s">
        <v>144</v>
      </c>
      <c r="G10" s="145" t="s">
        <v>41</v>
      </c>
      <c r="H10" s="128"/>
    </row>
    <row r="11" spans="1:12" s="146" customFormat="1" ht="18" customHeight="1">
      <c r="A11" s="128"/>
      <c r="B11" s="285" t="s">
        <v>69</v>
      </c>
      <c r="C11" s="286"/>
      <c r="D11" s="286"/>
      <c r="E11" s="287"/>
      <c r="F11" s="147" t="s">
        <v>136</v>
      </c>
      <c r="G11" s="148"/>
      <c r="H11" s="128"/>
      <c r="J11" s="293"/>
      <c r="K11" s="293"/>
      <c r="L11" s="293"/>
    </row>
    <row r="12" spans="1:12" s="146" customFormat="1" ht="13.5" customHeight="1">
      <c r="A12" s="128"/>
      <c r="B12" s="149"/>
      <c r="C12" s="154" t="s">
        <v>198</v>
      </c>
      <c r="D12" s="154"/>
      <c r="E12" s="150"/>
      <c r="F12" s="151"/>
      <c r="G12" s="152"/>
      <c r="H12" s="128"/>
    </row>
    <row r="13" spans="1:12" s="146" customFormat="1" ht="13.5" customHeight="1">
      <c r="A13" s="128"/>
      <c r="B13" s="149"/>
      <c r="C13" s="294" t="s">
        <v>88</v>
      </c>
      <c r="D13" s="294"/>
      <c r="E13" s="150"/>
      <c r="F13" s="156">
        <v>0</v>
      </c>
      <c r="G13" s="152"/>
      <c r="H13" s="128"/>
    </row>
    <row r="14" spans="1:12" s="146" customFormat="1" ht="13.5" customHeight="1">
      <c r="A14" s="128"/>
      <c r="B14" s="149"/>
      <c r="C14" s="232" t="s">
        <v>187</v>
      </c>
      <c r="D14" s="221"/>
      <c r="E14" s="150"/>
      <c r="F14" s="151"/>
      <c r="G14" s="152"/>
      <c r="H14" s="128"/>
    </row>
    <row r="15" spans="1:12" s="146" customFormat="1" ht="13.5" customHeight="1">
      <c r="A15" s="128"/>
      <c r="B15" s="149"/>
      <c r="C15" s="232" t="s">
        <v>186</v>
      </c>
      <c r="D15" s="221"/>
      <c r="E15" s="150"/>
      <c r="F15" s="151"/>
      <c r="G15" s="152"/>
      <c r="H15" s="128"/>
    </row>
    <row r="16" spans="1:12" s="146" customFormat="1" ht="13.5" customHeight="1">
      <c r="A16" s="128"/>
      <c r="B16" s="149"/>
      <c r="C16" s="294" t="s">
        <v>84</v>
      </c>
      <c r="D16" s="294"/>
      <c r="E16" s="150"/>
      <c r="F16" s="156">
        <v>0</v>
      </c>
      <c r="G16" s="152"/>
      <c r="H16" s="128"/>
    </row>
    <row r="17" spans="1:8" s="146" customFormat="1" ht="13.5" customHeight="1">
      <c r="A17" s="128"/>
      <c r="B17" s="149"/>
      <c r="C17" s="221"/>
      <c r="D17" s="221"/>
      <c r="E17" s="150"/>
      <c r="F17" s="151"/>
      <c r="G17" s="152"/>
      <c r="H17" s="128"/>
    </row>
    <row r="18" spans="1:8" s="146" customFormat="1" ht="13.5" customHeight="1">
      <c r="A18" s="128"/>
      <c r="B18" s="149"/>
      <c r="C18" s="221"/>
      <c r="D18" s="221"/>
      <c r="E18" s="150"/>
      <c r="F18" s="151"/>
      <c r="G18" s="152"/>
      <c r="H18" s="128"/>
    </row>
    <row r="19" spans="1:8" s="146" customFormat="1" ht="13.5" customHeight="1">
      <c r="A19" s="128"/>
      <c r="B19" s="149"/>
      <c r="C19" s="294" t="s">
        <v>85</v>
      </c>
      <c r="D19" s="294"/>
      <c r="E19" s="150"/>
      <c r="F19" s="156">
        <v>0</v>
      </c>
      <c r="G19" s="152"/>
      <c r="H19" s="128"/>
    </row>
    <row r="20" spans="1:8" s="146" customFormat="1" ht="13.5" customHeight="1">
      <c r="A20" s="128"/>
      <c r="B20" s="149"/>
      <c r="C20" s="221"/>
      <c r="D20" s="221"/>
      <c r="E20" s="150"/>
      <c r="F20" s="151"/>
      <c r="G20" s="152"/>
      <c r="H20" s="128"/>
    </row>
    <row r="21" spans="1:8" s="146" customFormat="1" ht="13.5" customHeight="1">
      <c r="A21" s="128"/>
      <c r="B21" s="149"/>
      <c r="C21" s="221"/>
      <c r="D21" s="221"/>
      <c r="E21" s="150"/>
      <c r="F21" s="151"/>
      <c r="G21" s="152"/>
      <c r="H21" s="128"/>
    </row>
    <row r="22" spans="1:8" s="146" customFormat="1" ht="13.5" customHeight="1">
      <c r="A22" s="128"/>
      <c r="B22" s="149"/>
      <c r="C22" s="294" t="s">
        <v>86</v>
      </c>
      <c r="D22" s="294"/>
      <c r="E22" s="150"/>
      <c r="F22" s="156">
        <v>0</v>
      </c>
      <c r="G22" s="152"/>
      <c r="H22" s="128"/>
    </row>
    <row r="23" spans="1:8" s="146" customFormat="1" ht="13.5" customHeight="1">
      <c r="A23" s="128"/>
      <c r="B23" s="149"/>
      <c r="C23" s="221"/>
      <c r="D23" s="221"/>
      <c r="E23" s="150"/>
      <c r="F23" s="151"/>
      <c r="G23" s="152"/>
      <c r="H23" s="128"/>
    </row>
    <row r="24" spans="1:8" s="146" customFormat="1" ht="13.5" customHeight="1">
      <c r="A24" s="128"/>
      <c r="B24" s="149"/>
      <c r="C24" s="221"/>
      <c r="D24" s="221"/>
      <c r="E24" s="150"/>
      <c r="F24" s="151"/>
      <c r="G24" s="152"/>
      <c r="H24" s="128"/>
    </row>
    <row r="25" spans="1:8" s="146" customFormat="1" ht="13.5" customHeight="1">
      <c r="A25" s="128"/>
      <c r="B25" s="149"/>
      <c r="C25" s="294" t="s">
        <v>87</v>
      </c>
      <c r="D25" s="294"/>
      <c r="E25" s="150"/>
      <c r="F25" s="156">
        <v>0</v>
      </c>
      <c r="G25" s="152"/>
      <c r="H25" s="128"/>
    </row>
    <row r="26" spans="1:8" s="146" customFormat="1" ht="13.5" customHeight="1">
      <c r="A26" s="128"/>
      <c r="B26" s="149"/>
      <c r="C26" s="221"/>
      <c r="D26" s="221"/>
      <c r="E26" s="150"/>
      <c r="F26" s="151"/>
      <c r="G26" s="152"/>
      <c r="H26" s="128"/>
    </row>
    <row r="27" spans="1:8" s="146" customFormat="1" ht="13.5" customHeight="1">
      <c r="A27" s="128"/>
      <c r="B27" s="149"/>
      <c r="C27" s="154"/>
      <c r="D27" s="154"/>
      <c r="E27" s="150"/>
      <c r="F27" s="151"/>
      <c r="G27" s="152"/>
      <c r="H27" s="128"/>
    </row>
    <row r="28" spans="1:8" s="146" customFormat="1" ht="13.5" customHeight="1">
      <c r="A28" s="128"/>
      <c r="B28" s="149"/>
      <c r="C28" s="282" t="s">
        <v>70</v>
      </c>
      <c r="D28" s="282"/>
      <c r="E28" s="150"/>
      <c r="F28" s="156">
        <v>0</v>
      </c>
      <c r="G28" s="152"/>
      <c r="H28" s="128"/>
    </row>
    <row r="29" spans="1:8" s="146" customFormat="1" ht="13.5" customHeight="1">
      <c r="A29" s="128"/>
      <c r="B29" s="149"/>
      <c r="C29" s="154"/>
      <c r="D29" s="154"/>
      <c r="E29" s="150"/>
      <c r="F29" s="151"/>
      <c r="G29" s="152"/>
      <c r="H29" s="128"/>
    </row>
    <row r="30" spans="1:8" s="146" customFormat="1" ht="13.5" customHeight="1">
      <c r="A30" s="128"/>
      <c r="B30" s="149"/>
      <c r="C30" s="154"/>
      <c r="D30" s="154"/>
      <c r="E30" s="150"/>
      <c r="F30" s="151"/>
      <c r="G30" s="152"/>
      <c r="H30" s="128"/>
    </row>
    <row r="31" spans="1:8" s="146" customFormat="1" ht="13.5" customHeight="1">
      <c r="A31" s="128"/>
      <c r="B31" s="149"/>
      <c r="C31" s="282" t="s">
        <v>71</v>
      </c>
      <c r="D31" s="282"/>
      <c r="E31" s="150"/>
      <c r="F31" s="156">
        <v>0</v>
      </c>
      <c r="G31" s="152"/>
      <c r="H31" s="128"/>
    </row>
    <row r="32" spans="1:8" s="146" customFormat="1" ht="13.5" customHeight="1">
      <c r="A32" s="128"/>
      <c r="B32" s="149"/>
      <c r="C32" s="154"/>
      <c r="D32" s="154"/>
      <c r="E32" s="150"/>
      <c r="F32" s="151"/>
      <c r="G32" s="152"/>
      <c r="H32" s="128"/>
    </row>
    <row r="33" spans="1:8" s="146" customFormat="1" ht="13.5" customHeight="1">
      <c r="A33" s="128"/>
      <c r="B33" s="149"/>
      <c r="C33" s="154"/>
      <c r="D33" s="154"/>
      <c r="E33" s="150"/>
      <c r="F33" s="151"/>
      <c r="G33" s="152"/>
      <c r="H33" s="128"/>
    </row>
    <row r="34" spans="1:8" s="146" customFormat="1" ht="13.5" customHeight="1">
      <c r="A34" s="128"/>
      <c r="B34" s="157"/>
      <c r="C34" s="282" t="s">
        <v>72</v>
      </c>
      <c r="D34" s="282"/>
      <c r="E34" s="158"/>
      <c r="F34" s="161">
        <v>0</v>
      </c>
      <c r="G34" s="152"/>
      <c r="H34" s="128"/>
    </row>
    <row r="35" spans="1:8" s="146" customFormat="1" ht="13.5" customHeight="1">
      <c r="A35" s="128"/>
      <c r="B35" s="157"/>
      <c r="C35" s="160"/>
      <c r="D35" s="219"/>
      <c r="E35" s="158"/>
      <c r="F35" s="159"/>
      <c r="G35" s="152"/>
      <c r="H35" s="128"/>
    </row>
    <row r="36" spans="1:8" s="146" customFormat="1" ht="13.5" customHeight="1">
      <c r="A36" s="128"/>
      <c r="B36" s="157"/>
      <c r="C36" s="160"/>
      <c r="D36" s="219"/>
      <c r="E36" s="158"/>
      <c r="F36" s="159"/>
      <c r="G36" s="152"/>
      <c r="H36" s="128"/>
    </row>
    <row r="37" spans="1:8" s="146" customFormat="1" ht="13.5" customHeight="1">
      <c r="A37" s="128"/>
      <c r="B37" s="157"/>
      <c r="C37" s="283" t="s">
        <v>73</v>
      </c>
      <c r="D37" s="283"/>
      <c r="E37" s="158"/>
      <c r="F37" s="161">
        <v>0</v>
      </c>
      <c r="G37" s="152"/>
      <c r="H37" s="128"/>
    </row>
    <row r="38" spans="1:8" s="146" customFormat="1" ht="13.5" customHeight="1">
      <c r="A38" s="128"/>
      <c r="B38" s="157"/>
      <c r="C38" s="160"/>
      <c r="D38" s="220"/>
      <c r="E38" s="158"/>
      <c r="F38" s="159"/>
      <c r="G38" s="152"/>
      <c r="H38" s="128"/>
    </row>
    <row r="39" spans="1:8" s="146" customFormat="1" ht="13.5" customHeight="1">
      <c r="A39" s="128"/>
      <c r="B39" s="157"/>
      <c r="C39" s="160"/>
      <c r="D39" s="220"/>
      <c r="E39" s="158"/>
      <c r="F39" s="163"/>
      <c r="G39" s="152"/>
      <c r="H39" s="128"/>
    </row>
    <row r="40" spans="1:8" s="146" customFormat="1" ht="13.5" customHeight="1">
      <c r="A40" s="128"/>
      <c r="B40" s="157"/>
      <c r="C40" s="283" t="s">
        <v>83</v>
      </c>
      <c r="D40" s="283"/>
      <c r="E40" s="158"/>
      <c r="F40" s="161">
        <v>0</v>
      </c>
      <c r="G40" s="152"/>
      <c r="H40" s="128"/>
    </row>
    <row r="41" spans="1:8" s="146" customFormat="1" ht="13.5" customHeight="1">
      <c r="A41" s="128"/>
      <c r="B41" s="157"/>
      <c r="C41" s="160"/>
      <c r="D41" s="220"/>
      <c r="E41" s="158"/>
      <c r="F41" s="163"/>
      <c r="G41" s="152"/>
      <c r="H41" s="128"/>
    </row>
    <row r="42" spans="1:8" s="146" customFormat="1" ht="13.5" customHeight="1">
      <c r="A42" s="128"/>
      <c r="B42" s="157"/>
      <c r="C42" s="160"/>
      <c r="D42" s="220"/>
      <c r="E42" s="158"/>
      <c r="F42" s="163"/>
      <c r="G42" s="152"/>
      <c r="H42" s="128"/>
    </row>
    <row r="43" spans="1:8" s="146" customFormat="1" ht="13.5" customHeight="1">
      <c r="A43" s="128"/>
      <c r="B43" s="157"/>
      <c r="C43" s="282" t="s">
        <v>74</v>
      </c>
      <c r="D43" s="282"/>
      <c r="E43" s="158"/>
      <c r="F43" s="161">
        <v>0</v>
      </c>
      <c r="G43" s="152"/>
      <c r="H43" s="128"/>
    </row>
    <row r="44" spans="1:8" s="146" customFormat="1" ht="13.5" customHeight="1">
      <c r="A44" s="128"/>
      <c r="B44" s="157"/>
      <c r="C44" s="164"/>
      <c r="D44" s="155"/>
      <c r="E44" s="158"/>
      <c r="F44" s="163"/>
      <c r="G44" s="152"/>
      <c r="H44" s="128"/>
    </row>
    <row r="45" spans="1:8" s="146" customFormat="1" ht="13.5" customHeight="1">
      <c r="A45" s="128"/>
      <c r="B45" s="157"/>
      <c r="C45" s="160"/>
      <c r="D45" s="162"/>
      <c r="E45" s="158"/>
      <c r="F45" s="159"/>
      <c r="G45" s="152"/>
      <c r="H45" s="128"/>
    </row>
    <row r="46" spans="1:8" s="146" customFormat="1" ht="18.75" customHeight="1">
      <c r="A46" s="128"/>
      <c r="B46" s="165"/>
      <c r="C46" s="284" t="s">
        <v>75</v>
      </c>
      <c r="D46" s="284"/>
      <c r="E46" s="166"/>
      <c r="F46" s="167">
        <f>F13+F16+F19+F22+F25+F28+F31+F34+F37+F40+F43</f>
        <v>0</v>
      </c>
      <c r="G46" s="168" t="s">
        <v>146</v>
      </c>
      <c r="H46" s="128"/>
    </row>
    <row r="47" spans="1:8" s="146" customFormat="1" ht="18.75" customHeight="1">
      <c r="A47" s="128"/>
      <c r="B47" s="285" t="s">
        <v>76</v>
      </c>
      <c r="C47" s="286"/>
      <c r="D47" s="286"/>
      <c r="E47" s="287"/>
      <c r="F47" s="147" t="s">
        <v>136</v>
      </c>
      <c r="G47" s="148"/>
      <c r="H47" s="128"/>
    </row>
    <row r="48" spans="1:8" s="146" customFormat="1" ht="13.5" customHeight="1">
      <c r="A48" s="128"/>
      <c r="B48" s="157"/>
      <c r="C48" s="282"/>
      <c r="D48" s="282"/>
      <c r="E48" s="158"/>
      <c r="F48" s="159"/>
      <c r="G48" s="169"/>
      <c r="H48" s="128"/>
    </row>
    <row r="49" spans="1:8" s="146" customFormat="1" ht="13.5" customHeight="1">
      <c r="A49" s="128"/>
      <c r="B49" s="157"/>
      <c r="C49" s="304"/>
      <c r="D49" s="304"/>
      <c r="E49" s="305"/>
      <c r="F49" s="161"/>
      <c r="G49" s="152"/>
      <c r="H49" s="128"/>
    </row>
    <row r="50" spans="1:8" s="146" customFormat="1" ht="13.5" customHeight="1">
      <c r="A50" s="128"/>
      <c r="B50" s="157"/>
      <c r="C50" s="299"/>
      <c r="D50" s="299"/>
      <c r="E50" s="158"/>
      <c r="F50" s="170"/>
      <c r="G50" s="169"/>
      <c r="H50" s="128"/>
    </row>
    <row r="51" spans="1:8" s="146" customFormat="1" ht="13.5" customHeight="1">
      <c r="A51" s="128"/>
      <c r="B51" s="157"/>
      <c r="C51" s="304"/>
      <c r="D51" s="304"/>
      <c r="E51" s="305"/>
      <c r="F51" s="161"/>
      <c r="G51" s="152"/>
      <c r="H51" s="128"/>
    </row>
    <row r="52" spans="1:8" s="146" customFormat="1" ht="13.5" customHeight="1">
      <c r="A52" s="128"/>
      <c r="B52" s="157"/>
      <c r="C52" s="160"/>
      <c r="D52" s="155"/>
      <c r="E52" s="158"/>
      <c r="F52" s="170"/>
      <c r="G52" s="169"/>
      <c r="H52" s="128"/>
    </row>
    <row r="53" spans="1:8" s="146" customFormat="1" ht="18.75" customHeight="1">
      <c r="A53" s="128"/>
      <c r="B53" s="165"/>
      <c r="C53" s="284" t="s">
        <v>75</v>
      </c>
      <c r="D53" s="284"/>
      <c r="E53" s="171"/>
      <c r="F53" s="167">
        <f>F49+F51</f>
        <v>0</v>
      </c>
      <c r="G53" s="166"/>
      <c r="H53" s="128"/>
    </row>
    <row r="54" spans="1:8" s="146" customFormat="1" ht="18.75" customHeight="1">
      <c r="A54" s="128"/>
      <c r="B54" s="172"/>
      <c r="C54" s="284" t="s">
        <v>39</v>
      </c>
      <c r="D54" s="284"/>
      <c r="E54" s="173"/>
      <c r="F54" s="174">
        <f>F46+F53</f>
        <v>0</v>
      </c>
      <c r="G54" s="175" t="s">
        <v>147</v>
      </c>
      <c r="H54" s="128"/>
    </row>
    <row r="55" spans="1:8" s="146" customFormat="1" ht="15" customHeight="1">
      <c r="A55" s="128"/>
      <c r="B55" s="176"/>
      <c r="C55" s="177"/>
      <c r="D55" s="177"/>
      <c r="E55" s="176"/>
      <c r="F55" s="178"/>
      <c r="G55" s="176"/>
      <c r="H55" s="128"/>
    </row>
    <row r="56" spans="1:8" s="146" customFormat="1" ht="19.5" customHeight="1">
      <c r="A56" s="128"/>
      <c r="B56" s="281" t="s">
        <v>196</v>
      </c>
      <c r="C56" s="281"/>
      <c r="D56" s="281"/>
      <c r="E56" s="281"/>
      <c r="F56" s="281"/>
      <c r="G56" s="281"/>
      <c r="H56" s="128"/>
    </row>
    <row r="57" spans="1:8" s="146" customFormat="1" ht="18.75" customHeight="1">
      <c r="A57" s="128"/>
      <c r="B57" s="142"/>
      <c r="C57" s="284" t="s">
        <v>68</v>
      </c>
      <c r="D57" s="284"/>
      <c r="E57" s="143"/>
      <c r="F57" s="144" t="s">
        <v>148</v>
      </c>
      <c r="G57" s="145"/>
      <c r="H57" s="128"/>
    </row>
    <row r="58" spans="1:8" s="179" customFormat="1">
      <c r="A58" s="113"/>
      <c r="B58" s="285"/>
      <c r="C58" s="286"/>
      <c r="D58" s="286"/>
      <c r="E58" s="287"/>
      <c r="F58" s="147" t="s">
        <v>136</v>
      </c>
      <c r="G58" s="148"/>
      <c r="H58" s="113"/>
    </row>
    <row r="59" spans="1:8" s="111" customFormat="1">
      <c r="A59" s="113"/>
      <c r="B59" s="298" t="s">
        <v>77</v>
      </c>
      <c r="C59" s="299"/>
      <c r="D59" s="299"/>
      <c r="E59" s="300"/>
      <c r="F59" s="156"/>
      <c r="G59" s="152"/>
      <c r="H59" s="113"/>
    </row>
    <row r="60" spans="1:8" s="111" customFormat="1">
      <c r="A60" s="113"/>
      <c r="B60" s="149"/>
      <c r="C60" s="154"/>
      <c r="D60" s="154"/>
      <c r="E60" s="150"/>
      <c r="F60" s="151"/>
      <c r="G60" s="169"/>
      <c r="H60" s="113"/>
    </row>
    <row r="61" spans="1:8" s="179" customFormat="1">
      <c r="A61" s="113"/>
      <c r="B61" s="298" t="s">
        <v>78</v>
      </c>
      <c r="C61" s="299"/>
      <c r="D61" s="299"/>
      <c r="E61" s="300"/>
      <c r="F61" s="156"/>
      <c r="G61" s="152" t="s">
        <v>145</v>
      </c>
      <c r="H61" s="113"/>
    </row>
    <row r="62" spans="1:8" s="179" customFormat="1">
      <c r="A62" s="113"/>
      <c r="B62" s="209"/>
      <c r="C62" s="210"/>
      <c r="D62" s="210"/>
      <c r="E62" s="211"/>
      <c r="F62" s="212"/>
      <c r="G62" s="213"/>
      <c r="H62" s="113"/>
    </row>
    <row r="63" spans="1:8" s="179" customFormat="1">
      <c r="A63" s="113"/>
      <c r="B63" s="298" t="s">
        <v>135</v>
      </c>
      <c r="C63" s="299"/>
      <c r="D63" s="299"/>
      <c r="E63" s="300"/>
      <c r="F63" s="156"/>
      <c r="G63" s="152"/>
      <c r="H63" s="113"/>
    </row>
    <row r="64" spans="1:8" s="179" customFormat="1">
      <c r="A64" s="113"/>
      <c r="B64" s="301"/>
      <c r="C64" s="302"/>
      <c r="D64" s="302"/>
      <c r="E64" s="303"/>
      <c r="F64" s="159"/>
      <c r="G64" s="169"/>
      <c r="H64" s="113"/>
    </row>
    <row r="65" spans="1:8" s="179" customFormat="1" ht="18.75" customHeight="1">
      <c r="A65" s="113"/>
      <c r="B65" s="165"/>
      <c r="C65" s="284" t="s">
        <v>39</v>
      </c>
      <c r="D65" s="284"/>
      <c r="E65" s="180"/>
      <c r="F65" s="181">
        <f>F59+F61+F63</f>
        <v>0</v>
      </c>
      <c r="G65" s="166"/>
      <c r="H65" s="113"/>
    </row>
    <row r="66" spans="1:8" s="111" customFormat="1" ht="18.75" customHeight="1">
      <c r="A66" s="182"/>
      <c r="B66" s="182"/>
      <c r="C66" s="182"/>
      <c r="D66" s="182"/>
      <c r="E66" s="182"/>
      <c r="F66" s="183"/>
      <c r="G66" s="182"/>
      <c r="H66" s="182"/>
    </row>
    <row r="67" spans="1:8" s="179" customFormat="1" ht="16.5" customHeight="1">
      <c r="A67" s="113"/>
      <c r="B67" s="295" t="s">
        <v>79</v>
      </c>
      <c r="C67" s="295"/>
      <c r="D67" s="295"/>
      <c r="E67" s="295"/>
      <c r="F67" s="129"/>
      <c r="G67" s="113"/>
      <c r="H67" s="113"/>
    </row>
    <row r="68" spans="1:8" s="179" customFormat="1" ht="15" customHeight="1">
      <c r="A68" s="113"/>
      <c r="B68" s="113"/>
      <c r="C68" s="184" t="s">
        <v>80</v>
      </c>
      <c r="D68" s="296" t="s">
        <v>81</v>
      </c>
      <c r="E68" s="296"/>
      <c r="F68" s="296"/>
      <c r="G68" s="296"/>
      <c r="H68" s="113"/>
    </row>
    <row r="69" spans="1:8" s="179" customFormat="1" ht="15" customHeight="1">
      <c r="A69" s="113"/>
      <c r="B69" s="113"/>
      <c r="C69" s="184" t="s">
        <v>80</v>
      </c>
      <c r="D69" s="297" t="s">
        <v>197</v>
      </c>
      <c r="E69" s="297"/>
      <c r="F69" s="297"/>
      <c r="G69" s="297"/>
      <c r="H69" s="113"/>
    </row>
  </sheetData>
  <mergeCells count="38">
    <mergeCell ref="C53:D53"/>
    <mergeCell ref="C54:D54"/>
    <mergeCell ref="B56:G56"/>
    <mergeCell ref="B67:E67"/>
    <mergeCell ref="D68:G68"/>
    <mergeCell ref="D69:G69"/>
    <mergeCell ref="C57:D57"/>
    <mergeCell ref="B58:E58"/>
    <mergeCell ref="B59:E59"/>
    <mergeCell ref="B61:E61"/>
    <mergeCell ref="B64:E64"/>
    <mergeCell ref="C65:D65"/>
    <mergeCell ref="B63:E63"/>
    <mergeCell ref="A3:H3"/>
    <mergeCell ref="C48:D48"/>
    <mergeCell ref="B11:E11"/>
    <mergeCell ref="J11:L11"/>
    <mergeCell ref="B5:E5"/>
    <mergeCell ref="F5:G5"/>
    <mergeCell ref="B7:E7"/>
    <mergeCell ref="F7:G7"/>
    <mergeCell ref="C10:D10"/>
    <mergeCell ref="C46:D46"/>
    <mergeCell ref="B47:E47"/>
    <mergeCell ref="C13:D13"/>
    <mergeCell ref="C49:E49"/>
    <mergeCell ref="C50:D50"/>
    <mergeCell ref="C51:E51"/>
    <mergeCell ref="C16:D16"/>
    <mergeCell ref="C19:D19"/>
    <mergeCell ref="C22:D22"/>
    <mergeCell ref="C25:D25"/>
    <mergeCell ref="C28:D28"/>
    <mergeCell ref="C31:D31"/>
    <mergeCell ref="C34:D34"/>
    <mergeCell ref="C37:D37"/>
    <mergeCell ref="C40:D40"/>
    <mergeCell ref="C43:D43"/>
  </mergeCells>
  <phoneticPr fontId="2"/>
  <pageMargins left="0.74803149606299213" right="0.74803149606299213" top="0.39370078740157483" bottom="0.39370078740157483" header="0.35433070866141736" footer="0.31496062992125984"/>
  <pageSetup paperSize="9" scale="77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9"/>
  <sheetViews>
    <sheetView view="pageBreakPreview" zoomScaleNormal="100" zoomScaleSheetLayoutView="100" workbookViewId="0">
      <selection activeCell="A3" sqref="A3:H3"/>
    </sheetView>
  </sheetViews>
  <sheetFormatPr defaultColWidth="9" defaultRowHeight="17.5"/>
  <cols>
    <col min="1" max="3" width="2.1796875" style="131" customWidth="1"/>
    <col min="4" max="4" width="13.81640625" style="131" customWidth="1"/>
    <col min="5" max="5" width="2.1796875" style="131" customWidth="1"/>
    <col min="6" max="6" width="20.90625" style="131" customWidth="1"/>
    <col min="7" max="7" width="50.36328125" style="131" customWidth="1"/>
    <col min="8" max="8" width="3.1796875" style="131" customWidth="1"/>
    <col min="9" max="16384" width="9" style="131"/>
  </cols>
  <sheetData>
    <row r="1" spans="1:12" ht="19">
      <c r="A1" s="128" t="s">
        <v>142</v>
      </c>
      <c r="B1" s="128"/>
      <c r="C1" s="128"/>
      <c r="D1" s="128"/>
      <c r="E1" s="113"/>
      <c r="F1" s="129"/>
      <c r="G1" s="130"/>
      <c r="H1" s="113"/>
    </row>
    <row r="2" spans="1:12">
      <c r="A2" s="113"/>
      <c r="B2" s="113"/>
      <c r="C2" s="113"/>
      <c r="D2" s="113"/>
      <c r="E2" s="113"/>
      <c r="F2" s="129"/>
      <c r="G2" s="113"/>
      <c r="H2" s="113"/>
    </row>
    <row r="3" spans="1:12" ht="25.5" customHeight="1">
      <c r="A3" s="288" t="s">
        <v>203</v>
      </c>
      <c r="B3" s="288"/>
      <c r="C3" s="288"/>
      <c r="D3" s="288"/>
      <c r="E3" s="288"/>
      <c r="F3" s="288"/>
      <c r="G3" s="288"/>
      <c r="H3" s="288"/>
    </row>
    <row r="4" spans="1:12" ht="19">
      <c r="A4" s="133"/>
      <c r="B4" s="134"/>
      <c r="C4" s="134"/>
      <c r="D4" s="135"/>
      <c r="E4" s="134"/>
      <c r="F4" s="134"/>
      <c r="G4" s="134"/>
      <c r="H4" s="133"/>
    </row>
    <row r="5" spans="1:12" ht="21" customHeight="1" thickBot="1">
      <c r="A5" s="132"/>
      <c r="B5" s="289" t="s">
        <v>66</v>
      </c>
      <c r="C5" s="289"/>
      <c r="D5" s="289"/>
      <c r="E5" s="289"/>
      <c r="F5" s="290" t="str">
        <f>IF(基本情報!G4="", "",基本情報!G4)</f>
        <v/>
      </c>
      <c r="G5" s="290"/>
      <c r="H5" s="136"/>
    </row>
    <row r="6" spans="1:12" ht="21" customHeight="1">
      <c r="A6" s="132"/>
      <c r="B6" s="137"/>
      <c r="C6" s="137"/>
      <c r="D6" s="137"/>
      <c r="E6" s="137"/>
      <c r="F6" s="138"/>
      <c r="G6" s="138"/>
      <c r="H6" s="136"/>
    </row>
    <row r="7" spans="1:12" ht="21" customHeight="1" thickBot="1">
      <c r="A7" s="132"/>
      <c r="B7" s="291" t="s">
        <v>67</v>
      </c>
      <c r="C7" s="291"/>
      <c r="D7" s="291"/>
      <c r="E7" s="291"/>
      <c r="F7" s="292" t="s">
        <v>191</v>
      </c>
      <c r="G7" s="292"/>
      <c r="H7" s="136"/>
    </row>
    <row r="8" spans="1:12" ht="21" customHeight="1">
      <c r="A8" s="132"/>
      <c r="B8" s="139" t="s">
        <v>195</v>
      </c>
      <c r="C8" s="140"/>
      <c r="D8" s="140"/>
      <c r="E8" s="140"/>
      <c r="F8" s="141"/>
      <c r="G8" s="141"/>
      <c r="H8" s="141"/>
    </row>
    <row r="9" spans="1:12" ht="8.25" customHeight="1">
      <c r="A9" s="132"/>
      <c r="B9" s="139"/>
      <c r="C9" s="140"/>
      <c r="D9" s="140"/>
      <c r="E9" s="140"/>
      <c r="F9" s="141"/>
      <c r="G9" s="141"/>
      <c r="H9" s="141"/>
    </row>
    <row r="10" spans="1:12" s="146" customFormat="1" ht="18.75" customHeight="1">
      <c r="A10" s="128"/>
      <c r="B10" s="142"/>
      <c r="C10" s="284" t="s">
        <v>68</v>
      </c>
      <c r="D10" s="284"/>
      <c r="E10" s="143"/>
      <c r="F10" s="144" t="s">
        <v>144</v>
      </c>
      <c r="G10" s="145" t="s">
        <v>41</v>
      </c>
      <c r="H10" s="128"/>
    </row>
    <row r="11" spans="1:12" s="146" customFormat="1" ht="18" customHeight="1">
      <c r="A11" s="128"/>
      <c r="B11" s="285" t="s">
        <v>69</v>
      </c>
      <c r="C11" s="286"/>
      <c r="D11" s="286"/>
      <c r="E11" s="287"/>
      <c r="F11" s="147" t="s">
        <v>136</v>
      </c>
      <c r="G11" s="148"/>
      <c r="H11" s="128"/>
      <c r="J11" s="293"/>
      <c r="K11" s="293"/>
      <c r="L11" s="293"/>
    </row>
    <row r="12" spans="1:12" s="146" customFormat="1" ht="13.5" customHeight="1">
      <c r="A12" s="128"/>
      <c r="B12" s="149"/>
      <c r="C12" s="154" t="s">
        <v>198</v>
      </c>
      <c r="D12" s="154"/>
      <c r="E12" s="150"/>
      <c r="F12" s="151"/>
      <c r="G12" s="152"/>
      <c r="H12" s="128"/>
    </row>
    <row r="13" spans="1:12" s="146" customFormat="1" ht="13.5" customHeight="1">
      <c r="A13" s="128"/>
      <c r="B13" s="149"/>
      <c r="C13" s="294" t="s">
        <v>88</v>
      </c>
      <c r="D13" s="294"/>
      <c r="E13" s="150"/>
      <c r="F13" s="156">
        <v>0</v>
      </c>
      <c r="G13" s="152"/>
      <c r="H13" s="128"/>
    </row>
    <row r="14" spans="1:12" s="146" customFormat="1" ht="13.5" customHeight="1">
      <c r="A14" s="128"/>
      <c r="B14" s="149"/>
      <c r="C14" s="232" t="s">
        <v>187</v>
      </c>
      <c r="D14" s="221"/>
      <c r="E14" s="150"/>
      <c r="F14" s="151"/>
      <c r="G14" s="152"/>
      <c r="H14" s="128"/>
    </row>
    <row r="15" spans="1:12" s="146" customFormat="1" ht="13.5" customHeight="1">
      <c r="A15" s="128"/>
      <c r="B15" s="149"/>
      <c r="C15" s="232" t="s">
        <v>186</v>
      </c>
      <c r="D15" s="221"/>
      <c r="E15" s="150"/>
      <c r="F15" s="151"/>
      <c r="G15" s="152"/>
      <c r="H15" s="128"/>
    </row>
    <row r="16" spans="1:12" s="146" customFormat="1" ht="13.5" customHeight="1">
      <c r="A16" s="128"/>
      <c r="B16" s="149"/>
      <c r="C16" s="294" t="s">
        <v>84</v>
      </c>
      <c r="D16" s="294"/>
      <c r="E16" s="150"/>
      <c r="F16" s="156">
        <v>0</v>
      </c>
      <c r="G16" s="152"/>
      <c r="H16" s="128"/>
    </row>
    <row r="17" spans="1:8" s="146" customFormat="1" ht="13.5" customHeight="1">
      <c r="A17" s="128"/>
      <c r="B17" s="149"/>
      <c r="C17" s="221"/>
      <c r="D17" s="221"/>
      <c r="E17" s="150"/>
      <c r="F17" s="151"/>
      <c r="G17" s="152"/>
      <c r="H17" s="128"/>
    </row>
    <row r="18" spans="1:8" s="146" customFormat="1" ht="13.5" customHeight="1">
      <c r="A18" s="128"/>
      <c r="B18" s="149"/>
      <c r="C18" s="221"/>
      <c r="D18" s="221"/>
      <c r="E18" s="150"/>
      <c r="F18" s="151"/>
      <c r="G18" s="152"/>
      <c r="H18" s="128"/>
    </row>
    <row r="19" spans="1:8" s="146" customFormat="1" ht="13.5" customHeight="1">
      <c r="A19" s="128"/>
      <c r="B19" s="149"/>
      <c r="C19" s="294" t="s">
        <v>85</v>
      </c>
      <c r="D19" s="294"/>
      <c r="E19" s="150"/>
      <c r="F19" s="156">
        <v>0</v>
      </c>
      <c r="G19" s="152"/>
      <c r="H19" s="128"/>
    </row>
    <row r="20" spans="1:8" s="146" customFormat="1" ht="13.5" customHeight="1">
      <c r="A20" s="128"/>
      <c r="B20" s="149"/>
      <c r="C20" s="221"/>
      <c r="D20" s="221"/>
      <c r="E20" s="150"/>
      <c r="F20" s="151"/>
      <c r="G20" s="152"/>
      <c r="H20" s="128"/>
    </row>
    <row r="21" spans="1:8" s="146" customFormat="1" ht="13.5" customHeight="1">
      <c r="A21" s="128"/>
      <c r="B21" s="149"/>
      <c r="C21" s="221"/>
      <c r="D21" s="221"/>
      <c r="E21" s="150"/>
      <c r="F21" s="151"/>
      <c r="G21" s="152"/>
      <c r="H21" s="128"/>
    </row>
    <row r="22" spans="1:8" s="146" customFormat="1" ht="13.5" customHeight="1">
      <c r="A22" s="128"/>
      <c r="B22" s="149"/>
      <c r="C22" s="294" t="s">
        <v>86</v>
      </c>
      <c r="D22" s="294"/>
      <c r="E22" s="150"/>
      <c r="F22" s="156">
        <v>0</v>
      </c>
      <c r="G22" s="152"/>
      <c r="H22" s="128"/>
    </row>
    <row r="23" spans="1:8" s="146" customFormat="1" ht="13.5" customHeight="1">
      <c r="A23" s="128"/>
      <c r="B23" s="149"/>
      <c r="C23" s="221"/>
      <c r="D23" s="221"/>
      <c r="E23" s="150"/>
      <c r="F23" s="151"/>
      <c r="G23" s="152"/>
      <c r="H23" s="128"/>
    </row>
    <row r="24" spans="1:8" s="146" customFormat="1" ht="13.5" customHeight="1">
      <c r="A24" s="128"/>
      <c r="B24" s="149"/>
      <c r="C24" s="221"/>
      <c r="D24" s="221"/>
      <c r="E24" s="150"/>
      <c r="F24" s="151"/>
      <c r="G24" s="152"/>
      <c r="H24" s="128"/>
    </row>
    <row r="25" spans="1:8" s="146" customFormat="1" ht="13.5" customHeight="1">
      <c r="A25" s="128"/>
      <c r="B25" s="149"/>
      <c r="C25" s="294" t="s">
        <v>87</v>
      </c>
      <c r="D25" s="294"/>
      <c r="E25" s="150"/>
      <c r="F25" s="156">
        <v>0</v>
      </c>
      <c r="G25" s="152"/>
      <c r="H25" s="128"/>
    </row>
    <row r="26" spans="1:8" s="146" customFormat="1" ht="13.5" customHeight="1">
      <c r="A26" s="128"/>
      <c r="B26" s="149"/>
      <c r="C26" s="221"/>
      <c r="D26" s="221"/>
      <c r="E26" s="150"/>
      <c r="F26" s="151"/>
      <c r="G26" s="152"/>
      <c r="H26" s="128"/>
    </row>
    <row r="27" spans="1:8" s="146" customFormat="1" ht="13.5" customHeight="1">
      <c r="A27" s="128"/>
      <c r="B27" s="149"/>
      <c r="C27" s="154"/>
      <c r="D27" s="154"/>
      <c r="E27" s="150"/>
      <c r="F27" s="151"/>
      <c r="G27" s="152"/>
      <c r="H27" s="128"/>
    </row>
    <row r="28" spans="1:8" s="146" customFormat="1" ht="13.5" customHeight="1">
      <c r="A28" s="128"/>
      <c r="B28" s="149"/>
      <c r="C28" s="282" t="s">
        <v>70</v>
      </c>
      <c r="D28" s="282"/>
      <c r="E28" s="150"/>
      <c r="F28" s="156">
        <v>0</v>
      </c>
      <c r="G28" s="152"/>
      <c r="H28" s="128"/>
    </row>
    <row r="29" spans="1:8" s="146" customFormat="1" ht="13.5" customHeight="1">
      <c r="A29" s="128"/>
      <c r="B29" s="149"/>
      <c r="C29" s="154"/>
      <c r="D29" s="154"/>
      <c r="E29" s="150"/>
      <c r="F29" s="151"/>
      <c r="G29" s="152"/>
      <c r="H29" s="128"/>
    </row>
    <row r="30" spans="1:8" s="146" customFormat="1" ht="13.5" customHeight="1">
      <c r="A30" s="128"/>
      <c r="B30" s="149"/>
      <c r="C30" s="154"/>
      <c r="D30" s="154"/>
      <c r="E30" s="150"/>
      <c r="F30" s="151"/>
      <c r="G30" s="152"/>
      <c r="H30" s="128"/>
    </row>
    <row r="31" spans="1:8" s="146" customFormat="1" ht="13.5" customHeight="1">
      <c r="A31" s="128"/>
      <c r="B31" s="149"/>
      <c r="C31" s="282" t="s">
        <v>71</v>
      </c>
      <c r="D31" s="282"/>
      <c r="E31" s="150"/>
      <c r="F31" s="156">
        <v>0</v>
      </c>
      <c r="G31" s="152"/>
      <c r="H31" s="128"/>
    </row>
    <row r="32" spans="1:8" s="146" customFormat="1" ht="13.5" customHeight="1">
      <c r="A32" s="128"/>
      <c r="B32" s="149"/>
      <c r="C32" s="154"/>
      <c r="D32" s="154"/>
      <c r="E32" s="150"/>
      <c r="F32" s="151"/>
      <c r="G32" s="152"/>
      <c r="H32" s="128"/>
    </row>
    <row r="33" spans="1:8" s="146" customFormat="1" ht="13.5" customHeight="1">
      <c r="A33" s="128"/>
      <c r="B33" s="149"/>
      <c r="C33" s="154"/>
      <c r="D33" s="154"/>
      <c r="E33" s="150"/>
      <c r="F33" s="151"/>
      <c r="G33" s="152"/>
      <c r="H33" s="128"/>
    </row>
    <row r="34" spans="1:8" s="146" customFormat="1" ht="13.5" customHeight="1">
      <c r="A34" s="128"/>
      <c r="B34" s="157"/>
      <c r="C34" s="282" t="s">
        <v>72</v>
      </c>
      <c r="D34" s="282"/>
      <c r="E34" s="158"/>
      <c r="F34" s="161">
        <v>0</v>
      </c>
      <c r="G34" s="152"/>
      <c r="H34" s="128"/>
    </row>
    <row r="35" spans="1:8" s="146" customFormat="1" ht="13.5" customHeight="1">
      <c r="A35" s="128"/>
      <c r="B35" s="157"/>
      <c r="C35" s="160"/>
      <c r="D35" s="219"/>
      <c r="E35" s="158"/>
      <c r="F35" s="159"/>
      <c r="G35" s="152"/>
      <c r="H35" s="128"/>
    </row>
    <row r="36" spans="1:8" s="146" customFormat="1" ht="13.5" customHeight="1">
      <c r="A36" s="128"/>
      <c r="B36" s="157"/>
      <c r="C36" s="160"/>
      <c r="D36" s="219"/>
      <c r="E36" s="158"/>
      <c r="F36" s="159"/>
      <c r="G36" s="152"/>
      <c r="H36" s="128"/>
    </row>
    <row r="37" spans="1:8" s="146" customFormat="1" ht="13.5" customHeight="1">
      <c r="A37" s="128"/>
      <c r="B37" s="157"/>
      <c r="C37" s="283" t="s">
        <v>73</v>
      </c>
      <c r="D37" s="283"/>
      <c r="E37" s="158"/>
      <c r="F37" s="161">
        <v>0</v>
      </c>
      <c r="G37" s="152"/>
      <c r="H37" s="128"/>
    </row>
    <row r="38" spans="1:8" s="146" customFormat="1" ht="13.5" customHeight="1">
      <c r="A38" s="128"/>
      <c r="B38" s="157"/>
      <c r="C38" s="160"/>
      <c r="D38" s="220"/>
      <c r="E38" s="158"/>
      <c r="F38" s="159"/>
      <c r="G38" s="152"/>
      <c r="H38" s="128"/>
    </row>
    <row r="39" spans="1:8" s="146" customFormat="1" ht="13.5" customHeight="1">
      <c r="A39" s="128"/>
      <c r="B39" s="157"/>
      <c r="C39" s="160"/>
      <c r="D39" s="220"/>
      <c r="E39" s="158"/>
      <c r="F39" s="163"/>
      <c r="G39" s="152"/>
      <c r="H39" s="128"/>
    </row>
    <row r="40" spans="1:8" s="146" customFormat="1" ht="13.5" customHeight="1">
      <c r="A40" s="128"/>
      <c r="B40" s="157"/>
      <c r="C40" s="283" t="s">
        <v>83</v>
      </c>
      <c r="D40" s="283"/>
      <c r="E40" s="158"/>
      <c r="F40" s="161">
        <v>0</v>
      </c>
      <c r="G40" s="152"/>
      <c r="H40" s="128"/>
    </row>
    <row r="41" spans="1:8" s="146" customFormat="1" ht="13.5" customHeight="1">
      <c r="A41" s="128"/>
      <c r="B41" s="157"/>
      <c r="C41" s="160"/>
      <c r="D41" s="220"/>
      <c r="E41" s="158"/>
      <c r="F41" s="163"/>
      <c r="G41" s="152"/>
      <c r="H41" s="128"/>
    </row>
    <row r="42" spans="1:8" s="146" customFormat="1" ht="13.5" customHeight="1">
      <c r="A42" s="128"/>
      <c r="B42" s="157"/>
      <c r="C42" s="160"/>
      <c r="D42" s="220"/>
      <c r="E42" s="158"/>
      <c r="F42" s="163"/>
      <c r="G42" s="152"/>
      <c r="H42" s="128"/>
    </row>
    <row r="43" spans="1:8" s="146" customFormat="1" ht="13.5" customHeight="1">
      <c r="A43" s="128"/>
      <c r="B43" s="157"/>
      <c r="C43" s="282" t="s">
        <v>74</v>
      </c>
      <c r="D43" s="282"/>
      <c r="E43" s="158"/>
      <c r="F43" s="161">
        <v>0</v>
      </c>
      <c r="G43" s="152"/>
      <c r="H43" s="128"/>
    </row>
    <row r="44" spans="1:8" s="146" customFormat="1" ht="13.5" customHeight="1">
      <c r="A44" s="128"/>
      <c r="B44" s="157"/>
      <c r="C44" s="164"/>
      <c r="D44" s="155"/>
      <c r="E44" s="158"/>
      <c r="F44" s="163"/>
      <c r="G44" s="152"/>
      <c r="H44" s="128"/>
    </row>
    <row r="45" spans="1:8" s="146" customFormat="1" ht="13.5" customHeight="1">
      <c r="A45" s="128"/>
      <c r="B45" s="157"/>
      <c r="C45" s="160"/>
      <c r="D45" s="162"/>
      <c r="E45" s="158"/>
      <c r="F45" s="159"/>
      <c r="G45" s="152"/>
      <c r="H45" s="128"/>
    </row>
    <row r="46" spans="1:8" s="146" customFormat="1" ht="18.75" customHeight="1">
      <c r="A46" s="128"/>
      <c r="B46" s="165"/>
      <c r="C46" s="284" t="s">
        <v>75</v>
      </c>
      <c r="D46" s="284"/>
      <c r="E46" s="166"/>
      <c r="F46" s="167">
        <f>F13+F16+F19+F22+F25+F28+F31+F34+F37+F40+F43</f>
        <v>0</v>
      </c>
      <c r="G46" s="168" t="s">
        <v>146</v>
      </c>
      <c r="H46" s="128"/>
    </row>
    <row r="47" spans="1:8" s="146" customFormat="1" ht="18.75" customHeight="1">
      <c r="A47" s="128"/>
      <c r="B47" s="285" t="s">
        <v>76</v>
      </c>
      <c r="C47" s="286"/>
      <c r="D47" s="286"/>
      <c r="E47" s="287"/>
      <c r="F47" s="147" t="s">
        <v>136</v>
      </c>
      <c r="G47" s="148"/>
      <c r="H47" s="128"/>
    </row>
    <row r="48" spans="1:8" s="146" customFormat="1" ht="13.5" customHeight="1">
      <c r="A48" s="128"/>
      <c r="B48" s="157"/>
      <c r="C48" s="282"/>
      <c r="D48" s="282"/>
      <c r="E48" s="158"/>
      <c r="F48" s="159"/>
      <c r="G48" s="169"/>
      <c r="H48" s="128"/>
    </row>
    <row r="49" spans="1:8" s="146" customFormat="1" ht="13.5" customHeight="1">
      <c r="A49" s="128"/>
      <c r="B49" s="157"/>
      <c r="C49" s="304"/>
      <c r="D49" s="304"/>
      <c r="E49" s="305"/>
      <c r="F49" s="161"/>
      <c r="G49" s="152"/>
      <c r="H49" s="128"/>
    </row>
    <row r="50" spans="1:8" s="146" customFormat="1" ht="13.5" customHeight="1">
      <c r="A50" s="128"/>
      <c r="B50" s="157"/>
      <c r="C50" s="299"/>
      <c r="D50" s="299"/>
      <c r="E50" s="158"/>
      <c r="F50" s="170"/>
      <c r="G50" s="169"/>
      <c r="H50" s="128"/>
    </row>
    <row r="51" spans="1:8" s="146" customFormat="1" ht="13.5" customHeight="1">
      <c r="A51" s="128"/>
      <c r="B51" s="157"/>
      <c r="C51" s="304"/>
      <c r="D51" s="304"/>
      <c r="E51" s="305"/>
      <c r="F51" s="161"/>
      <c r="G51" s="152"/>
      <c r="H51" s="128"/>
    </row>
    <row r="52" spans="1:8" s="146" customFormat="1" ht="13.5" customHeight="1">
      <c r="A52" s="128"/>
      <c r="B52" s="157"/>
      <c r="C52" s="160"/>
      <c r="D52" s="155"/>
      <c r="E52" s="158"/>
      <c r="F52" s="170"/>
      <c r="G52" s="169"/>
      <c r="H52" s="128"/>
    </row>
    <row r="53" spans="1:8" s="146" customFormat="1" ht="18.75" customHeight="1">
      <c r="A53" s="128"/>
      <c r="B53" s="165"/>
      <c r="C53" s="284" t="s">
        <v>75</v>
      </c>
      <c r="D53" s="284"/>
      <c r="E53" s="171"/>
      <c r="F53" s="167">
        <f>F49+F51</f>
        <v>0</v>
      </c>
      <c r="G53" s="166"/>
      <c r="H53" s="128"/>
    </row>
    <row r="54" spans="1:8" s="146" customFormat="1" ht="18.75" customHeight="1">
      <c r="A54" s="128"/>
      <c r="B54" s="172"/>
      <c r="C54" s="284" t="s">
        <v>39</v>
      </c>
      <c r="D54" s="284"/>
      <c r="E54" s="173"/>
      <c r="F54" s="174">
        <f>F46+F53</f>
        <v>0</v>
      </c>
      <c r="G54" s="175" t="s">
        <v>147</v>
      </c>
      <c r="H54" s="128"/>
    </row>
    <row r="55" spans="1:8" s="146" customFormat="1" ht="15" customHeight="1">
      <c r="A55" s="128"/>
      <c r="B55" s="176"/>
      <c r="C55" s="177"/>
      <c r="D55" s="177"/>
      <c r="E55" s="176"/>
      <c r="F55" s="178"/>
      <c r="G55" s="176"/>
      <c r="H55" s="128"/>
    </row>
    <row r="56" spans="1:8" s="146" customFormat="1" ht="19.5" customHeight="1">
      <c r="A56" s="128"/>
      <c r="B56" s="281" t="s">
        <v>196</v>
      </c>
      <c r="C56" s="281"/>
      <c r="D56" s="281"/>
      <c r="E56" s="281"/>
      <c r="F56" s="281"/>
      <c r="G56" s="281"/>
      <c r="H56" s="128"/>
    </row>
    <row r="57" spans="1:8" s="146" customFormat="1" ht="18.75" customHeight="1">
      <c r="A57" s="128"/>
      <c r="B57" s="142"/>
      <c r="C57" s="284" t="s">
        <v>68</v>
      </c>
      <c r="D57" s="284"/>
      <c r="E57" s="143"/>
      <c r="F57" s="144" t="s">
        <v>148</v>
      </c>
      <c r="G57" s="145" t="s">
        <v>41</v>
      </c>
      <c r="H57" s="128"/>
    </row>
    <row r="58" spans="1:8" s="179" customFormat="1">
      <c r="A58" s="113"/>
      <c r="B58" s="285"/>
      <c r="C58" s="286"/>
      <c r="D58" s="286"/>
      <c r="E58" s="287"/>
      <c r="F58" s="147" t="s">
        <v>136</v>
      </c>
      <c r="G58" s="148"/>
      <c r="H58" s="113"/>
    </row>
    <row r="59" spans="1:8" s="111" customFormat="1">
      <c r="A59" s="113"/>
      <c r="B59" s="298" t="s">
        <v>77</v>
      </c>
      <c r="C59" s="299"/>
      <c r="D59" s="299"/>
      <c r="E59" s="300"/>
      <c r="F59" s="156"/>
      <c r="G59" s="152"/>
      <c r="H59" s="113"/>
    </row>
    <row r="60" spans="1:8" s="111" customFormat="1">
      <c r="A60" s="113"/>
      <c r="B60" s="149"/>
      <c r="C60" s="154"/>
      <c r="D60" s="154"/>
      <c r="E60" s="150"/>
      <c r="F60" s="151"/>
      <c r="G60" s="169"/>
      <c r="H60" s="113"/>
    </row>
    <row r="61" spans="1:8" s="179" customFormat="1">
      <c r="A61" s="113"/>
      <c r="B61" s="298" t="s">
        <v>78</v>
      </c>
      <c r="C61" s="299"/>
      <c r="D61" s="299"/>
      <c r="E61" s="300"/>
      <c r="F61" s="156"/>
      <c r="G61" s="152" t="s">
        <v>145</v>
      </c>
      <c r="H61" s="113"/>
    </row>
    <row r="62" spans="1:8" s="179" customFormat="1">
      <c r="A62" s="113"/>
      <c r="B62" s="209"/>
      <c r="C62" s="210"/>
      <c r="D62" s="210"/>
      <c r="E62" s="211"/>
      <c r="F62" s="212"/>
      <c r="G62" s="213"/>
      <c r="H62" s="113"/>
    </row>
    <row r="63" spans="1:8" s="179" customFormat="1">
      <c r="A63" s="113"/>
      <c r="B63" s="298" t="s">
        <v>135</v>
      </c>
      <c r="C63" s="299"/>
      <c r="D63" s="299"/>
      <c r="E63" s="300"/>
      <c r="F63" s="156"/>
      <c r="G63" s="152"/>
      <c r="H63" s="113"/>
    </row>
    <row r="64" spans="1:8" s="179" customFormat="1">
      <c r="A64" s="113"/>
      <c r="B64" s="301"/>
      <c r="C64" s="302"/>
      <c r="D64" s="302"/>
      <c r="E64" s="303"/>
      <c r="F64" s="159"/>
      <c r="G64" s="169"/>
      <c r="H64" s="113"/>
    </row>
    <row r="65" spans="1:8" s="179" customFormat="1" ht="18.75" customHeight="1">
      <c r="A65" s="113"/>
      <c r="B65" s="165"/>
      <c r="C65" s="284" t="s">
        <v>39</v>
      </c>
      <c r="D65" s="284"/>
      <c r="E65" s="180"/>
      <c r="F65" s="181">
        <f>F59+F61+F63</f>
        <v>0</v>
      </c>
      <c r="G65" s="166"/>
      <c r="H65" s="113"/>
    </row>
    <row r="66" spans="1:8" s="111" customFormat="1" ht="18.75" customHeight="1">
      <c r="A66" s="182"/>
      <c r="B66" s="182"/>
      <c r="C66" s="182"/>
      <c r="D66" s="182"/>
      <c r="E66" s="182"/>
      <c r="F66" s="183"/>
      <c r="G66" s="182"/>
      <c r="H66" s="182"/>
    </row>
    <row r="67" spans="1:8" s="179" customFormat="1" ht="16.5" customHeight="1">
      <c r="A67" s="113"/>
      <c r="B67" s="295" t="s">
        <v>79</v>
      </c>
      <c r="C67" s="295"/>
      <c r="D67" s="295"/>
      <c r="E67" s="295"/>
      <c r="F67" s="129"/>
      <c r="G67" s="113"/>
      <c r="H67" s="113"/>
    </row>
    <row r="68" spans="1:8" s="179" customFormat="1" ht="15" customHeight="1">
      <c r="A68" s="113"/>
      <c r="B68" s="113"/>
      <c r="C68" s="184" t="s">
        <v>80</v>
      </c>
      <c r="D68" s="296" t="s">
        <v>81</v>
      </c>
      <c r="E68" s="296"/>
      <c r="F68" s="296"/>
      <c r="G68" s="296"/>
      <c r="H68" s="113"/>
    </row>
    <row r="69" spans="1:8" s="179" customFormat="1" ht="15" customHeight="1">
      <c r="A69" s="113"/>
      <c r="B69" s="113"/>
      <c r="C69" s="184" t="s">
        <v>80</v>
      </c>
      <c r="D69" s="297" t="s">
        <v>197</v>
      </c>
      <c r="E69" s="297"/>
      <c r="F69" s="297"/>
      <c r="G69" s="297"/>
      <c r="H69" s="113"/>
    </row>
  </sheetData>
  <mergeCells count="38">
    <mergeCell ref="D69:G69"/>
    <mergeCell ref="C53:D53"/>
    <mergeCell ref="C54:D54"/>
    <mergeCell ref="B56:G56"/>
    <mergeCell ref="C57:D57"/>
    <mergeCell ref="B58:E58"/>
    <mergeCell ref="B59:E59"/>
    <mergeCell ref="B61:E61"/>
    <mergeCell ref="B64:E64"/>
    <mergeCell ref="C65:D65"/>
    <mergeCell ref="B67:E67"/>
    <mergeCell ref="D68:G68"/>
    <mergeCell ref="B63:E63"/>
    <mergeCell ref="C51:E51"/>
    <mergeCell ref="B11:E11"/>
    <mergeCell ref="J11:L11"/>
    <mergeCell ref="C46:D46"/>
    <mergeCell ref="B47:E47"/>
    <mergeCell ref="C48:D48"/>
    <mergeCell ref="C49:E49"/>
    <mergeCell ref="C50:D50"/>
    <mergeCell ref="C13:D13"/>
    <mergeCell ref="C16:D16"/>
    <mergeCell ref="C19:D19"/>
    <mergeCell ref="C22:D22"/>
    <mergeCell ref="C25:D25"/>
    <mergeCell ref="C43:D43"/>
    <mergeCell ref="C28:D28"/>
    <mergeCell ref="C31:D31"/>
    <mergeCell ref="C34:D34"/>
    <mergeCell ref="C37:D37"/>
    <mergeCell ref="C40:D40"/>
    <mergeCell ref="A3:H3"/>
    <mergeCell ref="C10:D10"/>
    <mergeCell ref="B5:E5"/>
    <mergeCell ref="F5:G5"/>
    <mergeCell ref="B7:E7"/>
    <mergeCell ref="F7:G7"/>
  </mergeCells>
  <phoneticPr fontId="2"/>
  <pageMargins left="0.74803149606299213" right="0.74803149606299213" top="0.39370078740157483" bottom="0.39370078740157483" header="0.35433070866141736" footer="0.31496062992125984"/>
  <pageSetup paperSize="9" scale="77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94C5-33CF-4C74-BA4B-D16CA6F0951C}">
  <sheetPr>
    <tabColor theme="9" tint="0.59999389629810485"/>
  </sheetPr>
  <dimension ref="A1:W162"/>
  <sheetViews>
    <sheetView view="pageBreakPreview" zoomScale="115" zoomScaleNormal="100" zoomScaleSheetLayoutView="115" workbookViewId="0">
      <selection activeCell="B4" sqref="B4"/>
    </sheetView>
  </sheetViews>
  <sheetFormatPr defaultColWidth="9" defaultRowHeight="15"/>
  <cols>
    <col min="1" max="1" width="0.6328125" style="187" customWidth="1"/>
    <col min="2" max="2" width="2.90625" style="187" customWidth="1"/>
    <col min="3" max="3" width="2.36328125" style="187" customWidth="1"/>
    <col min="4" max="4" width="3.6328125" style="187" customWidth="1"/>
    <col min="5" max="5" width="10.6328125" style="187" customWidth="1"/>
    <col min="6" max="7" width="5.08984375" style="187" customWidth="1"/>
    <col min="8" max="8" width="6.1796875" style="187" customWidth="1"/>
    <col min="9" max="9" width="3.90625" style="187" customWidth="1"/>
    <col min="10" max="10" width="1.6328125" style="187" customWidth="1"/>
    <col min="11" max="11" width="6.36328125" style="187" customWidth="1"/>
    <col min="12" max="12" width="3.6328125" style="187" customWidth="1"/>
    <col min="13" max="13" width="1.90625" style="187" customWidth="1"/>
    <col min="14" max="15" width="5.90625" style="187" customWidth="1"/>
    <col min="16" max="19" width="6.6328125" style="187" customWidth="1"/>
    <col min="20" max="20" width="2" style="187" customWidth="1"/>
    <col min="21" max="16384" width="9" style="187"/>
  </cols>
  <sheetData>
    <row r="1" spans="1:19">
      <c r="A1" s="187" t="s">
        <v>143</v>
      </c>
    </row>
    <row r="2" spans="1:19" ht="9.75" customHeight="1"/>
    <row r="3" spans="1:19" ht="18.75" customHeight="1">
      <c r="B3" s="306" t="s">
        <v>204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</row>
    <row r="4" spans="1:19" ht="6.75" customHeight="1"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</row>
    <row r="5" spans="1:19" ht="14.25" customHeight="1">
      <c r="B5" s="217"/>
      <c r="C5" s="217"/>
      <c r="D5" s="217"/>
      <c r="E5" s="217"/>
      <c r="F5" s="217"/>
      <c r="G5" s="217"/>
      <c r="H5" s="217"/>
      <c r="I5" s="217"/>
      <c r="J5" s="217"/>
      <c r="K5" s="225" t="s">
        <v>193</v>
      </c>
      <c r="M5" s="217"/>
      <c r="N5" s="217"/>
      <c r="O5" s="217"/>
      <c r="P5" s="217"/>
      <c r="Q5" s="217"/>
      <c r="R5" s="217"/>
      <c r="S5" s="217"/>
    </row>
    <row r="6" spans="1:19" ht="14.25" customHeight="1">
      <c r="H6" s="188"/>
      <c r="I6" s="188"/>
      <c r="S6" s="188"/>
    </row>
    <row r="7" spans="1:19">
      <c r="B7" s="189">
        <v>1</v>
      </c>
      <c r="C7" s="189"/>
      <c r="D7" s="189" t="s">
        <v>158</v>
      </c>
      <c r="E7" s="189"/>
      <c r="F7" s="189"/>
    </row>
    <row r="8" spans="1:19">
      <c r="B8" s="189"/>
      <c r="C8" s="189"/>
      <c r="D8" s="189"/>
      <c r="E8" s="189"/>
      <c r="F8" s="189"/>
    </row>
    <row r="9" spans="1:19" ht="15.75" customHeight="1">
      <c r="B9" s="222"/>
      <c r="C9" s="222" t="s">
        <v>157</v>
      </c>
    </row>
    <row r="10" spans="1:19" ht="7.5" customHeight="1">
      <c r="B10" s="222"/>
      <c r="C10" s="222"/>
    </row>
    <row r="11" spans="1:19" ht="15.75" customHeight="1">
      <c r="B11" s="222"/>
      <c r="C11" s="222"/>
      <c r="D11" s="307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9"/>
    </row>
    <row r="12" spans="1:19" ht="15.75" customHeight="1">
      <c r="B12" s="222"/>
      <c r="C12" s="222"/>
      <c r="D12" s="310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2"/>
    </row>
    <row r="13" spans="1:19" ht="33.75" customHeight="1">
      <c r="B13" s="222"/>
      <c r="C13" s="222"/>
      <c r="D13" s="310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2"/>
    </row>
    <row r="14" spans="1:19" ht="15.75" customHeight="1">
      <c r="B14" s="222"/>
      <c r="C14" s="231"/>
      <c r="D14" s="310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2"/>
    </row>
    <row r="15" spans="1:19" ht="15.75" customHeight="1">
      <c r="B15" s="222"/>
      <c r="C15" s="231"/>
      <c r="D15" s="313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5"/>
    </row>
    <row r="16" spans="1:19" ht="15.75" customHeight="1"/>
    <row r="17" spans="2:23" ht="15.75" customHeight="1">
      <c r="B17" s="222"/>
      <c r="C17" s="222" t="s">
        <v>156</v>
      </c>
    </row>
    <row r="18" spans="2:23" ht="7.5" customHeight="1">
      <c r="B18" s="222"/>
      <c r="C18" s="222"/>
    </row>
    <row r="19" spans="2:23" ht="15.75" customHeight="1">
      <c r="B19" s="222"/>
      <c r="E19" s="217" t="s">
        <v>155</v>
      </c>
      <c r="F19" s="316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</row>
    <row r="20" spans="2:23" ht="15.75" customHeight="1">
      <c r="B20" s="222"/>
      <c r="C20" s="222"/>
      <c r="E20" s="217" t="s">
        <v>154</v>
      </c>
      <c r="F20" s="316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</row>
    <row r="21" spans="2:23" ht="15.75" customHeight="1">
      <c r="B21" s="222"/>
      <c r="C21" s="222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</row>
    <row r="22" spans="2:23">
      <c r="B22" s="222"/>
      <c r="C22" s="222"/>
      <c r="H22" s="217"/>
      <c r="I22" s="217"/>
      <c r="J22" s="217"/>
      <c r="K22" s="217"/>
      <c r="L22" s="217"/>
      <c r="M22" s="217"/>
      <c r="N22" s="217"/>
    </row>
    <row r="23" spans="2:23">
      <c r="B23" s="189" t="s">
        <v>42</v>
      </c>
      <c r="C23" s="190"/>
      <c r="D23" s="223" t="s">
        <v>184</v>
      </c>
      <c r="E23" s="189"/>
      <c r="F23" s="189"/>
    </row>
    <row r="24" spans="2:23" ht="6" customHeight="1">
      <c r="B24" s="222"/>
      <c r="C24" s="222"/>
    </row>
    <row r="25" spans="2:23" ht="23.25" customHeight="1">
      <c r="D25" s="187" t="s">
        <v>149</v>
      </c>
      <c r="G25" s="318"/>
      <c r="H25" s="319"/>
      <c r="K25" s="218" t="s">
        <v>165</v>
      </c>
    </row>
    <row r="26" spans="2:23" ht="15" customHeight="1">
      <c r="B26" s="222"/>
      <c r="C26" s="222"/>
    </row>
    <row r="27" spans="2:23">
      <c r="B27" s="222"/>
      <c r="C27" s="222" t="s">
        <v>166</v>
      </c>
    </row>
    <row r="28" spans="2:23" ht="7.5" customHeight="1">
      <c r="B28" s="222"/>
      <c r="C28" s="222"/>
    </row>
    <row r="29" spans="2:23" ht="15" customHeight="1">
      <c r="B29" s="222"/>
      <c r="C29" s="222"/>
      <c r="D29" s="222"/>
      <c r="E29" s="222" t="s">
        <v>167</v>
      </c>
      <c r="F29" s="222"/>
      <c r="G29" s="320" t="s">
        <v>151</v>
      </c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222"/>
      <c r="U29" s="222"/>
      <c r="V29" s="222"/>
      <c r="W29" s="222"/>
    </row>
    <row r="30" spans="2:23">
      <c r="B30" s="222"/>
      <c r="C30" s="222"/>
      <c r="D30" s="222"/>
      <c r="E30" s="222"/>
      <c r="F30" s="222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222"/>
      <c r="U30" s="222"/>
      <c r="V30" s="222"/>
      <c r="W30" s="222"/>
    </row>
    <row r="31" spans="2:23">
      <c r="B31" s="222"/>
      <c r="C31" s="222"/>
      <c r="D31" s="222"/>
      <c r="E31" s="222"/>
      <c r="F31" s="222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222"/>
      <c r="U31" s="222"/>
      <c r="V31" s="222"/>
      <c r="W31" s="222"/>
    </row>
    <row r="32" spans="2:23" ht="7.5" customHeight="1">
      <c r="B32" s="222"/>
      <c r="C32" s="222"/>
    </row>
    <row r="33" spans="2:23" ht="15" customHeight="1">
      <c r="B33" s="222"/>
      <c r="C33" s="222"/>
      <c r="D33" s="222"/>
      <c r="E33" s="222" t="s">
        <v>168</v>
      </c>
      <c r="F33" s="222"/>
      <c r="G33" s="320" t="s">
        <v>151</v>
      </c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222"/>
      <c r="U33" s="222"/>
      <c r="V33" s="222"/>
      <c r="W33" s="222"/>
    </row>
    <row r="34" spans="2:23">
      <c r="B34" s="222"/>
      <c r="C34" s="222"/>
      <c r="D34" s="222"/>
      <c r="E34" s="222"/>
      <c r="F34" s="222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222"/>
      <c r="U34" s="222"/>
      <c r="V34" s="222"/>
      <c r="W34" s="222"/>
    </row>
    <row r="35" spans="2:23">
      <c r="B35" s="222"/>
      <c r="C35" s="222"/>
      <c r="D35" s="222"/>
      <c r="E35" s="222"/>
      <c r="F35" s="222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222"/>
      <c r="U35" s="222"/>
      <c r="V35" s="222"/>
      <c r="W35" s="222"/>
    </row>
    <row r="36" spans="2:23" ht="7.5" customHeight="1">
      <c r="B36" s="222"/>
      <c r="C36" s="222"/>
    </row>
    <row r="37" spans="2:23" ht="18" customHeight="1">
      <c r="B37" s="222"/>
      <c r="C37" s="222"/>
      <c r="D37" s="222"/>
      <c r="G37" s="222" t="s">
        <v>153</v>
      </c>
      <c r="I37" s="316"/>
      <c r="J37" s="316"/>
      <c r="K37" s="316"/>
      <c r="L37" s="316"/>
      <c r="M37" s="222"/>
      <c r="N37" s="222"/>
      <c r="O37" s="321" t="s">
        <v>152</v>
      </c>
      <c r="P37" s="322"/>
      <c r="Q37" s="323" t="s">
        <v>151</v>
      </c>
      <c r="R37" s="324"/>
      <c r="S37" s="222"/>
      <c r="T37" s="222"/>
      <c r="U37" s="222"/>
      <c r="V37" s="222"/>
      <c r="W37" s="222"/>
    </row>
    <row r="38" spans="2:23" ht="18" customHeight="1">
      <c r="B38" s="222"/>
      <c r="C38" s="222"/>
      <c r="D38" s="222"/>
      <c r="G38" s="222"/>
      <c r="I38" s="316"/>
      <c r="J38" s="316"/>
      <c r="K38" s="316"/>
      <c r="L38" s="316"/>
      <c r="M38" s="222"/>
      <c r="N38" s="222"/>
      <c r="O38" s="321"/>
      <c r="P38" s="322"/>
      <c r="Q38" s="325"/>
      <c r="R38" s="326"/>
      <c r="S38" s="222"/>
      <c r="T38" s="222"/>
      <c r="U38" s="222"/>
      <c r="V38" s="222"/>
      <c r="W38" s="222"/>
    </row>
    <row r="39" spans="2:23" ht="7.5" customHeight="1">
      <c r="B39" s="222"/>
      <c r="C39" s="222"/>
    </row>
    <row r="40" spans="2:23" ht="18" customHeight="1">
      <c r="B40" s="222"/>
      <c r="C40" s="222"/>
      <c r="D40" s="222"/>
      <c r="E40" s="321" t="s">
        <v>169</v>
      </c>
      <c r="F40" s="322"/>
      <c r="G40" s="307" t="s">
        <v>151</v>
      </c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9"/>
      <c r="T40" s="222"/>
      <c r="U40" s="222"/>
      <c r="V40" s="222"/>
      <c r="W40" s="222"/>
    </row>
    <row r="41" spans="2:23" ht="18" customHeight="1">
      <c r="B41" s="222"/>
      <c r="C41" s="222"/>
      <c r="D41" s="222"/>
      <c r="E41" s="321"/>
      <c r="F41" s="322"/>
      <c r="G41" s="310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2"/>
      <c r="T41" s="222"/>
      <c r="U41" s="222"/>
      <c r="V41" s="222"/>
      <c r="W41" s="222"/>
    </row>
    <row r="42" spans="2:23" ht="18" customHeight="1">
      <c r="B42" s="222"/>
      <c r="C42" s="222"/>
      <c r="D42" s="222"/>
      <c r="E42" s="222"/>
      <c r="G42" s="313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5"/>
      <c r="T42" s="222"/>
      <c r="U42" s="222"/>
      <c r="V42" s="222"/>
      <c r="W42" s="222"/>
    </row>
    <row r="43" spans="2:23" ht="18" customHeight="1"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</row>
    <row r="44" spans="2:23">
      <c r="B44" s="222"/>
      <c r="C44" s="222" t="s">
        <v>170</v>
      </c>
    </row>
    <row r="45" spans="2:23" ht="7.5" customHeight="1">
      <c r="B45" s="222"/>
      <c r="C45" s="222"/>
    </row>
    <row r="46" spans="2:23" ht="15" customHeight="1">
      <c r="B46" s="222"/>
      <c r="C46" s="222"/>
      <c r="D46" s="187" t="s">
        <v>159</v>
      </c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</row>
    <row r="47" spans="2:23" ht="7.5" customHeight="1">
      <c r="B47" s="222"/>
      <c r="C47" s="222"/>
    </row>
    <row r="48" spans="2:23" ht="15" customHeight="1">
      <c r="B48" s="222"/>
      <c r="C48" s="222"/>
      <c r="D48" s="320" t="s">
        <v>151</v>
      </c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222"/>
      <c r="U48" s="222"/>
      <c r="V48" s="222"/>
      <c r="W48" s="222"/>
    </row>
    <row r="49" spans="2:23">
      <c r="B49" s="222"/>
      <c r="C49" s="222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222"/>
      <c r="U49" s="222"/>
      <c r="V49" s="222"/>
      <c r="W49" s="222"/>
    </row>
    <row r="50" spans="2:23">
      <c r="B50" s="222"/>
      <c r="C50" s="222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222"/>
      <c r="U50" s="222"/>
      <c r="V50" s="222"/>
      <c r="W50" s="222"/>
    </row>
    <row r="51" spans="2:23"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</row>
    <row r="52" spans="2:23">
      <c r="B52" s="222"/>
      <c r="C52" s="222"/>
      <c r="D52" s="222" t="s">
        <v>171</v>
      </c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</row>
    <row r="53" spans="2:23" ht="7.5" customHeight="1">
      <c r="B53" s="222"/>
      <c r="C53" s="222"/>
    </row>
    <row r="54" spans="2:23" ht="15" customHeight="1">
      <c r="B54" s="222"/>
      <c r="C54" s="222"/>
      <c r="D54" s="320" t="s">
        <v>151</v>
      </c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0"/>
      <c r="R54" s="320"/>
      <c r="S54" s="320"/>
      <c r="T54" s="222"/>
      <c r="U54" s="222"/>
      <c r="V54" s="222"/>
      <c r="W54" s="222"/>
    </row>
    <row r="55" spans="2:23">
      <c r="B55" s="222"/>
      <c r="C55" s="222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0"/>
      <c r="S55" s="320"/>
      <c r="T55" s="222"/>
      <c r="U55" s="222"/>
      <c r="V55" s="222"/>
      <c r="W55" s="222"/>
    </row>
    <row r="56" spans="2:23">
      <c r="B56" s="222"/>
      <c r="C56" s="222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0"/>
      <c r="R56" s="320"/>
      <c r="S56" s="320"/>
      <c r="T56" s="222"/>
      <c r="U56" s="222"/>
      <c r="V56" s="222"/>
      <c r="W56" s="222"/>
    </row>
    <row r="57" spans="2:23" ht="18" customHeight="1"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</row>
    <row r="58" spans="2:23">
      <c r="B58" s="189">
        <v>3</v>
      </c>
      <c r="C58" s="190"/>
      <c r="D58" s="223" t="s">
        <v>172</v>
      </c>
      <c r="E58" s="189"/>
      <c r="F58" s="189"/>
    </row>
    <row r="59" spans="2:23" ht="6" customHeight="1">
      <c r="B59" s="222"/>
      <c r="C59" s="222"/>
    </row>
    <row r="60" spans="2:23" ht="23.25" customHeight="1">
      <c r="D60" s="187" t="s">
        <v>149</v>
      </c>
      <c r="G60" s="318"/>
      <c r="H60" s="319"/>
      <c r="K60" s="218" t="s">
        <v>173</v>
      </c>
    </row>
    <row r="61" spans="2:23" ht="7.5" customHeight="1">
      <c r="B61" s="222"/>
      <c r="C61" s="222"/>
    </row>
    <row r="62" spans="2:23" ht="15" customHeight="1">
      <c r="B62" s="222"/>
      <c r="C62" s="222" t="s">
        <v>164</v>
      </c>
    </row>
    <row r="63" spans="2:23" ht="7.5" customHeight="1">
      <c r="B63" s="222"/>
      <c r="C63" s="222"/>
    </row>
    <row r="64" spans="2:23" ht="15" customHeight="1">
      <c r="B64" s="222"/>
      <c r="C64" s="222"/>
      <c r="D64" s="327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9"/>
    </row>
    <row r="65" spans="2:19" ht="15" customHeight="1">
      <c r="B65" s="222"/>
      <c r="C65" s="222"/>
      <c r="D65" s="330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2"/>
    </row>
    <row r="66" spans="2:19" ht="15" customHeight="1">
      <c r="B66" s="222"/>
      <c r="C66" s="222"/>
      <c r="D66" s="330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2"/>
    </row>
    <row r="67" spans="2:19" ht="15" customHeight="1">
      <c r="B67" s="222"/>
      <c r="C67" s="222"/>
      <c r="D67" s="330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2"/>
    </row>
    <row r="68" spans="2:19" ht="15" customHeight="1">
      <c r="B68" s="222"/>
      <c r="C68" s="222"/>
      <c r="D68" s="333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4"/>
      <c r="S68" s="335"/>
    </row>
    <row r="69" spans="2:19" ht="15" customHeight="1">
      <c r="B69" s="222"/>
      <c r="C69" s="222"/>
    </row>
    <row r="70" spans="2:19">
      <c r="B70" s="222"/>
      <c r="C70" s="222" t="s">
        <v>174</v>
      </c>
    </row>
    <row r="71" spans="2:19" ht="7.5" customHeight="1">
      <c r="B71" s="222"/>
      <c r="C71" s="222"/>
    </row>
    <row r="72" spans="2:19" ht="15" customHeight="1">
      <c r="B72" s="222"/>
      <c r="C72" s="222"/>
      <c r="D72" s="327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328"/>
      <c r="R72" s="328"/>
      <c r="S72" s="329"/>
    </row>
    <row r="73" spans="2:19">
      <c r="B73" s="222"/>
      <c r="C73" s="222"/>
      <c r="D73" s="330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2"/>
    </row>
    <row r="74" spans="2:19">
      <c r="B74" s="222"/>
      <c r="C74" s="222"/>
      <c r="D74" s="330"/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2"/>
    </row>
    <row r="75" spans="2:19">
      <c r="B75" s="222"/>
      <c r="C75" s="222"/>
      <c r="D75" s="333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35"/>
    </row>
    <row r="76" spans="2:19" ht="18" customHeight="1">
      <c r="B76" s="222"/>
      <c r="C76" s="222"/>
    </row>
    <row r="77" spans="2:19">
      <c r="B77" s="189">
        <v>4</v>
      </c>
      <c r="C77" s="190"/>
      <c r="D77" s="223" t="s">
        <v>175</v>
      </c>
      <c r="E77" s="189"/>
      <c r="F77" s="189"/>
    </row>
    <row r="78" spans="2:19" ht="6" customHeight="1">
      <c r="B78" s="222"/>
      <c r="C78" s="222"/>
    </row>
    <row r="79" spans="2:19" ht="23.25" customHeight="1">
      <c r="D79" s="187" t="s">
        <v>149</v>
      </c>
      <c r="G79" s="318"/>
      <c r="H79" s="319"/>
      <c r="K79" s="218" t="s">
        <v>176</v>
      </c>
    </row>
    <row r="80" spans="2:19" ht="15" customHeight="1">
      <c r="B80" s="222"/>
      <c r="C80" s="222"/>
    </row>
    <row r="81" spans="2:23">
      <c r="B81" s="222"/>
      <c r="C81" s="222" t="s">
        <v>166</v>
      </c>
    </row>
    <row r="82" spans="2:23" ht="7.5" customHeight="1">
      <c r="B82" s="222"/>
      <c r="C82" s="222"/>
    </row>
    <row r="83" spans="2:23" ht="15" customHeight="1">
      <c r="B83" s="222"/>
      <c r="C83" s="222"/>
      <c r="D83" s="222"/>
      <c r="E83" s="222" t="s">
        <v>167</v>
      </c>
      <c r="F83" s="222"/>
      <c r="G83" s="320" t="s">
        <v>151</v>
      </c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222"/>
      <c r="U83" s="222"/>
      <c r="V83" s="222"/>
      <c r="W83" s="222"/>
    </row>
    <row r="84" spans="2:23">
      <c r="B84" s="222"/>
      <c r="C84" s="222"/>
      <c r="D84" s="222"/>
      <c r="E84" s="222"/>
      <c r="F84" s="222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222"/>
      <c r="U84" s="222"/>
      <c r="V84" s="222"/>
      <c r="W84" s="222"/>
    </row>
    <row r="85" spans="2:23">
      <c r="B85" s="222"/>
      <c r="C85" s="222"/>
      <c r="D85" s="222"/>
      <c r="E85" s="222"/>
      <c r="F85" s="222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222"/>
      <c r="U85" s="222"/>
      <c r="V85" s="222"/>
      <c r="W85" s="222"/>
    </row>
    <row r="86" spans="2:23" ht="7.5" customHeight="1">
      <c r="B86" s="222"/>
      <c r="C86" s="222"/>
    </row>
    <row r="87" spans="2:23" ht="15" customHeight="1">
      <c r="B87" s="222"/>
      <c r="C87" s="222"/>
      <c r="D87" s="222"/>
      <c r="E87" s="222" t="s">
        <v>168</v>
      </c>
      <c r="F87" s="222"/>
      <c r="G87" s="320" t="s">
        <v>151</v>
      </c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222"/>
      <c r="U87" s="222"/>
      <c r="V87" s="222"/>
      <c r="W87" s="222"/>
    </row>
    <row r="88" spans="2:23">
      <c r="B88" s="222"/>
      <c r="C88" s="222"/>
      <c r="D88" s="222"/>
      <c r="E88" s="222"/>
      <c r="F88" s="222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222"/>
      <c r="U88" s="222"/>
      <c r="V88" s="222"/>
      <c r="W88" s="222"/>
    </row>
    <row r="89" spans="2:23">
      <c r="B89" s="222"/>
      <c r="C89" s="222"/>
      <c r="D89" s="222"/>
      <c r="E89" s="222"/>
      <c r="F89" s="222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222"/>
      <c r="U89" s="222"/>
      <c r="V89" s="222"/>
      <c r="W89" s="222"/>
    </row>
    <row r="90" spans="2:23" ht="7.5" customHeight="1">
      <c r="B90" s="222"/>
      <c r="C90" s="222"/>
    </row>
    <row r="91" spans="2:23" ht="18" customHeight="1">
      <c r="B91" s="222"/>
      <c r="C91" s="222"/>
      <c r="D91" s="222"/>
      <c r="E91" s="222" t="s">
        <v>177</v>
      </c>
      <c r="G91" s="336" t="s">
        <v>150</v>
      </c>
      <c r="H91" s="336"/>
      <c r="I91" s="336"/>
      <c r="J91" s="336"/>
      <c r="K91" s="336"/>
      <c r="L91" s="336"/>
      <c r="M91" s="336"/>
      <c r="N91" s="222"/>
      <c r="O91" s="222" t="s">
        <v>162</v>
      </c>
      <c r="P91" s="222"/>
      <c r="Q91" s="323" t="s">
        <v>150</v>
      </c>
      <c r="R91" s="324"/>
      <c r="S91" s="222"/>
      <c r="T91" s="222"/>
      <c r="U91" s="222"/>
      <c r="V91" s="222"/>
      <c r="W91" s="222"/>
    </row>
    <row r="92" spans="2:23" ht="18" customHeight="1">
      <c r="B92" s="222"/>
      <c r="C92" s="222"/>
      <c r="D92" s="222"/>
      <c r="E92" s="217" t="s">
        <v>163</v>
      </c>
      <c r="G92" s="336"/>
      <c r="H92" s="336"/>
      <c r="I92" s="336"/>
      <c r="J92" s="336"/>
      <c r="K92" s="336"/>
      <c r="L92" s="336"/>
      <c r="M92" s="336"/>
      <c r="N92" s="222"/>
      <c r="O92" s="222"/>
      <c r="P92" s="222"/>
      <c r="Q92" s="325"/>
      <c r="R92" s="326"/>
      <c r="S92" s="222"/>
      <c r="T92" s="222"/>
      <c r="U92" s="222"/>
      <c r="V92" s="222"/>
      <c r="W92" s="222"/>
    </row>
    <row r="93" spans="2:23" ht="7.5" customHeight="1">
      <c r="B93" s="222"/>
      <c r="C93" s="222"/>
    </row>
    <row r="94" spans="2:23" ht="15" customHeight="1">
      <c r="B94" s="222"/>
      <c r="C94" s="222"/>
      <c r="E94" s="222" t="s">
        <v>160</v>
      </c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</row>
    <row r="95" spans="2:23" ht="7.5" customHeight="1">
      <c r="B95" s="222"/>
      <c r="C95" s="222"/>
    </row>
    <row r="96" spans="2:23" ht="18" customHeight="1">
      <c r="B96" s="222"/>
      <c r="C96" s="222"/>
      <c r="D96" s="222"/>
      <c r="E96" s="320" t="s">
        <v>150</v>
      </c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222"/>
      <c r="U96" s="222"/>
      <c r="V96" s="222"/>
      <c r="W96" s="222"/>
    </row>
    <row r="97" spans="2:23" ht="18" customHeight="1">
      <c r="B97" s="222"/>
      <c r="C97" s="222"/>
      <c r="D97" s="222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222"/>
      <c r="U97" s="222"/>
      <c r="V97" s="222"/>
      <c r="W97" s="222"/>
    </row>
    <row r="98" spans="2:23" ht="18" customHeight="1">
      <c r="B98" s="222"/>
      <c r="C98" s="222"/>
      <c r="D98" s="222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222"/>
      <c r="U98" s="222"/>
      <c r="V98" s="222"/>
      <c r="W98" s="222"/>
    </row>
    <row r="99" spans="2:23" ht="7.5" customHeight="1">
      <c r="B99" s="222"/>
      <c r="C99" s="222"/>
    </row>
    <row r="100" spans="2:23" ht="18" customHeight="1"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</row>
    <row r="101" spans="2:23">
      <c r="B101" s="222"/>
      <c r="C101" s="222" t="s">
        <v>170</v>
      </c>
    </row>
    <row r="102" spans="2:23" ht="7.5" customHeight="1">
      <c r="B102" s="222"/>
      <c r="C102" s="222"/>
    </row>
    <row r="103" spans="2:23" ht="15" customHeight="1">
      <c r="B103" s="222"/>
      <c r="C103" s="222"/>
      <c r="D103" s="187" t="s">
        <v>159</v>
      </c>
    </row>
    <row r="104" spans="2:23" ht="7.5" customHeight="1">
      <c r="B104" s="222"/>
      <c r="C104" s="222"/>
    </row>
    <row r="105" spans="2:23" ht="15" customHeight="1">
      <c r="B105" s="222"/>
      <c r="C105" s="222"/>
      <c r="D105" s="337" t="s">
        <v>151</v>
      </c>
      <c r="E105" s="338"/>
      <c r="F105" s="338"/>
      <c r="G105" s="338"/>
      <c r="H105" s="338"/>
      <c r="I105" s="338"/>
      <c r="J105" s="338"/>
      <c r="K105" s="338"/>
      <c r="L105" s="338"/>
      <c r="M105" s="338"/>
      <c r="N105" s="338"/>
      <c r="O105" s="338"/>
      <c r="P105" s="338"/>
      <c r="Q105" s="338"/>
      <c r="R105" s="338"/>
      <c r="S105" s="339"/>
    </row>
    <row r="106" spans="2:23" ht="15" customHeight="1">
      <c r="B106" s="222"/>
      <c r="C106" s="222"/>
      <c r="D106" s="340"/>
      <c r="E106" s="341"/>
      <c r="F106" s="341"/>
      <c r="G106" s="341"/>
      <c r="H106" s="341"/>
      <c r="I106" s="341"/>
      <c r="J106" s="341"/>
      <c r="K106" s="341"/>
      <c r="L106" s="341"/>
      <c r="M106" s="341"/>
      <c r="N106" s="341"/>
      <c r="O106" s="341"/>
      <c r="P106" s="341"/>
      <c r="Q106" s="341"/>
      <c r="R106" s="341"/>
      <c r="S106" s="342"/>
    </row>
    <row r="107" spans="2:23" ht="15" customHeight="1">
      <c r="B107" s="222"/>
      <c r="C107" s="222"/>
      <c r="D107" s="340"/>
      <c r="E107" s="341"/>
      <c r="F107" s="341"/>
      <c r="G107" s="341"/>
      <c r="H107" s="341"/>
      <c r="I107" s="341"/>
      <c r="J107" s="341"/>
      <c r="K107" s="341"/>
      <c r="L107" s="341"/>
      <c r="M107" s="341"/>
      <c r="N107" s="341"/>
      <c r="O107" s="341"/>
      <c r="P107" s="341"/>
      <c r="Q107" s="341"/>
      <c r="R107" s="341"/>
      <c r="S107" s="342"/>
    </row>
    <row r="108" spans="2:23" ht="15" customHeight="1">
      <c r="B108" s="222"/>
      <c r="C108" s="222"/>
      <c r="D108" s="340"/>
      <c r="E108" s="341"/>
      <c r="F108" s="341"/>
      <c r="G108" s="341"/>
      <c r="H108" s="341"/>
      <c r="I108" s="341"/>
      <c r="J108" s="341"/>
      <c r="K108" s="341"/>
      <c r="L108" s="341"/>
      <c r="M108" s="341"/>
      <c r="N108" s="341"/>
      <c r="O108" s="341"/>
      <c r="P108" s="341"/>
      <c r="Q108" s="341"/>
      <c r="R108" s="341"/>
      <c r="S108" s="342"/>
    </row>
    <row r="109" spans="2:23" ht="15" customHeight="1">
      <c r="B109" s="222"/>
      <c r="C109" s="222"/>
      <c r="D109" s="343"/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5"/>
    </row>
    <row r="110" spans="2:23" ht="7.5" customHeight="1">
      <c r="B110" s="222"/>
      <c r="C110" s="222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</row>
    <row r="111" spans="2:23" ht="15" customHeight="1">
      <c r="B111" s="222"/>
      <c r="C111" s="222"/>
      <c r="D111" s="222" t="s">
        <v>178</v>
      </c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</row>
    <row r="112" spans="2:23" ht="7.5" customHeight="1">
      <c r="B112" s="222"/>
      <c r="C112" s="222"/>
    </row>
    <row r="113" spans="2:23">
      <c r="B113" s="222"/>
      <c r="C113" s="222"/>
      <c r="D113" s="346" t="s">
        <v>150</v>
      </c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222"/>
      <c r="U113" s="222"/>
      <c r="V113" s="222"/>
      <c r="W113" s="222"/>
    </row>
    <row r="114" spans="2:23">
      <c r="B114" s="222"/>
      <c r="C114" s="222"/>
      <c r="D114" s="346"/>
      <c r="E114" s="346"/>
      <c r="F114" s="346"/>
      <c r="G114" s="346"/>
      <c r="H114" s="346"/>
      <c r="I114" s="346"/>
      <c r="J114" s="346"/>
      <c r="K114" s="346"/>
      <c r="L114" s="346"/>
      <c r="M114" s="346"/>
      <c r="N114" s="346"/>
      <c r="O114" s="346"/>
      <c r="P114" s="346"/>
      <c r="Q114" s="346"/>
      <c r="R114" s="346"/>
      <c r="S114" s="346"/>
      <c r="T114" s="222"/>
      <c r="U114" s="222"/>
      <c r="V114" s="222"/>
      <c r="W114" s="222"/>
    </row>
    <row r="115" spans="2:23">
      <c r="B115" s="222"/>
      <c r="C115" s="222"/>
      <c r="D115" s="346"/>
      <c r="E115" s="346"/>
      <c r="F115" s="346"/>
      <c r="G115" s="346"/>
      <c r="H115" s="346"/>
      <c r="I115" s="346"/>
      <c r="J115" s="346"/>
      <c r="K115" s="346"/>
      <c r="L115" s="346"/>
      <c r="M115" s="346"/>
      <c r="N115" s="346"/>
      <c r="O115" s="346"/>
      <c r="P115" s="346"/>
      <c r="Q115" s="346"/>
      <c r="R115" s="346"/>
      <c r="S115" s="346"/>
      <c r="T115" s="222"/>
      <c r="U115" s="222"/>
      <c r="V115" s="222"/>
      <c r="W115" s="222"/>
    </row>
    <row r="116" spans="2:23" ht="9.5" customHeight="1">
      <c r="B116" s="222"/>
      <c r="C116" s="222"/>
      <c r="D116" s="346"/>
      <c r="E116" s="346"/>
      <c r="F116" s="346"/>
      <c r="G116" s="346"/>
      <c r="H116" s="346"/>
      <c r="I116" s="346"/>
      <c r="J116" s="346"/>
      <c r="K116" s="346"/>
      <c r="L116" s="346"/>
      <c r="M116" s="346"/>
      <c r="N116" s="346"/>
      <c r="O116" s="346"/>
      <c r="P116" s="346"/>
      <c r="Q116" s="346"/>
      <c r="R116" s="346"/>
      <c r="S116" s="346"/>
      <c r="T116" s="222"/>
      <c r="U116" s="222"/>
      <c r="V116" s="222"/>
      <c r="W116" s="222"/>
    </row>
    <row r="117" spans="2:23" ht="18" customHeight="1"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</row>
    <row r="118" spans="2:23">
      <c r="B118" s="189">
        <v>5</v>
      </c>
      <c r="C118" s="190"/>
      <c r="D118" s="223" t="s">
        <v>179</v>
      </c>
      <c r="E118" s="189"/>
      <c r="F118" s="189"/>
    </row>
    <row r="119" spans="2:23" ht="6" customHeight="1">
      <c r="B119" s="222"/>
      <c r="C119" s="222"/>
    </row>
    <row r="120" spans="2:23" ht="23.25" customHeight="1">
      <c r="D120" s="187" t="s">
        <v>149</v>
      </c>
      <c r="G120" s="318"/>
      <c r="H120" s="319"/>
      <c r="K120" s="218" t="s">
        <v>180</v>
      </c>
    </row>
    <row r="121" spans="2:23" ht="15" customHeight="1">
      <c r="B121" s="222"/>
      <c r="C121" s="222"/>
    </row>
    <row r="122" spans="2:23">
      <c r="B122" s="222"/>
      <c r="C122" s="222" t="s">
        <v>181</v>
      </c>
    </row>
    <row r="123" spans="2:23" ht="7.5" customHeight="1">
      <c r="B123" s="222"/>
      <c r="C123" s="222"/>
    </row>
    <row r="124" spans="2:23" ht="15" customHeight="1">
      <c r="B124" s="222"/>
      <c r="C124" s="222"/>
      <c r="D124" s="222"/>
      <c r="E124" s="222" t="s">
        <v>167</v>
      </c>
      <c r="F124" s="222"/>
      <c r="G124" s="320" t="s">
        <v>150</v>
      </c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222"/>
      <c r="U124" s="222"/>
      <c r="V124" s="222"/>
      <c r="W124" s="222"/>
    </row>
    <row r="125" spans="2:23">
      <c r="B125" s="222"/>
      <c r="C125" s="222"/>
      <c r="D125" s="222"/>
      <c r="E125" s="222"/>
      <c r="F125" s="222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222"/>
      <c r="U125" s="222"/>
      <c r="V125" s="222"/>
      <c r="W125" s="222"/>
    </row>
    <row r="126" spans="2:23">
      <c r="B126" s="222"/>
      <c r="C126" s="222"/>
      <c r="D126" s="222"/>
      <c r="E126" s="222"/>
      <c r="F126" s="222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222"/>
      <c r="U126" s="222"/>
      <c r="V126" s="222"/>
      <c r="W126" s="222"/>
    </row>
    <row r="127" spans="2:23" ht="7.5" customHeight="1">
      <c r="B127" s="222"/>
      <c r="C127" s="222"/>
    </row>
    <row r="128" spans="2:23" ht="15" customHeight="1">
      <c r="B128" s="222"/>
      <c r="C128" s="222"/>
      <c r="D128" s="222"/>
      <c r="E128" s="222" t="s">
        <v>168</v>
      </c>
      <c r="F128" s="222"/>
      <c r="G128" s="320" t="s">
        <v>150</v>
      </c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222"/>
      <c r="U128" s="222"/>
      <c r="V128" s="222"/>
      <c r="W128" s="222"/>
    </row>
    <row r="129" spans="2:23">
      <c r="B129" s="222"/>
      <c r="C129" s="222"/>
      <c r="D129" s="222"/>
      <c r="E129" s="222"/>
      <c r="F129" s="222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222"/>
      <c r="U129" s="222"/>
      <c r="V129" s="222"/>
      <c r="W129" s="222"/>
    </row>
    <row r="130" spans="2:23">
      <c r="B130" s="222"/>
      <c r="C130" s="222"/>
      <c r="D130" s="222"/>
      <c r="E130" s="222"/>
      <c r="F130" s="222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222"/>
      <c r="U130" s="222"/>
      <c r="V130" s="222"/>
      <c r="W130" s="222"/>
    </row>
    <row r="131" spans="2:23" ht="7.5" customHeight="1">
      <c r="B131" s="222"/>
      <c r="C131" s="222"/>
    </row>
    <row r="132" spans="2:23" ht="18" customHeight="1">
      <c r="B132" s="222"/>
      <c r="C132" s="222"/>
      <c r="D132" s="222"/>
      <c r="E132" s="222" t="s">
        <v>177</v>
      </c>
      <c r="G132" s="336" t="s">
        <v>150</v>
      </c>
      <c r="H132" s="336"/>
      <c r="I132" s="336"/>
      <c r="J132" s="336"/>
      <c r="K132" s="336"/>
      <c r="L132" s="336"/>
      <c r="M132" s="336"/>
      <c r="N132" s="222"/>
      <c r="O132" s="222" t="s">
        <v>162</v>
      </c>
      <c r="P132" s="222"/>
      <c r="Q132" s="323" t="s">
        <v>150</v>
      </c>
      <c r="R132" s="324"/>
      <c r="S132" s="222"/>
      <c r="T132" s="222"/>
      <c r="U132" s="222"/>
      <c r="V132" s="222"/>
      <c r="W132" s="222"/>
    </row>
    <row r="133" spans="2:23" ht="18" customHeight="1">
      <c r="B133" s="222"/>
      <c r="C133" s="222"/>
      <c r="D133" s="222"/>
      <c r="E133" s="226" t="s">
        <v>161</v>
      </c>
      <c r="G133" s="336"/>
      <c r="H133" s="336"/>
      <c r="I133" s="336"/>
      <c r="J133" s="336"/>
      <c r="K133" s="336"/>
      <c r="L133" s="336"/>
      <c r="M133" s="336"/>
      <c r="N133" s="222"/>
      <c r="O133" s="222"/>
      <c r="P133" s="222"/>
      <c r="Q133" s="325"/>
      <c r="R133" s="326"/>
      <c r="S133" s="222"/>
      <c r="T133" s="222"/>
      <c r="U133" s="222"/>
      <c r="V133" s="222"/>
      <c r="W133" s="222"/>
    </row>
    <row r="134" spans="2:23" ht="7.5" customHeight="1">
      <c r="B134" s="222"/>
      <c r="C134" s="222"/>
    </row>
    <row r="135" spans="2:23" ht="15" customHeight="1">
      <c r="B135" s="222"/>
      <c r="C135" s="222"/>
      <c r="E135" s="222" t="s">
        <v>160</v>
      </c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</row>
    <row r="136" spans="2:23" ht="7.5" customHeight="1">
      <c r="B136" s="222"/>
      <c r="C136" s="222"/>
    </row>
    <row r="137" spans="2:23" ht="18" customHeight="1">
      <c r="B137" s="222"/>
      <c r="C137" s="222"/>
      <c r="D137" s="222"/>
      <c r="E137" s="320" t="s">
        <v>150</v>
      </c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222"/>
      <c r="U137" s="222"/>
      <c r="V137" s="222"/>
      <c r="W137" s="222"/>
    </row>
    <row r="138" spans="2:23" ht="18" customHeight="1">
      <c r="B138" s="222"/>
      <c r="C138" s="222"/>
      <c r="D138" s="222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222"/>
      <c r="U138" s="222"/>
      <c r="V138" s="222"/>
      <c r="W138" s="222"/>
    </row>
    <row r="139" spans="2:23" ht="18" customHeight="1">
      <c r="B139" s="222"/>
      <c r="C139" s="222"/>
      <c r="D139" s="222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222"/>
      <c r="U139" s="222"/>
      <c r="V139" s="222"/>
      <c r="W139" s="222"/>
    </row>
    <row r="140" spans="2:23" ht="7.5" customHeight="1">
      <c r="B140" s="222"/>
      <c r="C140" s="222"/>
    </row>
    <row r="141" spans="2:23" ht="18" customHeight="1">
      <c r="B141" s="222"/>
      <c r="C141" s="222"/>
      <c r="D141" s="222"/>
      <c r="E141" s="222"/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  <c r="W141" s="222"/>
    </row>
    <row r="142" spans="2:23">
      <c r="B142" s="222"/>
      <c r="C142" s="222" t="s">
        <v>170</v>
      </c>
    </row>
    <row r="143" spans="2:23" ht="7.5" customHeight="1">
      <c r="B143" s="222"/>
      <c r="C143" s="222"/>
    </row>
    <row r="144" spans="2:23" ht="15" customHeight="1">
      <c r="B144" s="222"/>
      <c r="C144" s="222"/>
      <c r="D144" s="187" t="s">
        <v>159</v>
      </c>
    </row>
    <row r="145" spans="2:23" ht="7.5" customHeight="1">
      <c r="B145" s="222"/>
      <c r="C145" s="222"/>
    </row>
    <row r="146" spans="2:23" ht="15" customHeight="1">
      <c r="B146" s="222"/>
      <c r="C146" s="222"/>
      <c r="D146" s="337" t="s">
        <v>151</v>
      </c>
      <c r="E146" s="338"/>
      <c r="F146" s="338"/>
      <c r="G146" s="338"/>
      <c r="H146" s="338"/>
      <c r="I146" s="338"/>
      <c r="J146" s="338"/>
      <c r="K146" s="338"/>
      <c r="L146" s="338"/>
      <c r="M146" s="338"/>
      <c r="N146" s="338"/>
      <c r="O146" s="338"/>
      <c r="P146" s="338"/>
      <c r="Q146" s="338"/>
      <c r="R146" s="338"/>
      <c r="S146" s="339"/>
    </row>
    <row r="147" spans="2:23" ht="15" customHeight="1">
      <c r="B147" s="222"/>
      <c r="C147" s="222"/>
      <c r="D147" s="340"/>
      <c r="E147" s="341"/>
      <c r="F147" s="341"/>
      <c r="G147" s="341"/>
      <c r="H147" s="341"/>
      <c r="I147" s="341"/>
      <c r="J147" s="341"/>
      <c r="K147" s="341"/>
      <c r="L147" s="341"/>
      <c r="M147" s="341"/>
      <c r="N147" s="341"/>
      <c r="O147" s="341"/>
      <c r="P147" s="341"/>
      <c r="Q147" s="341"/>
      <c r="R147" s="341"/>
      <c r="S147" s="342"/>
    </row>
    <row r="148" spans="2:23" ht="15" customHeight="1">
      <c r="B148" s="222"/>
      <c r="C148" s="222"/>
      <c r="D148" s="340"/>
      <c r="E148" s="341"/>
      <c r="F148" s="341"/>
      <c r="G148" s="341"/>
      <c r="H148" s="341"/>
      <c r="I148" s="341"/>
      <c r="J148" s="341"/>
      <c r="K148" s="341"/>
      <c r="L148" s="341"/>
      <c r="M148" s="341"/>
      <c r="N148" s="341"/>
      <c r="O148" s="341"/>
      <c r="P148" s="341"/>
      <c r="Q148" s="341"/>
      <c r="R148" s="341"/>
      <c r="S148" s="342"/>
    </row>
    <row r="149" spans="2:23" ht="15" customHeight="1">
      <c r="B149" s="222"/>
      <c r="C149" s="222"/>
      <c r="D149" s="340"/>
      <c r="E149" s="341"/>
      <c r="F149" s="341"/>
      <c r="G149" s="341"/>
      <c r="H149" s="341"/>
      <c r="I149" s="341"/>
      <c r="J149" s="341"/>
      <c r="K149" s="341"/>
      <c r="L149" s="341"/>
      <c r="M149" s="341"/>
      <c r="N149" s="341"/>
      <c r="O149" s="341"/>
      <c r="P149" s="341"/>
      <c r="Q149" s="341"/>
      <c r="R149" s="341"/>
      <c r="S149" s="342"/>
    </row>
    <row r="150" spans="2:23" ht="15" customHeight="1">
      <c r="B150" s="222"/>
      <c r="C150" s="222"/>
      <c r="D150" s="343"/>
      <c r="E150" s="344"/>
      <c r="F150" s="344"/>
      <c r="G150" s="344"/>
      <c r="H150" s="344"/>
      <c r="I150" s="344"/>
      <c r="J150" s="344"/>
      <c r="K150" s="344"/>
      <c r="L150" s="344"/>
      <c r="M150" s="344"/>
      <c r="N150" s="344"/>
      <c r="O150" s="344"/>
      <c r="P150" s="344"/>
      <c r="Q150" s="344"/>
      <c r="R150" s="344"/>
      <c r="S150" s="345"/>
    </row>
    <row r="151" spans="2:23" ht="8" customHeight="1">
      <c r="B151" s="222"/>
      <c r="C151" s="222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</row>
    <row r="152" spans="2:23" ht="15" customHeight="1">
      <c r="B152" s="222"/>
      <c r="C152" s="222"/>
      <c r="D152" s="222" t="s">
        <v>182</v>
      </c>
      <c r="E152" s="222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</row>
    <row r="153" spans="2:23" ht="7.5" customHeight="1">
      <c r="B153" s="222"/>
      <c r="C153" s="222"/>
    </row>
    <row r="154" spans="2:23">
      <c r="B154" s="222"/>
      <c r="C154" s="222"/>
      <c r="D154" s="346" t="s">
        <v>150</v>
      </c>
      <c r="E154" s="346"/>
      <c r="F154" s="346"/>
      <c r="G154" s="346"/>
      <c r="H154" s="346"/>
      <c r="I154" s="346"/>
      <c r="J154" s="346"/>
      <c r="K154" s="346"/>
      <c r="L154" s="346"/>
      <c r="M154" s="346"/>
      <c r="N154" s="346"/>
      <c r="O154" s="346"/>
      <c r="P154" s="346"/>
      <c r="Q154" s="346"/>
      <c r="R154" s="346"/>
      <c r="S154" s="346"/>
      <c r="T154" s="222"/>
      <c r="U154" s="222"/>
      <c r="V154" s="222"/>
      <c r="W154" s="222"/>
    </row>
    <row r="155" spans="2:23">
      <c r="B155" s="222"/>
      <c r="C155" s="222"/>
      <c r="D155" s="346"/>
      <c r="E155" s="346"/>
      <c r="F155" s="346"/>
      <c r="G155" s="346"/>
      <c r="H155" s="346"/>
      <c r="I155" s="346"/>
      <c r="J155" s="346"/>
      <c r="K155" s="346"/>
      <c r="L155" s="346"/>
      <c r="M155" s="346"/>
      <c r="N155" s="346"/>
      <c r="O155" s="346"/>
      <c r="P155" s="346"/>
      <c r="Q155" s="346"/>
      <c r="R155" s="346"/>
      <c r="S155" s="346"/>
      <c r="T155" s="222"/>
      <c r="U155" s="222"/>
      <c r="V155" s="222"/>
      <c r="W155" s="222"/>
    </row>
    <row r="156" spans="2:23">
      <c r="B156" s="222"/>
      <c r="C156" s="222"/>
      <c r="D156" s="346"/>
      <c r="E156" s="346"/>
      <c r="F156" s="346"/>
      <c r="G156" s="346"/>
      <c r="H156" s="346"/>
      <c r="I156" s="346"/>
      <c r="J156" s="346"/>
      <c r="K156" s="346"/>
      <c r="L156" s="346"/>
      <c r="M156" s="346"/>
      <c r="N156" s="346"/>
      <c r="O156" s="346"/>
      <c r="P156" s="346"/>
      <c r="Q156" s="346"/>
      <c r="R156" s="346"/>
      <c r="S156" s="346"/>
      <c r="T156" s="222"/>
      <c r="U156" s="222"/>
      <c r="V156" s="222"/>
      <c r="W156" s="222"/>
    </row>
    <row r="157" spans="2:23">
      <c r="B157" s="222"/>
      <c r="C157" s="222"/>
      <c r="D157" s="346"/>
      <c r="E157" s="346"/>
      <c r="F157" s="346"/>
      <c r="G157" s="346"/>
      <c r="H157" s="346"/>
      <c r="I157" s="346"/>
      <c r="J157" s="346"/>
      <c r="K157" s="346"/>
      <c r="L157" s="346"/>
      <c r="M157" s="346"/>
      <c r="N157" s="346"/>
      <c r="O157" s="346"/>
      <c r="P157" s="346"/>
      <c r="Q157" s="346"/>
      <c r="R157" s="346"/>
      <c r="S157" s="346"/>
      <c r="T157" s="222"/>
      <c r="U157" s="222"/>
      <c r="V157" s="222"/>
      <c r="W157" s="222"/>
    </row>
    <row r="158" spans="2:23" ht="15" customHeight="1">
      <c r="B158" s="222"/>
      <c r="C158" s="222"/>
      <c r="D158" s="346"/>
      <c r="E158" s="346"/>
      <c r="F158" s="346"/>
      <c r="G158" s="346"/>
      <c r="H158" s="346"/>
      <c r="I158" s="346"/>
      <c r="J158" s="346"/>
      <c r="K158" s="346"/>
      <c r="L158" s="346"/>
      <c r="M158" s="346"/>
      <c r="N158" s="346"/>
      <c r="O158" s="346"/>
      <c r="P158" s="346"/>
      <c r="Q158" s="346"/>
      <c r="R158" s="346"/>
      <c r="S158" s="346"/>
    </row>
    <row r="159" spans="2:23" ht="15" customHeight="1">
      <c r="B159" s="222"/>
      <c r="C159" s="222"/>
      <c r="D159" s="346"/>
      <c r="E159" s="346"/>
      <c r="F159" s="346"/>
      <c r="G159" s="346"/>
      <c r="H159" s="346"/>
      <c r="I159" s="346"/>
      <c r="J159" s="346"/>
      <c r="K159" s="346"/>
      <c r="L159" s="346"/>
      <c r="M159" s="346"/>
      <c r="N159" s="346"/>
      <c r="O159" s="346"/>
      <c r="P159" s="346"/>
      <c r="Q159" s="346"/>
      <c r="R159" s="346"/>
      <c r="S159" s="346"/>
      <c r="T159" s="222"/>
      <c r="U159" s="222"/>
      <c r="V159" s="222"/>
      <c r="W159" s="222"/>
    </row>
    <row r="160" spans="2:23">
      <c r="B160" s="222"/>
      <c r="C160" s="222"/>
      <c r="D160" s="346"/>
      <c r="E160" s="346"/>
      <c r="F160" s="346"/>
      <c r="G160" s="346"/>
      <c r="H160" s="346"/>
      <c r="I160" s="346"/>
      <c r="J160" s="346"/>
      <c r="K160" s="346"/>
      <c r="L160" s="346"/>
      <c r="M160" s="346"/>
      <c r="N160" s="346"/>
      <c r="O160" s="346"/>
      <c r="P160" s="346"/>
      <c r="Q160" s="346"/>
      <c r="R160" s="346"/>
      <c r="S160" s="346"/>
      <c r="T160" s="222"/>
      <c r="U160" s="222"/>
      <c r="V160" s="222"/>
      <c r="W160" s="222"/>
    </row>
    <row r="161" spans="2:23">
      <c r="B161" s="222"/>
      <c r="C161" s="222"/>
      <c r="D161" s="346"/>
      <c r="E161" s="346"/>
      <c r="F161" s="346"/>
      <c r="G161" s="346"/>
      <c r="H161" s="346"/>
      <c r="I161" s="346"/>
      <c r="J161" s="346"/>
      <c r="K161" s="346"/>
      <c r="L161" s="346"/>
      <c r="M161" s="346"/>
      <c r="N161" s="346"/>
      <c r="O161" s="346"/>
      <c r="P161" s="346"/>
      <c r="Q161" s="346"/>
      <c r="R161" s="346"/>
      <c r="S161" s="346"/>
      <c r="T161" s="222"/>
      <c r="U161" s="222"/>
      <c r="V161" s="222"/>
      <c r="W161" s="222"/>
    </row>
    <row r="162" spans="2:23" ht="18" customHeight="1">
      <c r="B162" s="222"/>
      <c r="C162" s="222"/>
      <c r="D162" s="222"/>
      <c r="E162" s="222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</row>
  </sheetData>
  <mergeCells count="33">
    <mergeCell ref="D146:S150"/>
    <mergeCell ref="D154:S161"/>
    <mergeCell ref="D113:S116"/>
    <mergeCell ref="G120:H120"/>
    <mergeCell ref="G124:S126"/>
    <mergeCell ref="G128:S130"/>
    <mergeCell ref="G132:M133"/>
    <mergeCell ref="Q132:R133"/>
    <mergeCell ref="G91:M92"/>
    <mergeCell ref="Q91:R92"/>
    <mergeCell ref="E96:S98"/>
    <mergeCell ref="D105:S109"/>
    <mergeCell ref="E137:S139"/>
    <mergeCell ref="D64:S68"/>
    <mergeCell ref="D72:S75"/>
    <mergeCell ref="G79:H79"/>
    <mergeCell ref="G83:S85"/>
    <mergeCell ref="G87:S89"/>
    <mergeCell ref="E40:F41"/>
    <mergeCell ref="G40:S42"/>
    <mergeCell ref="D48:S50"/>
    <mergeCell ref="D54:S56"/>
    <mergeCell ref="G60:H60"/>
    <mergeCell ref="G29:S31"/>
    <mergeCell ref="G33:S35"/>
    <mergeCell ref="I37:L38"/>
    <mergeCell ref="O37:P38"/>
    <mergeCell ref="Q37:R38"/>
    <mergeCell ref="B3:S3"/>
    <mergeCell ref="D11:S15"/>
    <mergeCell ref="F19:Q19"/>
    <mergeCell ref="F20:Q20"/>
    <mergeCell ref="G25:H25"/>
  </mergeCells>
  <phoneticPr fontId="2"/>
  <dataValidations count="1">
    <dataValidation type="list" allowBlank="1" showInputMessage="1" showErrorMessage="1" sqref="G25:H25 G79:H79 G120:H120 G60:H60" xr:uid="{95B53B6F-9945-4DA0-8571-2EAB97DA3FB8}">
      <formula1>"1:あり,2:なし"</formula1>
    </dataValidation>
  </dataValidations>
  <printOptions horizontalCentered="1"/>
  <pageMargins left="0.51181102362204722" right="0.51181102362204722" top="0.78740157480314965" bottom="0.78740157480314965" header="0.39370078740157483" footer="0.39370078740157483"/>
  <pageSetup paperSize="9" scale="94" orientation="portrait" r:id="rId1"/>
  <headerFooter alignWithMargins="0"/>
  <rowBreaks count="2" manualBreakCount="2">
    <brk id="57" max="19" man="1"/>
    <brk id="117" max="1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BJ24"/>
  <sheetViews>
    <sheetView view="pageBreakPreview" topLeftCell="AV1" zoomScale="90" zoomScaleNormal="100" zoomScaleSheetLayoutView="90" workbookViewId="0">
      <selection activeCell="BM12" sqref="BM12"/>
    </sheetView>
  </sheetViews>
  <sheetFormatPr defaultColWidth="9" defaultRowHeight="13"/>
  <cols>
    <col min="1" max="4" width="9" style="5"/>
    <col min="5" max="5" width="9" style="5" customWidth="1"/>
    <col min="6" max="11" width="9" style="5"/>
    <col min="12" max="13" width="10.1796875" style="202" bestFit="1" customWidth="1"/>
    <col min="14" max="22" width="10.1796875" style="202" customWidth="1"/>
    <col min="23" max="23" width="9" style="5"/>
    <col min="24" max="24" width="19" style="5" customWidth="1"/>
    <col min="25" max="28" width="9" style="5" customWidth="1"/>
    <col min="29" max="33" width="10.36328125" style="37" customWidth="1"/>
    <col min="34" max="16384" width="9" style="5"/>
  </cols>
  <sheetData>
    <row r="1" spans="1:62" s="69" customFormat="1">
      <c r="AC1" s="106"/>
      <c r="AD1" s="106"/>
      <c r="AE1" s="106"/>
      <c r="AF1" s="106"/>
      <c r="AG1" s="106"/>
    </row>
    <row r="2" spans="1:62" s="59" customFormat="1" ht="35.25" customHeight="1">
      <c r="A2" s="386"/>
      <c r="B2" s="358" t="s">
        <v>15</v>
      </c>
      <c r="C2" s="358" t="s">
        <v>27</v>
      </c>
      <c r="D2" s="358" t="s">
        <v>30</v>
      </c>
      <c r="E2" s="358" t="s">
        <v>16</v>
      </c>
      <c r="F2" s="358" t="s">
        <v>17</v>
      </c>
      <c r="G2" s="358" t="s">
        <v>31</v>
      </c>
      <c r="H2" s="358" t="s">
        <v>28</v>
      </c>
      <c r="I2" s="358" t="s">
        <v>32</v>
      </c>
      <c r="J2" s="358" t="s">
        <v>33</v>
      </c>
      <c r="K2" s="358" t="s">
        <v>29</v>
      </c>
      <c r="L2" s="385" t="s">
        <v>127</v>
      </c>
      <c r="M2" s="385"/>
      <c r="N2" s="347" t="s">
        <v>128</v>
      </c>
      <c r="O2" s="347"/>
      <c r="P2" s="347" t="s">
        <v>129</v>
      </c>
      <c r="Q2" s="347"/>
      <c r="R2" s="347" t="s">
        <v>131</v>
      </c>
      <c r="S2" s="347"/>
      <c r="T2" s="347" t="s">
        <v>132</v>
      </c>
      <c r="U2" s="347"/>
      <c r="V2" s="347" t="s">
        <v>133</v>
      </c>
      <c r="W2" s="347"/>
      <c r="X2" s="361" t="s">
        <v>134</v>
      </c>
      <c r="Y2" s="377" t="s">
        <v>93</v>
      </c>
      <c r="Z2" s="378"/>
      <c r="AA2" s="364" t="s">
        <v>112</v>
      </c>
      <c r="AB2" s="374" t="s">
        <v>94</v>
      </c>
      <c r="AC2" s="365" t="s">
        <v>95</v>
      </c>
      <c r="AD2" s="366"/>
      <c r="AE2" s="366"/>
      <c r="AF2" s="366"/>
      <c r="AG2" s="367"/>
      <c r="AH2" s="348" t="s">
        <v>101</v>
      </c>
      <c r="AI2" s="349"/>
      <c r="AJ2" s="348" t="s">
        <v>102</v>
      </c>
      <c r="AK2" s="349"/>
      <c r="AL2" s="348" t="s">
        <v>103</v>
      </c>
      <c r="AM2" s="349"/>
      <c r="AN2" s="348" t="s">
        <v>104</v>
      </c>
      <c r="AO2" s="349"/>
      <c r="AP2" s="348" t="s">
        <v>105</v>
      </c>
      <c r="AQ2" s="349"/>
      <c r="AR2" s="348" t="s">
        <v>106</v>
      </c>
      <c r="AS2" s="349"/>
      <c r="AT2" s="348" t="s">
        <v>107</v>
      </c>
      <c r="AU2" s="354"/>
      <c r="AV2" s="354"/>
      <c r="AW2" s="349"/>
      <c r="AX2" s="348" t="s">
        <v>110</v>
      </c>
      <c r="AY2" s="349"/>
      <c r="AZ2" s="348" t="s">
        <v>111</v>
      </c>
      <c r="BA2" s="354"/>
      <c r="BB2" s="354"/>
      <c r="BC2" s="349"/>
      <c r="BD2" s="348" t="s">
        <v>114</v>
      </c>
      <c r="BE2" s="349"/>
      <c r="BF2" s="348" t="s">
        <v>115</v>
      </c>
      <c r="BG2" s="349"/>
      <c r="BH2" s="348" t="s">
        <v>116</v>
      </c>
      <c r="BI2" s="349"/>
    </row>
    <row r="3" spans="1:62" s="59" customFormat="1" ht="34.5" customHeight="1">
      <c r="A3" s="387"/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85"/>
      <c r="M3" s="385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62"/>
      <c r="Y3" s="379"/>
      <c r="Z3" s="380"/>
      <c r="AA3" s="364"/>
      <c r="AB3" s="375"/>
      <c r="AC3" s="368"/>
      <c r="AD3" s="369"/>
      <c r="AE3" s="369"/>
      <c r="AF3" s="369"/>
      <c r="AG3" s="370"/>
      <c r="AH3" s="350"/>
      <c r="AI3" s="351"/>
      <c r="AJ3" s="350"/>
      <c r="AK3" s="351"/>
      <c r="AL3" s="350"/>
      <c r="AM3" s="351"/>
      <c r="AN3" s="350"/>
      <c r="AO3" s="351"/>
      <c r="AP3" s="350"/>
      <c r="AQ3" s="351"/>
      <c r="AR3" s="350"/>
      <c r="AS3" s="351"/>
      <c r="AT3" s="350"/>
      <c r="AU3" s="355"/>
      <c r="AV3" s="355"/>
      <c r="AW3" s="351"/>
      <c r="AX3" s="350"/>
      <c r="AY3" s="351"/>
      <c r="AZ3" s="350"/>
      <c r="BA3" s="355"/>
      <c r="BB3" s="355"/>
      <c r="BC3" s="351"/>
      <c r="BD3" s="350"/>
      <c r="BE3" s="351"/>
      <c r="BF3" s="350"/>
      <c r="BG3" s="351"/>
      <c r="BH3" s="350"/>
      <c r="BI3" s="351"/>
    </row>
    <row r="4" spans="1:62" s="59" customFormat="1">
      <c r="A4" s="387"/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83" t="s">
        <v>90</v>
      </c>
      <c r="M4" s="383" t="s">
        <v>126</v>
      </c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62"/>
      <c r="Y4" s="379"/>
      <c r="Z4" s="380"/>
      <c r="AA4" s="364"/>
      <c r="AB4" s="375"/>
      <c r="AC4" s="368"/>
      <c r="AD4" s="369"/>
      <c r="AE4" s="369"/>
      <c r="AF4" s="369"/>
      <c r="AG4" s="370"/>
      <c r="AH4" s="350"/>
      <c r="AI4" s="351"/>
      <c r="AJ4" s="350"/>
      <c r="AK4" s="351"/>
      <c r="AL4" s="350"/>
      <c r="AM4" s="351"/>
      <c r="AN4" s="350"/>
      <c r="AO4" s="351"/>
      <c r="AP4" s="350"/>
      <c r="AQ4" s="351"/>
      <c r="AR4" s="350"/>
      <c r="AS4" s="351"/>
      <c r="AT4" s="197"/>
      <c r="AU4" s="199"/>
      <c r="AV4" s="199"/>
      <c r="AW4" s="198"/>
      <c r="AX4" s="350"/>
      <c r="AY4" s="351"/>
      <c r="AZ4" s="197"/>
      <c r="BA4" s="199"/>
      <c r="BB4" s="199"/>
      <c r="BC4" s="198"/>
      <c r="BD4" s="350"/>
      <c r="BE4" s="351"/>
      <c r="BF4" s="350"/>
      <c r="BG4" s="351"/>
      <c r="BH4" s="350"/>
      <c r="BI4" s="351"/>
    </row>
    <row r="5" spans="1:62" s="59" customFormat="1" ht="34.5" customHeight="1">
      <c r="A5" s="388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84"/>
      <c r="M5" s="384"/>
      <c r="N5" s="206" t="s">
        <v>89</v>
      </c>
      <c r="O5" s="206" t="s">
        <v>130</v>
      </c>
      <c r="P5" s="206" t="s">
        <v>89</v>
      </c>
      <c r="Q5" s="206" t="s">
        <v>130</v>
      </c>
      <c r="R5" s="206" t="s">
        <v>89</v>
      </c>
      <c r="S5" s="206" t="s">
        <v>130</v>
      </c>
      <c r="T5" s="206" t="s">
        <v>89</v>
      </c>
      <c r="U5" s="206" t="s">
        <v>130</v>
      </c>
      <c r="V5" s="206" t="s">
        <v>89</v>
      </c>
      <c r="W5" s="206" t="s">
        <v>130</v>
      </c>
      <c r="X5" s="363"/>
      <c r="Y5" s="381"/>
      <c r="Z5" s="382"/>
      <c r="AA5" s="364"/>
      <c r="AB5" s="375"/>
      <c r="AC5" s="371"/>
      <c r="AD5" s="372"/>
      <c r="AE5" s="372"/>
      <c r="AF5" s="372"/>
      <c r="AG5" s="373"/>
      <c r="AH5" s="352"/>
      <c r="AI5" s="353"/>
      <c r="AJ5" s="352"/>
      <c r="AK5" s="353"/>
      <c r="AL5" s="352"/>
      <c r="AM5" s="353"/>
      <c r="AN5" s="352"/>
      <c r="AO5" s="353"/>
      <c r="AP5" s="352"/>
      <c r="AQ5" s="353"/>
      <c r="AR5" s="352"/>
      <c r="AS5" s="353"/>
      <c r="AT5" s="356" t="s">
        <v>108</v>
      </c>
      <c r="AU5" s="357"/>
      <c r="AV5" s="356" t="s">
        <v>109</v>
      </c>
      <c r="AW5" s="357"/>
      <c r="AX5" s="352"/>
      <c r="AY5" s="353"/>
      <c r="AZ5" s="356" t="s">
        <v>108</v>
      </c>
      <c r="BA5" s="357"/>
      <c r="BB5" s="356" t="s">
        <v>109</v>
      </c>
      <c r="BC5" s="357"/>
      <c r="BD5" s="352"/>
      <c r="BE5" s="353"/>
      <c r="BF5" s="352"/>
      <c r="BG5" s="353"/>
      <c r="BH5" s="352"/>
      <c r="BI5" s="353"/>
    </row>
    <row r="6" spans="1:62" s="69" customFormat="1" ht="24">
      <c r="A6" s="60"/>
      <c r="B6" s="61"/>
      <c r="C6" s="62"/>
      <c r="D6" s="62"/>
      <c r="E6" s="63"/>
      <c r="F6" s="63"/>
      <c r="G6" s="64"/>
      <c r="H6" s="64"/>
      <c r="I6" s="65"/>
      <c r="J6" s="65"/>
      <c r="K6" s="65"/>
      <c r="L6" s="203"/>
      <c r="M6" s="203"/>
      <c r="N6" s="204"/>
      <c r="O6" s="204"/>
      <c r="P6" s="204"/>
      <c r="Q6" s="204"/>
      <c r="R6" s="204"/>
      <c r="S6" s="204"/>
      <c r="T6" s="204"/>
      <c r="U6" s="204"/>
      <c r="V6" s="204"/>
      <c r="W6" s="205"/>
      <c r="X6" s="66"/>
      <c r="Y6" s="207" t="s">
        <v>91</v>
      </c>
      <c r="Z6" s="207" t="s">
        <v>92</v>
      </c>
      <c r="AA6" s="207" t="s">
        <v>113</v>
      </c>
      <c r="AB6" s="376"/>
      <c r="AC6" s="67" t="s">
        <v>96</v>
      </c>
      <c r="AD6" s="67" t="s">
        <v>97</v>
      </c>
      <c r="AE6" s="67" t="s">
        <v>98</v>
      </c>
      <c r="AF6" s="67" t="s">
        <v>99</v>
      </c>
      <c r="AG6" s="68" t="s">
        <v>100</v>
      </c>
      <c r="AH6" s="192" t="s">
        <v>14</v>
      </c>
      <c r="AI6" s="192" t="s">
        <v>34</v>
      </c>
      <c r="AJ6" s="192" t="s">
        <v>14</v>
      </c>
      <c r="AK6" s="192" t="s">
        <v>34</v>
      </c>
      <c r="AL6" s="192" t="s">
        <v>14</v>
      </c>
      <c r="AM6" s="192" t="s">
        <v>34</v>
      </c>
      <c r="AN6" s="193" t="s">
        <v>14</v>
      </c>
      <c r="AO6" s="192" t="s">
        <v>34</v>
      </c>
      <c r="AP6" s="192" t="s">
        <v>14</v>
      </c>
      <c r="AQ6" s="192" t="s">
        <v>34</v>
      </c>
      <c r="AR6" s="192" t="s">
        <v>14</v>
      </c>
      <c r="AS6" s="192" t="s">
        <v>34</v>
      </c>
      <c r="AT6" s="192" t="s">
        <v>14</v>
      </c>
      <c r="AU6" s="192" t="s">
        <v>34</v>
      </c>
      <c r="AV6" s="192" t="s">
        <v>14</v>
      </c>
      <c r="AW6" s="192" t="s">
        <v>34</v>
      </c>
      <c r="AX6" s="192" t="s">
        <v>14</v>
      </c>
      <c r="AY6" s="192" t="s">
        <v>34</v>
      </c>
      <c r="AZ6" s="192" t="s">
        <v>14</v>
      </c>
      <c r="BA6" s="192" t="s">
        <v>34</v>
      </c>
      <c r="BB6" s="192" t="s">
        <v>14</v>
      </c>
      <c r="BC6" s="192" t="s">
        <v>34</v>
      </c>
      <c r="BD6" s="192" t="s">
        <v>14</v>
      </c>
      <c r="BE6" s="192" t="s">
        <v>34</v>
      </c>
      <c r="BF6" s="192" t="s">
        <v>14</v>
      </c>
      <c r="BG6" s="192" t="s">
        <v>34</v>
      </c>
      <c r="BH6" s="192" t="s">
        <v>14</v>
      </c>
      <c r="BI6" s="192" t="s">
        <v>34</v>
      </c>
    </row>
    <row r="7" spans="1:62" s="109" customFormat="1" ht="17.25" customHeight="1">
      <c r="A7" s="108">
        <v>1</v>
      </c>
      <c r="B7" s="70">
        <f>+基本情報!G3</f>
        <v>0</v>
      </c>
      <c r="C7" s="70">
        <f>+基本情報!G4</f>
        <v>0</v>
      </c>
      <c r="D7" s="71">
        <f>+基本情報!G5</f>
        <v>0</v>
      </c>
      <c r="E7" s="72">
        <f>+基本情報!G6</f>
        <v>0</v>
      </c>
      <c r="F7" s="71">
        <f>+基本情報!G7</f>
        <v>0</v>
      </c>
      <c r="G7" s="71">
        <f>+基本情報!G8</f>
        <v>0</v>
      </c>
      <c r="H7" s="71">
        <f>+基本情報!G9</f>
        <v>0</v>
      </c>
      <c r="I7" s="71">
        <f>+基本情報!G10</f>
        <v>0</v>
      </c>
      <c r="J7" s="200">
        <f>+基本情報!G11</f>
        <v>0</v>
      </c>
      <c r="K7" s="200">
        <f>+基本情報!G11</f>
        <v>0</v>
      </c>
      <c r="L7" s="201" t="e">
        <f>+#REF!</f>
        <v>#REF!</v>
      </c>
      <c r="M7" s="201" t="e">
        <f>+#REF!</f>
        <v>#REF!</v>
      </c>
      <c r="N7" s="201" t="e">
        <f>+#REF!</f>
        <v>#REF!</v>
      </c>
      <c r="O7" s="201" t="e">
        <f>+#REF!</f>
        <v>#REF!</v>
      </c>
      <c r="P7" s="201" t="e">
        <f>+#REF!</f>
        <v>#REF!</v>
      </c>
      <c r="Q7" s="201" t="e">
        <f>+#REF!</f>
        <v>#REF!</v>
      </c>
      <c r="R7" s="201" t="e">
        <f>+#REF!</f>
        <v>#REF!</v>
      </c>
      <c r="S7" s="201" t="e">
        <f>+#REF!</f>
        <v>#REF!</v>
      </c>
      <c r="T7" s="201" t="e">
        <f>+#REF!</f>
        <v>#REF!</v>
      </c>
      <c r="U7" s="201" t="e">
        <f>+#REF!</f>
        <v>#REF!</v>
      </c>
      <c r="V7" s="201" t="e">
        <f>+#REF!</f>
        <v>#REF!</v>
      </c>
      <c r="W7" s="201" t="e">
        <f>+#REF!</f>
        <v>#REF!</v>
      </c>
      <c r="X7" s="110"/>
      <c r="Y7" s="196" t="e">
        <f>+#REF!</f>
        <v>#REF!</v>
      </c>
      <c r="Z7" s="195" t="e">
        <f>+#REF!</f>
        <v>#REF!</v>
      </c>
      <c r="AA7" s="196" t="e">
        <f>+#REF!</f>
        <v>#REF!</v>
      </c>
      <c r="AB7" s="196" t="e">
        <f>+#REF!</f>
        <v>#REF!</v>
      </c>
      <c r="AC7" s="73" t="e">
        <f>+#REF!</f>
        <v>#REF!</v>
      </c>
      <c r="AD7" s="73" t="e">
        <f>+#REF!</f>
        <v>#REF!</v>
      </c>
      <c r="AE7" s="73" t="e">
        <f>+#REF!</f>
        <v>#REF!</v>
      </c>
      <c r="AF7" s="73" t="e">
        <f>+#REF!</f>
        <v>#REF!</v>
      </c>
      <c r="AG7" s="73" t="e">
        <f>+#REF!</f>
        <v>#REF!</v>
      </c>
      <c r="AH7" s="107" t="e">
        <f>+#REF!</f>
        <v>#REF!</v>
      </c>
      <c r="AI7" s="107" t="e">
        <f>+#REF!</f>
        <v>#REF!</v>
      </c>
      <c r="AJ7" s="107" t="e">
        <f>+#REF!</f>
        <v>#REF!</v>
      </c>
      <c r="AK7" s="107" t="e">
        <f>+#REF!</f>
        <v>#REF!</v>
      </c>
      <c r="AL7" s="107" t="e">
        <f>+#REF!</f>
        <v>#REF!</v>
      </c>
      <c r="AM7" s="107" t="e">
        <f>+#REF!</f>
        <v>#REF!</v>
      </c>
      <c r="AN7" s="107" t="e">
        <f>+#REF!</f>
        <v>#REF!</v>
      </c>
      <c r="AO7" s="107" t="e">
        <f>+#REF!</f>
        <v>#REF!</v>
      </c>
      <c r="AP7" s="107" t="e">
        <f>+#REF!</f>
        <v>#REF!</v>
      </c>
      <c r="AQ7" s="107" t="e">
        <f>+#REF!</f>
        <v>#REF!</v>
      </c>
      <c r="AR7" s="107" t="e">
        <f>+#REF!</f>
        <v>#REF!</v>
      </c>
      <c r="AS7" s="107" t="e">
        <f>+#REF!</f>
        <v>#REF!</v>
      </c>
      <c r="AT7" s="107" t="e">
        <f>+#REF!</f>
        <v>#REF!</v>
      </c>
      <c r="AU7" s="107" t="e">
        <f>+#REF!</f>
        <v>#REF!</v>
      </c>
      <c r="AV7" s="107" t="e">
        <f>+#REF!</f>
        <v>#REF!</v>
      </c>
      <c r="AW7" s="107" t="e">
        <f>+#REF!</f>
        <v>#REF!</v>
      </c>
      <c r="AX7" s="107" t="e">
        <f>+#REF!</f>
        <v>#REF!</v>
      </c>
      <c r="AY7" s="107" t="e">
        <f>+#REF!</f>
        <v>#REF!</v>
      </c>
      <c r="AZ7" s="107" t="e">
        <f>+#REF!</f>
        <v>#REF!</v>
      </c>
      <c r="BA7" s="107" t="e">
        <f>+#REF!</f>
        <v>#REF!</v>
      </c>
      <c r="BB7" s="107" t="e">
        <f>+#REF!</f>
        <v>#REF!</v>
      </c>
      <c r="BC7" s="107" t="e">
        <f>+#REF!</f>
        <v>#REF!</v>
      </c>
      <c r="BD7" s="107" t="e">
        <f>+#REF!</f>
        <v>#REF!</v>
      </c>
      <c r="BE7" s="107" t="e">
        <f>+#REF!</f>
        <v>#REF!</v>
      </c>
      <c r="BF7" s="107" t="e">
        <f>+#REF!</f>
        <v>#REF!</v>
      </c>
      <c r="BG7" s="107" t="e">
        <f>+#REF!</f>
        <v>#REF!</v>
      </c>
      <c r="BH7" s="107" t="e">
        <f>+#REF!</f>
        <v>#REF!</v>
      </c>
      <c r="BI7" s="107" t="e">
        <f>+#REF!</f>
        <v>#REF!</v>
      </c>
      <c r="BJ7" s="208"/>
    </row>
    <row r="8" spans="1:62" s="69" customFormat="1">
      <c r="A8" s="74">
        <v>2</v>
      </c>
      <c r="B8" s="75"/>
      <c r="C8" s="75"/>
      <c r="D8" s="76"/>
      <c r="E8" s="77"/>
      <c r="F8" s="78"/>
      <c r="G8" s="78"/>
      <c r="H8" s="78"/>
      <c r="I8" s="78"/>
      <c r="J8" s="78"/>
      <c r="K8" s="79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78"/>
      <c r="Y8" s="80"/>
      <c r="Z8" s="81"/>
      <c r="AA8" s="81"/>
      <c r="AB8" s="81"/>
      <c r="AC8" s="82"/>
      <c r="AD8" s="82"/>
      <c r="AE8" s="82"/>
      <c r="AF8" s="82"/>
      <c r="AG8" s="82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</row>
    <row r="9" spans="1:62" s="69" customFormat="1">
      <c r="A9" s="74">
        <v>3</v>
      </c>
      <c r="B9" s="75"/>
      <c r="C9" s="75"/>
      <c r="D9" s="76"/>
      <c r="E9" s="84"/>
      <c r="F9" s="78"/>
      <c r="G9" s="78"/>
      <c r="H9" s="78"/>
      <c r="I9" s="78"/>
      <c r="J9" s="78"/>
      <c r="K9" s="79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9"/>
      <c r="X9" s="78"/>
      <c r="Y9" s="80"/>
      <c r="Z9" s="85"/>
      <c r="AA9" s="85"/>
      <c r="AB9" s="85"/>
      <c r="AC9" s="82"/>
      <c r="AD9" s="82"/>
      <c r="AE9" s="82"/>
      <c r="AF9" s="82"/>
      <c r="AG9" s="82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</row>
    <row r="10" spans="1:62" s="69" customFormat="1">
      <c r="A10" s="74">
        <v>4</v>
      </c>
      <c r="B10" s="87"/>
      <c r="C10" s="87"/>
      <c r="D10" s="88"/>
      <c r="E10" s="89"/>
      <c r="F10" s="90"/>
      <c r="G10" s="90"/>
      <c r="H10" s="90"/>
      <c r="I10" s="90"/>
      <c r="J10" s="90"/>
      <c r="K10" s="91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1"/>
      <c r="X10" s="90"/>
      <c r="Y10" s="92"/>
      <c r="Z10" s="85"/>
      <c r="AA10" s="85"/>
      <c r="AB10" s="85"/>
      <c r="AC10" s="82"/>
      <c r="AD10" s="82"/>
      <c r="AE10" s="82"/>
      <c r="AF10" s="82"/>
      <c r="AG10" s="82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</row>
    <row r="11" spans="1:62" s="69" customFormat="1">
      <c r="A11" s="74">
        <v>5</v>
      </c>
      <c r="B11" s="75"/>
      <c r="C11" s="75"/>
      <c r="D11" s="76"/>
      <c r="E11" s="93"/>
      <c r="F11" s="78"/>
      <c r="G11" s="78"/>
      <c r="H11" s="78"/>
      <c r="I11" s="78"/>
      <c r="J11" s="78"/>
      <c r="K11" s="79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9"/>
      <c r="X11" s="78"/>
      <c r="Y11" s="94"/>
      <c r="Z11" s="95"/>
      <c r="AA11" s="95"/>
      <c r="AB11" s="95"/>
      <c r="AC11" s="82"/>
      <c r="AD11" s="82"/>
      <c r="AE11" s="82"/>
      <c r="AF11" s="82"/>
      <c r="AG11" s="82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</row>
    <row r="12" spans="1:62" s="69" customFormat="1">
      <c r="A12" s="74">
        <v>6</v>
      </c>
      <c r="B12" s="87"/>
      <c r="C12" s="87"/>
      <c r="D12" s="88"/>
      <c r="E12" s="89"/>
      <c r="F12" s="90"/>
      <c r="G12" s="90"/>
      <c r="H12" s="90"/>
      <c r="I12" s="90"/>
      <c r="J12" s="90"/>
      <c r="K12" s="91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1"/>
      <c r="X12" s="90"/>
      <c r="Y12" s="92"/>
      <c r="Z12" s="95"/>
      <c r="AA12" s="95"/>
      <c r="AB12" s="95"/>
      <c r="AC12" s="82"/>
      <c r="AD12" s="82"/>
      <c r="AE12" s="82"/>
      <c r="AF12" s="82"/>
      <c r="AG12" s="82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2" s="69" customFormat="1">
      <c r="A13" s="74">
        <v>7</v>
      </c>
      <c r="B13" s="75"/>
      <c r="C13" s="75"/>
      <c r="D13" s="76"/>
      <c r="E13" s="93"/>
      <c r="F13" s="78"/>
      <c r="G13" s="78"/>
      <c r="H13" s="78"/>
      <c r="I13" s="78"/>
      <c r="J13" s="78"/>
      <c r="K13" s="79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9"/>
      <c r="X13" s="78"/>
      <c r="Y13" s="94"/>
      <c r="Z13" s="95"/>
      <c r="AA13" s="95"/>
      <c r="AB13" s="95"/>
      <c r="AC13" s="82"/>
      <c r="AD13" s="82"/>
      <c r="AE13" s="82"/>
      <c r="AF13" s="82"/>
      <c r="AG13" s="82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</row>
    <row r="14" spans="1:62" s="69" customFormat="1">
      <c r="A14" s="74">
        <v>8</v>
      </c>
      <c r="B14" s="75"/>
      <c r="C14" s="75"/>
      <c r="D14" s="76"/>
      <c r="E14" s="93"/>
      <c r="F14" s="78"/>
      <c r="G14" s="78"/>
      <c r="H14" s="78"/>
      <c r="I14" s="78"/>
      <c r="J14" s="78"/>
      <c r="K14" s="79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8"/>
      <c r="Y14" s="94"/>
      <c r="Z14" s="95"/>
      <c r="AA14" s="95"/>
      <c r="AB14" s="95"/>
      <c r="AC14" s="82"/>
      <c r="AD14" s="82"/>
      <c r="AE14" s="82"/>
      <c r="AF14" s="82"/>
      <c r="AG14" s="82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</row>
    <row r="15" spans="1:62" s="69" customFormat="1">
      <c r="A15" s="74">
        <v>9</v>
      </c>
      <c r="B15" s="75"/>
      <c r="C15" s="75"/>
      <c r="D15" s="76"/>
      <c r="E15" s="93"/>
      <c r="F15" s="78"/>
      <c r="G15" s="78"/>
      <c r="H15" s="78"/>
      <c r="I15" s="78"/>
      <c r="J15" s="78"/>
      <c r="K15" s="79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8"/>
      <c r="Y15" s="94"/>
      <c r="Z15" s="95"/>
      <c r="AA15" s="95"/>
      <c r="AB15" s="95"/>
      <c r="AC15" s="82"/>
      <c r="AD15" s="82"/>
      <c r="AE15" s="82"/>
      <c r="AF15" s="82"/>
      <c r="AG15" s="82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</row>
    <row r="16" spans="1:62" s="69" customFormat="1">
      <c r="A16" s="74">
        <v>10</v>
      </c>
      <c r="B16" s="75"/>
      <c r="C16" s="75"/>
      <c r="D16" s="76"/>
      <c r="E16" s="93"/>
      <c r="F16" s="78"/>
      <c r="G16" s="78"/>
      <c r="H16" s="78"/>
      <c r="I16" s="78"/>
      <c r="J16" s="78"/>
      <c r="K16" s="79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9"/>
      <c r="X16" s="78"/>
      <c r="Y16" s="94"/>
      <c r="Z16" s="95"/>
      <c r="AA16" s="95"/>
      <c r="AB16" s="95"/>
      <c r="AC16" s="82"/>
      <c r="AD16" s="82"/>
      <c r="AE16" s="82"/>
      <c r="AF16" s="82"/>
      <c r="AG16" s="82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</row>
    <row r="17" spans="1:61" s="69" customFormat="1">
      <c r="A17" s="74">
        <v>11</v>
      </c>
      <c r="B17" s="75"/>
      <c r="C17" s="75"/>
      <c r="D17" s="76"/>
      <c r="E17" s="93"/>
      <c r="F17" s="78"/>
      <c r="G17" s="78"/>
      <c r="H17" s="78"/>
      <c r="I17" s="78"/>
      <c r="J17" s="78"/>
      <c r="K17" s="79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9"/>
      <c r="X17" s="78"/>
      <c r="Y17" s="94"/>
      <c r="Z17" s="95"/>
      <c r="AA17" s="95"/>
      <c r="AB17" s="95"/>
      <c r="AC17" s="82"/>
      <c r="AD17" s="82"/>
      <c r="AE17" s="82"/>
      <c r="AF17" s="82"/>
      <c r="AG17" s="82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</row>
    <row r="18" spans="1:61" s="69" customFormat="1">
      <c r="A18" s="74">
        <v>12</v>
      </c>
      <c r="B18" s="75"/>
      <c r="C18" s="75"/>
      <c r="D18" s="76"/>
      <c r="E18" s="93"/>
      <c r="F18" s="78"/>
      <c r="G18" s="78"/>
      <c r="H18" s="78"/>
      <c r="I18" s="78"/>
      <c r="J18" s="78"/>
      <c r="K18" s="79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9"/>
      <c r="X18" s="78"/>
      <c r="Y18" s="94"/>
      <c r="Z18" s="95"/>
      <c r="AA18" s="95"/>
      <c r="AB18" s="95"/>
      <c r="AC18" s="82"/>
      <c r="AD18" s="82"/>
      <c r="AE18" s="82"/>
      <c r="AF18" s="82"/>
      <c r="AG18" s="82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</row>
    <row r="19" spans="1:61" s="69" customFormat="1">
      <c r="A19" s="74">
        <v>13</v>
      </c>
      <c r="B19" s="75"/>
      <c r="C19" s="75"/>
      <c r="D19" s="76"/>
      <c r="E19" s="93"/>
      <c r="F19" s="78"/>
      <c r="G19" s="78"/>
      <c r="H19" s="78"/>
      <c r="I19" s="78"/>
      <c r="J19" s="78"/>
      <c r="K19" s="79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9"/>
      <c r="X19" s="78"/>
      <c r="Y19" s="94"/>
      <c r="Z19" s="95"/>
      <c r="AA19" s="95"/>
      <c r="AB19" s="95"/>
      <c r="AC19" s="82"/>
      <c r="AD19" s="82"/>
      <c r="AE19" s="82"/>
      <c r="AF19" s="82"/>
      <c r="AG19" s="82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</row>
    <row r="20" spans="1:61" s="69" customFormat="1">
      <c r="A20" s="74">
        <v>14</v>
      </c>
      <c r="B20" s="75"/>
      <c r="C20" s="75"/>
      <c r="D20" s="76"/>
      <c r="E20" s="93"/>
      <c r="F20" s="78"/>
      <c r="G20" s="78"/>
      <c r="H20" s="78"/>
      <c r="I20" s="78"/>
      <c r="J20" s="78"/>
      <c r="K20" s="79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9"/>
      <c r="X20" s="78"/>
      <c r="Y20" s="94"/>
      <c r="Z20" s="95"/>
      <c r="AA20" s="95"/>
      <c r="AB20" s="95"/>
      <c r="AC20" s="82"/>
      <c r="AD20" s="82"/>
      <c r="AE20" s="82"/>
      <c r="AF20" s="82"/>
      <c r="AG20" s="82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</row>
    <row r="21" spans="1:61" s="69" customFormat="1">
      <c r="A21" s="74">
        <v>15</v>
      </c>
      <c r="B21" s="75"/>
      <c r="C21" s="75"/>
      <c r="D21" s="76"/>
      <c r="E21" s="93"/>
      <c r="F21" s="78"/>
      <c r="G21" s="78"/>
      <c r="H21" s="78"/>
      <c r="I21" s="78"/>
      <c r="J21" s="78"/>
      <c r="K21" s="79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9"/>
      <c r="X21" s="78"/>
      <c r="Y21" s="94"/>
      <c r="Z21" s="95"/>
      <c r="AA21" s="95"/>
      <c r="AB21" s="95"/>
      <c r="AC21" s="82"/>
      <c r="AD21" s="82"/>
      <c r="AE21" s="82"/>
      <c r="AF21" s="82"/>
      <c r="AG21" s="82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</row>
    <row r="22" spans="1:61" s="69" customFormat="1" ht="34.5" thickBot="1">
      <c r="A22" s="96"/>
      <c r="B22" s="97" t="s">
        <v>20</v>
      </c>
      <c r="C22" s="98"/>
      <c r="D22" s="98"/>
      <c r="E22" s="98"/>
      <c r="F22" s="99"/>
      <c r="G22" s="98"/>
      <c r="H22" s="98"/>
      <c r="I22" s="98"/>
      <c r="J22" s="98"/>
      <c r="K22" s="100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100"/>
      <c r="X22" s="98"/>
      <c r="Y22" s="101"/>
      <c r="Z22" s="102"/>
      <c r="AA22" s="102"/>
      <c r="AB22" s="102"/>
      <c r="AC22" s="103"/>
      <c r="AD22" s="104"/>
      <c r="AE22" s="104"/>
      <c r="AF22" s="104"/>
      <c r="AG22" s="104"/>
      <c r="AH22" s="105" t="e">
        <f t="shared" ref="AH22:AQ22" si="0">SUM(AH7:AH21)</f>
        <v>#REF!</v>
      </c>
      <c r="AI22" s="105" t="e">
        <f t="shared" si="0"/>
        <v>#REF!</v>
      </c>
      <c r="AJ22" s="105" t="e">
        <f t="shared" si="0"/>
        <v>#REF!</v>
      </c>
      <c r="AK22" s="105" t="e">
        <f t="shared" si="0"/>
        <v>#REF!</v>
      </c>
      <c r="AL22" s="105" t="e">
        <f t="shared" si="0"/>
        <v>#REF!</v>
      </c>
      <c r="AM22" s="105" t="e">
        <f t="shared" si="0"/>
        <v>#REF!</v>
      </c>
      <c r="AN22" s="105" t="e">
        <f t="shared" si="0"/>
        <v>#REF!</v>
      </c>
      <c r="AO22" s="105" t="e">
        <f t="shared" si="0"/>
        <v>#REF!</v>
      </c>
      <c r="AP22" s="105" t="e">
        <f t="shared" si="0"/>
        <v>#REF!</v>
      </c>
      <c r="AQ22" s="105" t="e">
        <f t="shared" si="0"/>
        <v>#REF!</v>
      </c>
      <c r="AR22" s="105" t="e">
        <f t="shared" ref="AR22:AS22" si="1">SUM(AR7:AR21)</f>
        <v>#REF!</v>
      </c>
      <c r="AS22" s="105" t="e">
        <f t="shared" si="1"/>
        <v>#REF!</v>
      </c>
      <c r="AT22" s="105" t="e">
        <f t="shared" ref="AT22:AU22" si="2">SUM(AT7:AT21)</f>
        <v>#REF!</v>
      </c>
      <c r="AU22" s="105" t="e">
        <f t="shared" si="2"/>
        <v>#REF!</v>
      </c>
      <c r="AV22" s="105" t="e">
        <f t="shared" ref="AV22:BA22" si="3">SUM(AV7:AV21)</f>
        <v>#REF!</v>
      </c>
      <c r="AW22" s="105" t="e">
        <f t="shared" si="3"/>
        <v>#REF!</v>
      </c>
      <c r="AX22" s="105" t="e">
        <f t="shared" si="3"/>
        <v>#REF!</v>
      </c>
      <c r="AY22" s="105" t="e">
        <f t="shared" si="3"/>
        <v>#REF!</v>
      </c>
      <c r="AZ22" s="105" t="e">
        <f t="shared" si="3"/>
        <v>#REF!</v>
      </c>
      <c r="BA22" s="105" t="e">
        <f t="shared" si="3"/>
        <v>#REF!</v>
      </c>
      <c r="BB22" s="105" t="e">
        <f t="shared" ref="BB22:BE22" si="4">SUM(BB7:BB21)</f>
        <v>#REF!</v>
      </c>
      <c r="BC22" s="105" t="e">
        <f t="shared" si="4"/>
        <v>#REF!</v>
      </c>
      <c r="BD22" s="105" t="e">
        <f t="shared" si="4"/>
        <v>#REF!</v>
      </c>
      <c r="BE22" s="105" t="e">
        <f t="shared" si="4"/>
        <v>#REF!</v>
      </c>
      <c r="BF22" s="105" t="e">
        <f t="shared" ref="BF22:BG22" si="5">SUM(BF7:BF21)</f>
        <v>#REF!</v>
      </c>
      <c r="BG22" s="105" t="e">
        <f t="shared" si="5"/>
        <v>#REF!</v>
      </c>
      <c r="BH22" s="105" t="e">
        <f t="shared" ref="BH22:BI22" si="6">SUM(BH7:BH21)</f>
        <v>#REF!</v>
      </c>
      <c r="BI22" s="105" t="e">
        <f t="shared" si="6"/>
        <v>#REF!</v>
      </c>
    </row>
    <row r="23" spans="1:61" s="69" customFormat="1"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AC23" s="106"/>
      <c r="AD23" s="106"/>
      <c r="AE23" s="106"/>
      <c r="AF23" s="106"/>
      <c r="AG23" s="106"/>
    </row>
    <row r="24" spans="1:61" s="69" customFormat="1"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AC24" s="106"/>
      <c r="AD24" s="106"/>
      <c r="AE24" s="106"/>
      <c r="AF24" s="106"/>
      <c r="AG24" s="106"/>
    </row>
  </sheetData>
  <mergeCells count="40"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X2:X5"/>
    <mergeCell ref="BB5:BC5"/>
    <mergeCell ref="AA2:AA5"/>
    <mergeCell ref="AC2:AG5"/>
    <mergeCell ref="AB2:AB6"/>
    <mergeCell ref="Y2:Z5"/>
    <mergeCell ref="AZ2:BC3"/>
    <mergeCell ref="AZ5:BA5"/>
    <mergeCell ref="L4:L5"/>
    <mergeCell ref="M4:M5"/>
    <mergeCell ref="L2:M3"/>
    <mergeCell ref="N2:O4"/>
    <mergeCell ref="P2:Q4"/>
    <mergeCell ref="R2:S4"/>
    <mergeCell ref="T2:U4"/>
    <mergeCell ref="V2:W4"/>
    <mergeCell ref="BD2:BE5"/>
    <mergeCell ref="BF2:BG5"/>
    <mergeCell ref="BH2:BI5"/>
    <mergeCell ref="AH2:AI5"/>
    <mergeCell ref="AJ2:AK5"/>
    <mergeCell ref="AL2:AM5"/>
    <mergeCell ref="AN2:AO5"/>
    <mergeCell ref="AP2:AQ5"/>
    <mergeCell ref="AR2:AS5"/>
    <mergeCell ref="AT2:AW3"/>
    <mergeCell ref="AT5:AU5"/>
    <mergeCell ref="AV5:AW5"/>
    <mergeCell ref="AX2:AY5"/>
  </mergeCells>
  <phoneticPr fontId="17"/>
  <dataValidations count="1">
    <dataValidation type="whole" imeMode="halfAlpha" operator="greaterThanOrEqual" allowBlank="1" showInputMessage="1" showErrorMessage="1" sqref="E8 E12 F22 E10" xr:uid="{00000000-0002-0000-09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29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チェックリスト </vt:lpstr>
      <vt:lpstr>基本情報</vt:lpstr>
      <vt:lpstr>(別紙7)所要額精算書（連携の拠点）</vt:lpstr>
      <vt:lpstr>（別紙8）明細書ア</vt:lpstr>
      <vt:lpstr>（別紙8）明細書イ</vt:lpstr>
      <vt:lpstr>（別紙8）明細書ウ</vt:lpstr>
      <vt:lpstr>（別紙8）明細書エ</vt:lpstr>
      <vt:lpstr>（別紙9）事業実施報告書（連携の拠点）</vt:lpstr>
      <vt:lpstr>大阪府用（調査結果）</vt:lpstr>
      <vt:lpstr>'(別紙7)所要額精算書（連携の拠点）'!Print_Area</vt:lpstr>
      <vt:lpstr>'（別紙8）明細書ア'!Print_Area</vt:lpstr>
      <vt:lpstr>'（別紙8）明細書イ'!Print_Area</vt:lpstr>
      <vt:lpstr>'（別紙8）明細書ウ'!Print_Area</vt:lpstr>
      <vt:lpstr>'（別紙8）明細書エ'!Print_Area</vt:lpstr>
      <vt:lpstr>'（別紙9）事業実施報告書（連携の拠点）'!Print_Area</vt:lpstr>
      <vt:lpstr>'チェックリスト '!Print_Area</vt:lpstr>
      <vt:lpstr>'大阪府用（調査結果）'!Print_Area</vt:lpstr>
      <vt:lpstr>'大阪府用（調査結果）'!Print_Titles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2022-06-29T00:42:40Z</dcterms:created>
  <dcterms:modified xsi:type="dcterms:W3CDTF">2025-05-28T07:56:05Z</dcterms:modified>
</cp:coreProperties>
</file>