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12A6B269-5F20-4F75-9A52-5D74A7B3B245}" xr6:coauthVersionLast="47" xr6:coauthVersionMax="47" xr10:uidLastSave="{00000000-0000-0000-0000-000000000000}"/>
  <bookViews>
    <workbookView xWindow="28680" yWindow="-120" windowWidth="29040" windowHeight="15720" xr2:uid="{1421E6F5-A711-42A6-AD1B-8BBA0DB58C34}"/>
  </bookViews>
  <sheets>
    <sheet name="チェックリスト " sheetId="24" r:id="rId1"/>
    <sheet name="基本情報" sheetId="19" r:id="rId2"/>
    <sheet name="(別紙1)所要額調書（積極的医療機関）" sheetId="35" r:id="rId3"/>
    <sheet name="（別紙2）明細書ア（２）" sheetId="36" r:id="rId4"/>
    <sheet name="（別紙2）明細書イ（２）" sheetId="34" r:id="rId5"/>
    <sheet name="（別紙3）事業実施計画書（積極的医療機関）" sheetId="37" r:id="rId6"/>
    <sheet name="大阪府用（調査結果）" sheetId="18" state="hidden" r:id="rId7"/>
  </sheets>
  <externalReferences>
    <externalReference r:id="rId8"/>
  </externalReferences>
  <definedNames>
    <definedName name="_Key1" localSheetId="2" hidden="1">#REF!</definedName>
    <definedName name="_Key1" localSheetId="3" hidden="1">#REF!</definedName>
    <definedName name="_Key1" localSheetId="4" hidden="1">#REF!</definedName>
    <definedName name="_Key1" localSheetId="5" hidden="1">#REF!</definedName>
    <definedName name="_Key1" localSheetId="1" hidden="1">#REF!</definedName>
    <definedName name="_Key1" hidden="1">#REF!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1" hidden="1">#REF!</definedName>
    <definedName name="_Key2" hidden="1">#REF!</definedName>
    <definedName name="_Key22" localSheetId="4" hidden="1">#REF!</definedName>
    <definedName name="_Key22" hidden="1">#REF!</definedName>
    <definedName name="_Key23" localSheetId="4" hidden="1">#REF!</definedName>
    <definedName name="_Key23" hidden="1">#REF!</definedName>
    <definedName name="_Key3" localSheetId="4" hidden="1">#REF!</definedName>
    <definedName name="_Key3" hidden="1">#REF!</definedName>
    <definedName name="_Order1" hidden="1">255</definedName>
    <definedName name="_Order2" hidden="1">255</definedName>
    <definedName name="_Sort" localSheetId="2" hidden="1">#REF!</definedName>
    <definedName name="_Sort" localSheetId="3" hidden="1">#REF!</definedName>
    <definedName name="_Sort" localSheetId="4" hidden="1">#REF!</definedName>
    <definedName name="_Sort" localSheetId="5" hidden="1">#REF!</definedName>
    <definedName name="_Sort" localSheetId="1" hidden="1">#REF!</definedName>
    <definedName name="_Sort" hidden="1">#REF!</definedName>
    <definedName name="_Sort2" localSheetId="4" hidden="1">#REF!</definedName>
    <definedName name="_Sort2" hidden="1">#REF!</definedName>
    <definedName name="_xlnm.Print_Area" localSheetId="2">'(別紙1)所要額調書（積極的医療機関）'!$A$1:$L$17</definedName>
    <definedName name="_xlnm.Print_Area" localSheetId="3">'（別紙2）明細書ア（２）'!$A$1:$H$69</definedName>
    <definedName name="_xlnm.Print_Area" localSheetId="4">'（別紙2）明細書イ（２）'!#REF!</definedName>
    <definedName name="_xlnm.Print_Area" localSheetId="5">'（別紙3）事業実施計画書（積極的医療機関）'!$A$1:$T$68</definedName>
    <definedName name="_xlnm.Print_Area" localSheetId="0">'チェックリスト '!$A$1:$C$19</definedName>
    <definedName name="_xlnm.Print_Area" localSheetId="1">基本情報!$A$1:$J$45</definedName>
    <definedName name="_xlnm.Print_Area" localSheetId="6">'大阪府用（調査結果）'!$A$1:$AY$21</definedName>
    <definedName name="_xlnm.Print_Titles" localSheetId="6">'大阪府用（調査結果）'!$C:$C,'大阪府用（調査結果）'!$2:$4</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 i="34" l="1"/>
  <c r="G12" i="35"/>
  <c r="F11" i="35"/>
  <c r="D11" i="35"/>
  <c r="C11" i="35"/>
  <c r="F10" i="35"/>
  <c r="D10" i="35"/>
  <c r="C10" i="35"/>
  <c r="H11" i="35"/>
  <c r="H10" i="35"/>
  <c r="F12" i="35"/>
  <c r="D12" i="35"/>
  <c r="H12" i="35" l="1"/>
  <c r="E11" i="35"/>
  <c r="I11" i="35" s="1"/>
  <c r="C12" i="35"/>
  <c r="E10" i="35"/>
  <c r="D35" i="34"/>
  <c r="D47" i="34"/>
  <c r="D28" i="34"/>
  <c r="E12" i="35" l="1"/>
  <c r="I10" i="35"/>
  <c r="I12" i="35" s="1"/>
  <c r="D36" i="34"/>
  <c r="F46" i="36" l="1"/>
  <c r="F65" i="36"/>
  <c r="F53" i="36"/>
  <c r="F54" i="36"/>
  <c r="F5" i="36"/>
  <c r="H4" i="35"/>
  <c r="K10" i="35" l="1"/>
  <c r="K11" i="35" l="1"/>
  <c r="K12" i="35" s="1"/>
  <c r="AY6" i="18" l="1"/>
  <c r="AY21" i="18" s="1"/>
  <c r="AX6" i="18"/>
  <c r="AX21" i="18" s="1"/>
  <c r="AW6" i="18"/>
  <c r="AW21" i="18" s="1"/>
  <c r="AV6" i="18"/>
  <c r="AV21" i="18" s="1"/>
  <c r="AI6" i="18"/>
  <c r="AI21" i="18" s="1"/>
  <c r="AH6" i="18"/>
  <c r="AH21" i="18" s="1"/>
  <c r="AG6" i="18"/>
  <c r="AG21" i="18" s="1"/>
  <c r="AF6" i="18"/>
  <c r="AF21" i="18" s="1"/>
  <c r="AE6" i="18"/>
  <c r="AE21" i="18" s="1"/>
  <c r="AD6" i="18"/>
  <c r="AD21" i="18" s="1"/>
  <c r="AC6" i="18"/>
  <c r="AC21" i="18" s="1"/>
  <c r="AB6" i="18"/>
  <c r="AB21" i="18" s="1"/>
  <c r="AA6" i="18"/>
  <c r="AA21" i="18" s="1"/>
  <c r="Z6" i="18"/>
  <c r="Z21" i="18" s="1"/>
  <c r="Y6" i="18"/>
  <c r="Y21" i="18" s="1"/>
  <c r="X6" i="18"/>
  <c r="X21" i="18" s="1"/>
  <c r="W6" i="18"/>
  <c r="V6" i="18"/>
  <c r="U6" i="18"/>
  <c r="T6" i="18"/>
  <c r="S6" i="18"/>
  <c r="R6" i="18"/>
  <c r="Q6" i="18"/>
  <c r="P6" i="18"/>
  <c r="O6" i="18"/>
  <c r="AU6" i="18"/>
  <c r="AU21" i="18" s="1"/>
  <c r="AT6" i="18"/>
  <c r="AT21" i="18" s="1"/>
  <c r="AS6" i="18"/>
  <c r="AS21" i="18" s="1"/>
  <c r="AR6" i="18"/>
  <c r="AR21" i="18" s="1"/>
  <c r="AQ6" i="18"/>
  <c r="AQ21" i="18" s="1"/>
  <c r="AP6" i="18"/>
  <c r="AP21" i="18" s="1"/>
  <c r="AO6" i="18"/>
  <c r="AO21" i="18" s="1"/>
  <c r="AN6" i="18"/>
  <c r="AN21" i="18" s="1"/>
  <c r="AM6" i="18"/>
  <c r="AM21" i="18" s="1"/>
  <c r="AL6" i="18"/>
  <c r="AL21" i="18" s="1"/>
  <c r="AK6" i="18"/>
  <c r="AK21" i="18" s="1"/>
  <c r="AJ6" i="18"/>
  <c r="AJ21" i="18" s="1"/>
  <c r="L6" i="18"/>
  <c r="N6" i="18" l="1"/>
  <c r="B6" i="18" l="1"/>
  <c r="M6" i="18" l="1"/>
  <c r="F6" i="18"/>
  <c r="E6" i="18"/>
  <c r="D6" i="18"/>
  <c r="C6" i="18" l="1"/>
  <c r="K6" i="18"/>
  <c r="J6" i="18"/>
  <c r="I6" i="18"/>
  <c r="H6" i="18"/>
  <c r="G6" i="18"/>
  <c r="N21" i="18" l="1"/>
  <c r="M21"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4" authorId="0" shapeId="0" xr:uid="{89D0385A-5D2A-497A-A09C-1F3DD33F6A87}">
      <text>
        <r>
          <rPr>
            <sz val="9"/>
            <color indexed="81"/>
            <rFont val="MS P ゴシック"/>
            <family val="3"/>
            <charset val="128"/>
          </rPr>
          <t>１０万円以上の端末は備品購入費となるため補助の対象となりませんのでご注意ください。</t>
        </r>
      </text>
    </comment>
    <comment ref="F54" authorId="0" shapeId="0" xr:uid="{E03C1C55-2F6E-426C-A1E5-2686A541DEE9}">
      <text>
        <r>
          <rPr>
            <b/>
            <sz val="10"/>
            <color indexed="81"/>
            <rFont val="ＭＳ Ｐゴシック"/>
            <family val="3"/>
            <charset val="128"/>
          </rPr>
          <t>収入と支出の合計の一致を確認</t>
        </r>
        <r>
          <rPr>
            <sz val="10"/>
            <color indexed="81"/>
            <rFont val="ＭＳ Ｐゴシック"/>
            <family val="3"/>
            <charset val="128"/>
          </rPr>
          <t xml:space="preserve">
</t>
        </r>
      </text>
    </comment>
    <comment ref="F65" authorId="0" shapeId="0" xr:uid="{E991D628-BAD5-42EF-89F2-ECB9037F9166}">
      <text>
        <r>
          <rPr>
            <b/>
            <sz val="10"/>
            <color indexed="81"/>
            <rFont val="ＭＳ Ｐゴシック"/>
            <family val="3"/>
            <charset val="128"/>
          </rPr>
          <t>収入と支出の合計の一致を確認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6" authorId="0" shapeId="0" xr:uid="{6FD1E1F6-914C-4A01-8807-DD3845262F1B}">
      <text>
        <r>
          <rPr>
            <b/>
            <sz val="10"/>
            <color indexed="81"/>
            <rFont val="ＭＳ Ｐゴシック"/>
            <family val="3"/>
            <charset val="128"/>
          </rPr>
          <t>収入と支出の合計の一致を確認</t>
        </r>
        <r>
          <rPr>
            <sz val="10"/>
            <color indexed="81"/>
            <rFont val="ＭＳ Ｐゴシック"/>
            <family val="3"/>
            <charset val="128"/>
          </rPr>
          <t xml:space="preserve">
</t>
        </r>
      </text>
    </comment>
    <comment ref="D47" authorId="0" shapeId="0" xr:uid="{ABE429BA-A2AB-4B65-90F7-8E9DEAA72EA9}">
      <text>
        <r>
          <rPr>
            <b/>
            <sz val="10"/>
            <color indexed="81"/>
            <rFont val="ＭＳ Ｐゴシック"/>
            <family val="3"/>
            <charset val="128"/>
          </rPr>
          <t>収入と支出の合計の一致を確認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0" authorId="0" shapeId="0" xr:uid="{013BFCC1-FAC7-4A5B-BD27-A5E1F6B2071E}">
      <text>
        <r>
          <rPr>
            <b/>
            <sz val="9"/>
            <color indexed="81"/>
            <rFont val="MS P ゴシック"/>
            <family val="3"/>
            <charset val="128"/>
          </rPr>
          <t>事業の終了は、特段の理由がない限り、年度末（3月31日）としてください。</t>
        </r>
      </text>
    </comment>
  </commentList>
</comments>
</file>

<file path=xl/sharedStrings.xml><?xml version="1.0" encoding="utf-8"?>
<sst xmlns="http://schemas.openxmlformats.org/spreadsheetml/2006/main" count="295" uniqueCount="204">
  <si>
    <t>※作成上の注意事項</t>
    <rPh sb="1" eb="4">
      <t>サクセイジョウ</t>
    </rPh>
    <phoneticPr fontId="9"/>
  </si>
  <si>
    <t>該当しない項目については、チェック欄に／を記入のこと。</t>
  </si>
  <si>
    <t>代表者職・氏名</t>
    <rPh sb="0" eb="2">
      <t>ダイヒョウ</t>
    </rPh>
    <rPh sb="2" eb="3">
      <t>シャ</t>
    </rPh>
    <rPh sb="3" eb="4">
      <t>ショク</t>
    </rPh>
    <rPh sb="5" eb="7">
      <t>シメイ</t>
    </rPh>
    <phoneticPr fontId="2"/>
  </si>
  <si>
    <t>補助金担当者職・氏名</t>
    <rPh sb="0" eb="3">
      <t>ホジョキン</t>
    </rPh>
    <rPh sb="3" eb="6">
      <t>タントウシャ</t>
    </rPh>
    <rPh sb="6" eb="7">
      <t>ショク</t>
    </rPh>
    <rPh sb="8" eb="10">
      <t>シメイ</t>
    </rPh>
    <phoneticPr fontId="2"/>
  </si>
  <si>
    <t>補助金担当者連絡先</t>
    <rPh sb="0" eb="3">
      <t>ホジョキン</t>
    </rPh>
    <rPh sb="3" eb="6">
      <t>タントウシャ</t>
    </rPh>
    <rPh sb="6" eb="9">
      <t>レンラクサキ</t>
    </rPh>
    <phoneticPr fontId="2"/>
  </si>
  <si>
    <t>基本情報</t>
    <rPh sb="0" eb="2">
      <t>キホン</t>
    </rPh>
    <rPh sb="2" eb="4">
      <t>ジョウホウ</t>
    </rPh>
    <phoneticPr fontId="2"/>
  </si>
  <si>
    <t>大阪市中央区大手前○－○</t>
    <rPh sb="0" eb="3">
      <t>オオサカシ</t>
    </rPh>
    <rPh sb="3" eb="5">
      <t>チュウオウ</t>
    </rPh>
    <rPh sb="5" eb="6">
      <t>ク</t>
    </rPh>
    <rPh sb="6" eb="9">
      <t>オオテマエ</t>
    </rPh>
    <phoneticPr fontId="2"/>
  </si>
  <si>
    <t>理事長　 大阪太郎</t>
    <rPh sb="0" eb="3">
      <t>リジチョウ</t>
    </rPh>
    <rPh sb="5" eb="7">
      <t>オオサカ</t>
    </rPh>
    <rPh sb="7" eb="9">
      <t>タロウ</t>
    </rPh>
    <phoneticPr fontId="2"/>
  </si>
  <si>
    <t>区分</t>
    <rPh sb="0" eb="2">
      <t>クブン</t>
    </rPh>
    <phoneticPr fontId="2"/>
  </si>
  <si>
    <t>事業者名</t>
    <rPh sb="0" eb="3">
      <t>ジギョウシャ</t>
    </rPh>
    <rPh sb="3" eb="4">
      <t>メイ</t>
    </rPh>
    <phoneticPr fontId="2"/>
  </si>
  <si>
    <t>郵便番号</t>
    <rPh sb="0" eb="4">
      <t>ユウビンバンゴウ</t>
    </rPh>
    <phoneticPr fontId="2"/>
  </si>
  <si>
    <t>事業者住所</t>
    <rPh sb="0" eb="3">
      <t>ジギョウシャ</t>
    </rPh>
    <rPh sb="3" eb="5">
      <t>ジュウショ</t>
    </rPh>
    <phoneticPr fontId="2"/>
  </si>
  <si>
    <t>06-1234-5679</t>
  </si>
  <si>
    <t>大阪市</t>
    <rPh sb="0" eb="3">
      <t>オオサカシ</t>
    </rPh>
    <phoneticPr fontId="2"/>
  </si>
  <si>
    <t>事業計画時点</t>
    <rPh sb="0" eb="2">
      <t>ジギョウ</t>
    </rPh>
    <rPh sb="2" eb="4">
      <t>ケイカク</t>
    </rPh>
    <rPh sb="4" eb="6">
      <t>ジテン</t>
    </rPh>
    <phoneticPr fontId="2"/>
  </si>
  <si>
    <t>区分</t>
    <rPh sb="0" eb="2">
      <t>クブン</t>
    </rPh>
    <phoneticPr fontId="17"/>
  </si>
  <si>
    <t>郵便番号</t>
    <rPh sb="0" eb="2">
      <t>ユウビン</t>
    </rPh>
    <rPh sb="2" eb="4">
      <t>バンゴウ</t>
    </rPh>
    <phoneticPr fontId="17"/>
  </si>
  <si>
    <t>住所</t>
    <rPh sb="0" eb="2">
      <t>ジュウショ</t>
    </rPh>
    <phoneticPr fontId="17"/>
  </si>
  <si>
    <t>連絡先ＦＡＸ</t>
    <phoneticPr fontId="2"/>
  </si>
  <si>
    <t>メールアドレス</t>
    <phoneticPr fontId="2"/>
  </si>
  <si>
    <t>計</t>
    <rPh sb="0" eb="1">
      <t>ケイ</t>
    </rPh>
    <phoneticPr fontId="17"/>
  </si>
  <si>
    <t>事業者郵便番号</t>
    <rPh sb="3" eb="7">
      <t>ユウビンバンゴウ</t>
    </rPh>
    <phoneticPr fontId="2"/>
  </si>
  <si>
    <t>●●法人</t>
    <phoneticPr fontId="2"/>
  </si>
  <si>
    <t>〒５４０－○○○○</t>
    <phoneticPr fontId="2"/>
  </si>
  <si>
    <t>事務局長　 □□□□</t>
    <rPh sb="0" eb="2">
      <t>ジム</t>
    </rPh>
    <rPh sb="2" eb="4">
      <t>キョクチョウ</t>
    </rPh>
    <phoneticPr fontId="2"/>
  </si>
  <si>
    <t>06-1234-5678</t>
    <phoneticPr fontId="2"/>
  </si>
  <si>
    <t>*****@***.**.jp</t>
    <phoneticPr fontId="2"/>
  </si>
  <si>
    <t>事業者名</t>
    <rPh sb="0" eb="2">
      <t>ジギョウ</t>
    </rPh>
    <rPh sb="2" eb="3">
      <t>シャ</t>
    </rPh>
    <rPh sb="3" eb="4">
      <t>メイ</t>
    </rPh>
    <phoneticPr fontId="17"/>
  </si>
  <si>
    <t>補助金担当者連絡先</t>
    <rPh sb="0" eb="3">
      <t>ホジョキン</t>
    </rPh>
    <rPh sb="3" eb="6">
      <t>タントウシャ</t>
    </rPh>
    <rPh sb="6" eb="9">
      <t>レンラクサキ</t>
    </rPh>
    <phoneticPr fontId="17"/>
  </si>
  <si>
    <t>圏域</t>
    <rPh sb="0" eb="2">
      <t>ケンイキ</t>
    </rPh>
    <phoneticPr fontId="17"/>
  </si>
  <si>
    <t>代表者職・氏名</t>
    <phoneticPr fontId="17"/>
  </si>
  <si>
    <t>補助金担当者職・氏名</t>
    <phoneticPr fontId="17"/>
  </si>
  <si>
    <t>連絡先ＦＡＸ</t>
    <phoneticPr fontId="17"/>
  </si>
  <si>
    <t>メールアドレス</t>
    <phoneticPr fontId="17"/>
  </si>
  <si>
    <t>実績報告時点</t>
    <rPh sb="0" eb="2">
      <t>ジッセキ</t>
    </rPh>
    <rPh sb="2" eb="4">
      <t>ホウコク</t>
    </rPh>
    <rPh sb="4" eb="6">
      <t>ジテン</t>
    </rPh>
    <phoneticPr fontId="2"/>
  </si>
  <si>
    <t>　提出者：</t>
    <rPh sb="1" eb="4">
      <t>テイシュツシャ</t>
    </rPh>
    <phoneticPr fontId="9"/>
  </si>
  <si>
    <t>１</t>
    <phoneticPr fontId="9"/>
  </si>
  <si>
    <t>計画書の表紙として本表を添付し、書類が整っているか確認のうえ、</t>
    <rPh sb="0" eb="2">
      <t>ケイカク</t>
    </rPh>
    <phoneticPr fontId="9"/>
  </si>
  <si>
    <t>２</t>
    <phoneticPr fontId="9"/>
  </si>
  <si>
    <t>３</t>
    <phoneticPr fontId="9"/>
  </si>
  <si>
    <t>４</t>
    <phoneticPr fontId="9"/>
  </si>
  <si>
    <t>計画書は、１部提出すること。</t>
    <rPh sb="0" eb="2">
      <t>ケイカク</t>
    </rPh>
    <phoneticPr fontId="9"/>
  </si>
  <si>
    <t xml:space="preserve">ﾁｪｯｸ </t>
    <phoneticPr fontId="9"/>
  </si>
  <si>
    <t xml:space="preserve"> 　　　　　       提　　　出　　　書　　　類　　　名</t>
    <phoneticPr fontId="9"/>
  </si>
  <si>
    <t>□</t>
    <phoneticPr fontId="9"/>
  </si>
  <si>
    <t>合計</t>
    <rPh sb="0" eb="2">
      <t>ゴウケイ</t>
    </rPh>
    <phoneticPr fontId="2"/>
  </si>
  <si>
    <t>計画日</t>
    <rPh sb="0" eb="2">
      <t>ケイカク</t>
    </rPh>
    <rPh sb="2" eb="3">
      <t>ビ</t>
    </rPh>
    <phoneticPr fontId="17"/>
  </si>
  <si>
    <r>
      <t>番号</t>
    </r>
    <r>
      <rPr>
        <sz val="6"/>
        <color indexed="8"/>
        <rFont val="ＭＳ 明朝"/>
        <family val="1"/>
        <charset val="128"/>
      </rPr>
      <t xml:space="preserve">
(順番)</t>
    </r>
    <rPh sb="0" eb="2">
      <t>バンゴウ</t>
    </rPh>
    <phoneticPr fontId="9"/>
  </si>
  <si>
    <t>事業計画書　チェックリスト</t>
    <rPh sb="0" eb="2">
      <t>ジギョウ</t>
    </rPh>
    <rPh sb="2" eb="5">
      <t>ケイカクショ</t>
    </rPh>
    <rPh sb="5" eb="6">
      <t>ウケショ</t>
    </rPh>
    <phoneticPr fontId="9"/>
  </si>
  <si>
    <t>積算内訳</t>
  </si>
  <si>
    <t>収入予定額</t>
    <rPh sb="0" eb="2">
      <t>シュウニュウ</t>
    </rPh>
    <rPh sb="2" eb="4">
      <t>ヨテイ</t>
    </rPh>
    <rPh sb="4" eb="5">
      <t>ガク</t>
    </rPh>
    <phoneticPr fontId="2"/>
  </si>
  <si>
    <t>（記入例）</t>
    <rPh sb="1" eb="3">
      <t>キニュウ</t>
    </rPh>
    <rPh sb="3" eb="4">
      <t>レイ</t>
    </rPh>
    <phoneticPr fontId="2"/>
  </si>
  <si>
    <r>
      <t xml:space="preserve">　　  　チェック欄 </t>
    </r>
    <r>
      <rPr>
        <sz val="12"/>
        <color indexed="8"/>
        <rFont val="ＭＳ 明朝"/>
        <family val="1"/>
        <charset val="128"/>
      </rPr>
      <t>□</t>
    </r>
    <r>
      <rPr>
        <sz val="9"/>
        <color indexed="8"/>
        <rFont val="ＭＳ 明朝"/>
        <family val="1"/>
        <charset val="128"/>
      </rPr>
      <t xml:space="preserve"> にチェックすること。</t>
    </r>
    <phoneticPr fontId="9"/>
  </si>
  <si>
    <t>計画目標（事業概要）</t>
    <rPh sb="0" eb="2">
      <t>ケイカク</t>
    </rPh>
    <rPh sb="2" eb="4">
      <t>モクヒョウ</t>
    </rPh>
    <rPh sb="5" eb="7">
      <t>ジギョウ</t>
    </rPh>
    <rPh sb="7" eb="9">
      <t>ガイヨウ</t>
    </rPh>
    <phoneticPr fontId="2"/>
  </si>
  <si>
    <t>２</t>
    <phoneticPr fontId="2"/>
  </si>
  <si>
    <t>別紙１</t>
    <rPh sb="0" eb="2">
      <t>ベッシ</t>
    </rPh>
    <phoneticPr fontId="2"/>
  </si>
  <si>
    <t>区分（事業細目）</t>
    <rPh sb="0" eb="1">
      <t>ク</t>
    </rPh>
    <rPh sb="1" eb="2">
      <t>ブン</t>
    </rPh>
    <rPh sb="3" eb="5">
      <t>ジギョウ</t>
    </rPh>
    <rPh sb="5" eb="7">
      <t>サイモク</t>
    </rPh>
    <phoneticPr fontId="37"/>
  </si>
  <si>
    <t>総事業費</t>
    <phoneticPr fontId="2"/>
  </si>
  <si>
    <t>寄附金その他
の収入額
(予定)　</t>
    <phoneticPr fontId="37"/>
  </si>
  <si>
    <t>差引事業費
（予定）　</t>
    <phoneticPr fontId="2"/>
  </si>
  <si>
    <t>対象経費の実支出額（予定）</t>
    <phoneticPr fontId="37"/>
  </si>
  <si>
    <t>基準額</t>
    <rPh sb="0" eb="2">
      <t>キジュン</t>
    </rPh>
    <rPh sb="2" eb="3">
      <t>ガク</t>
    </rPh>
    <phoneticPr fontId="2"/>
  </si>
  <si>
    <t>選定額</t>
  </si>
  <si>
    <t>補助基本額</t>
    <phoneticPr fontId="2"/>
  </si>
  <si>
    <t>補助率</t>
    <rPh sb="0" eb="3">
      <t>ホジョリツ</t>
    </rPh>
    <phoneticPr fontId="2"/>
  </si>
  <si>
    <t>補助所要額</t>
    <rPh sb="0" eb="2">
      <t>ホジョ</t>
    </rPh>
    <phoneticPr fontId="37"/>
  </si>
  <si>
    <t>備　　　　　　考</t>
  </si>
  <si>
    <t>(Ａ)</t>
    <phoneticPr fontId="37"/>
  </si>
  <si>
    <t>(B)</t>
    <phoneticPr fontId="37"/>
  </si>
  <si>
    <t>(A)-(B）=(C)</t>
    <phoneticPr fontId="37"/>
  </si>
  <si>
    <t>(D)</t>
    <phoneticPr fontId="37"/>
  </si>
  <si>
    <t>(E)</t>
    <phoneticPr fontId="37"/>
  </si>
  <si>
    <t>（C)と（F)を比較し
少ない方の額・・(G)</t>
    <rPh sb="8" eb="10">
      <t>ヒカク</t>
    </rPh>
    <rPh sb="17" eb="18">
      <t>ガク</t>
    </rPh>
    <phoneticPr fontId="37"/>
  </si>
  <si>
    <t>(Ｈ)</t>
    <phoneticPr fontId="37"/>
  </si>
  <si>
    <t>(G)×(H)・・・(Ｉ)</t>
    <phoneticPr fontId="37"/>
  </si>
  <si>
    <t>円</t>
  </si>
  <si>
    <t>10/10</t>
    <phoneticPr fontId="2"/>
  </si>
  <si>
    <t>計</t>
    <phoneticPr fontId="37"/>
  </si>
  <si>
    <t>（注）</t>
    <rPh sb="1" eb="2">
      <t>チュウ</t>
    </rPh>
    <phoneticPr fontId="37"/>
  </si>
  <si>
    <t>　　１　（Ｆ）「選定額」欄には、（Ｄ）「対象経費の実支出額（予定）」欄と（Ｅ）「基準額」欄とを比較して少ない方の額を記入すること。</t>
    <phoneticPr fontId="2"/>
  </si>
  <si>
    <t>　　２　（Ｇ）「補助基本額」欄には、（Ｃ）「差引事業費（予定）」欄と（Ｆ）「選定額」欄を比較して少ない方の額を記入すること。</t>
  </si>
  <si>
    <t>　　３　（Ｉ）「補助所要額」欄の算出にあたっては1,000円未満の端数が生じた場合には、これを切り捨てるものとする。</t>
    <phoneticPr fontId="2"/>
  </si>
  <si>
    <t>補助事業者名</t>
    <rPh sb="0" eb="2">
      <t>ホジョ</t>
    </rPh>
    <rPh sb="2" eb="4">
      <t>ジギョウ</t>
    </rPh>
    <rPh sb="4" eb="5">
      <t>シャ</t>
    </rPh>
    <rPh sb="5" eb="6">
      <t>メイ</t>
    </rPh>
    <phoneticPr fontId="1"/>
  </si>
  <si>
    <t>区分（事業細目）</t>
    <rPh sb="0" eb="2">
      <t>クブン</t>
    </rPh>
    <rPh sb="3" eb="5">
      <t>ｇ</t>
    </rPh>
    <rPh sb="5" eb="7">
      <t>サイモク</t>
    </rPh>
    <phoneticPr fontId="1"/>
  </si>
  <si>
    <t>区分</t>
  </si>
  <si>
    <t>支出予定額</t>
  </si>
  <si>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</si>
  <si>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</si>
  <si>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</si>
  <si>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2">
      <t>ジュヨウ</t>
    </rPh>
    <rPh sb="2" eb="3">
      <t>ヒ</t>
    </rPh>
    <phoneticPr fontId="37"/>
  </si>
  <si>
    <t>役務費</t>
    <rPh sb="0" eb="2">
      <t>エキム</t>
    </rPh>
    <rPh sb="2" eb="3">
      <t>ヒ</t>
    </rPh>
    <phoneticPr fontId="37"/>
  </si>
  <si>
    <t>使用料及び賃借料</t>
    <rPh sb="0" eb="3">
      <t>シヨウリョウ</t>
    </rPh>
    <rPh sb="3" eb="4">
      <t>オヨ</t>
    </rPh>
    <rPh sb="5" eb="8">
      <t>チンシャクリョウ</t>
    </rPh>
    <phoneticPr fontId="2"/>
  </si>
  <si>
    <t>小計</t>
    <rPh sb="0" eb="2">
      <t>ショウケイ</t>
    </rPh>
    <phoneticPr fontId="2"/>
  </si>
  <si>
    <t>（補助対象外経費）</t>
    <rPh sb="1" eb="3">
      <t>ホジョ</t>
    </rPh>
    <rPh sb="3" eb="5">
      <t>タイショウ</t>
    </rPh>
    <rPh sb="5" eb="6">
      <t>ガイ</t>
    </rPh>
    <rPh sb="6" eb="8">
      <t>ケイヒ</t>
    </rPh>
    <phoneticPr fontId="2"/>
  </si>
  <si>
    <t>府補助金</t>
    <rPh sb="0" eb="1">
      <t>フ</t>
    </rPh>
    <rPh sb="1" eb="4">
      <t>ホジョキン</t>
    </rPh>
    <phoneticPr fontId="2"/>
  </si>
  <si>
    <t>寄付金その他の収入</t>
    <rPh sb="0" eb="2">
      <t>キフ</t>
    </rPh>
    <rPh sb="2" eb="3">
      <t>キン</t>
    </rPh>
    <rPh sb="5" eb="6">
      <t>タ</t>
    </rPh>
    <rPh sb="7" eb="9">
      <t>シュウニュウ</t>
    </rPh>
    <phoneticPr fontId="2"/>
  </si>
  <si>
    <t>（記入上の注意）</t>
    <rPh sb="1" eb="3">
      <t>キニュウ</t>
    </rPh>
    <rPh sb="3" eb="4">
      <t>ジョウ</t>
    </rPh>
    <rPh sb="5" eb="7">
      <t>チュウイ</t>
    </rPh>
    <phoneticPr fontId="2"/>
  </si>
  <si>
    <t>※</t>
    <phoneticPr fontId="2"/>
  </si>
  <si>
    <t>経費見積の積算がわかるように記入すること。</t>
    <rPh sb="0" eb="2">
      <t>ケイヒ</t>
    </rPh>
    <rPh sb="2" eb="4">
      <t>ミツ</t>
    </rPh>
    <rPh sb="5" eb="7">
      <t>セキサン</t>
    </rPh>
    <rPh sb="14" eb="16">
      <t>キニュウ</t>
    </rPh>
    <phoneticPr fontId="2"/>
  </si>
  <si>
    <t>●●法人 ○○○会 △△△病院（診療所）</t>
    <rPh sb="8" eb="9">
      <t>カイ</t>
    </rPh>
    <rPh sb="16" eb="18">
      <t>シンリョウ</t>
    </rPh>
    <rPh sb="18" eb="19">
      <t>ショ</t>
    </rPh>
    <phoneticPr fontId="2"/>
  </si>
  <si>
    <t>委託料</t>
    <rPh sb="0" eb="2">
      <t>イタク</t>
    </rPh>
    <rPh sb="2" eb="3">
      <t>リョウ</t>
    </rPh>
    <phoneticPr fontId="37"/>
  </si>
  <si>
    <t>給料</t>
    <rPh sb="0" eb="2">
      <t>キュウリョウ</t>
    </rPh>
    <phoneticPr fontId="2"/>
  </si>
  <si>
    <t>様式指定の提出書類はＡ４版のこと。</t>
    <phoneticPr fontId="9"/>
  </si>
  <si>
    <t>職員手当等</t>
    <rPh sb="0" eb="2">
      <t>ショクイン</t>
    </rPh>
    <rPh sb="2" eb="4">
      <t>テアテ</t>
    </rPh>
    <rPh sb="4" eb="5">
      <t>トウ</t>
    </rPh>
    <phoneticPr fontId="2"/>
  </si>
  <si>
    <t>共済費</t>
    <rPh sb="0" eb="2">
      <t>キョウサイ</t>
    </rPh>
    <rPh sb="2" eb="3">
      <t>ヒ</t>
    </rPh>
    <phoneticPr fontId="2"/>
  </si>
  <si>
    <t>賃金</t>
    <rPh sb="0" eb="2">
      <t>チンギン</t>
    </rPh>
    <phoneticPr fontId="2"/>
  </si>
  <si>
    <t>報酬</t>
    <rPh sb="0" eb="2">
      <t>ホウシュウ</t>
    </rPh>
    <phoneticPr fontId="2"/>
  </si>
  <si>
    <t>事業費</t>
    <rPh sb="0" eb="2">
      <t>ジギョウ</t>
    </rPh>
    <rPh sb="2" eb="3">
      <t>ヒ</t>
    </rPh>
    <phoneticPr fontId="2"/>
  </si>
  <si>
    <t>総事業費</t>
    <rPh sb="0" eb="4">
      <t>ソウジギョウヒ</t>
    </rPh>
    <phoneticPr fontId="17"/>
  </si>
  <si>
    <t>単独型</t>
    <rPh sb="0" eb="3">
      <t>タンドクガタ</t>
    </rPh>
    <phoneticPr fontId="17"/>
  </si>
  <si>
    <t>連携型</t>
    <rPh sb="0" eb="3">
      <t>レンケイガタ</t>
    </rPh>
    <phoneticPr fontId="17"/>
  </si>
  <si>
    <t>単独型・連携型の別</t>
    <rPh sb="0" eb="3">
      <t>タンドクガタ</t>
    </rPh>
    <rPh sb="4" eb="7">
      <t>レンケイガタ</t>
    </rPh>
    <rPh sb="8" eb="9">
      <t>ベツ</t>
    </rPh>
    <phoneticPr fontId="2"/>
  </si>
  <si>
    <t>加算予定日</t>
    <rPh sb="0" eb="2">
      <t>カサン</t>
    </rPh>
    <rPh sb="2" eb="4">
      <t>ヨテイ</t>
    </rPh>
    <rPh sb="4" eb="5">
      <t>ビ</t>
    </rPh>
    <phoneticPr fontId="17"/>
  </si>
  <si>
    <t>補助事業の活用</t>
    <rPh sb="0" eb="2">
      <t>ホジョ</t>
    </rPh>
    <rPh sb="2" eb="4">
      <t>ジギョウ</t>
    </rPh>
    <rPh sb="5" eb="7">
      <t>カツヨウ</t>
    </rPh>
    <phoneticPr fontId="17"/>
  </si>
  <si>
    <t>①連携調整</t>
    <rPh sb="1" eb="3">
      <t>レンケイ</t>
    </rPh>
    <rPh sb="3" eb="5">
      <t>チョウセイ</t>
    </rPh>
    <phoneticPr fontId="17"/>
  </si>
  <si>
    <t>②システム導入</t>
    <rPh sb="5" eb="7">
      <t>ドウニュウ</t>
    </rPh>
    <phoneticPr fontId="2"/>
  </si>
  <si>
    <t>③端末購入</t>
    <rPh sb="1" eb="3">
      <t>タンマツ</t>
    </rPh>
    <rPh sb="3" eb="5">
      <t>コウニュウ</t>
    </rPh>
    <phoneticPr fontId="2"/>
  </si>
  <si>
    <t>④システム維持・管理</t>
    <rPh sb="5" eb="7">
      <t>イジ</t>
    </rPh>
    <rPh sb="8" eb="10">
      <t>カンリ</t>
    </rPh>
    <phoneticPr fontId="17"/>
  </si>
  <si>
    <t>⑤事務職員雇用</t>
    <rPh sb="1" eb="3">
      <t>ジム</t>
    </rPh>
    <rPh sb="3" eb="5">
      <t>ショクイン</t>
    </rPh>
    <rPh sb="5" eb="7">
      <t>コヨウ</t>
    </rPh>
    <phoneticPr fontId="17"/>
  </si>
  <si>
    <t>①24時間連絡体制</t>
    <rPh sb="3" eb="5">
      <t>ジカン</t>
    </rPh>
    <rPh sb="5" eb="7">
      <t>レンラク</t>
    </rPh>
    <rPh sb="7" eb="9">
      <t>タイセイ</t>
    </rPh>
    <phoneticPr fontId="17"/>
  </si>
  <si>
    <t>②24時間往診体制</t>
    <rPh sb="3" eb="5">
      <t>ジカン</t>
    </rPh>
    <rPh sb="5" eb="7">
      <t>オウシン</t>
    </rPh>
    <rPh sb="7" eb="9">
      <t>タイセイ</t>
    </rPh>
    <phoneticPr fontId="17"/>
  </si>
  <si>
    <t>③24時間訪問看護体制</t>
    <rPh sb="3" eb="5">
      <t>ジカン</t>
    </rPh>
    <rPh sb="5" eb="7">
      <t>ホウモン</t>
    </rPh>
    <rPh sb="7" eb="9">
      <t>カンゴ</t>
    </rPh>
    <rPh sb="9" eb="11">
      <t>タイセイ</t>
    </rPh>
    <phoneticPr fontId="17"/>
  </si>
  <si>
    <t>④緊急時入院体制</t>
    <rPh sb="1" eb="4">
      <t>キンキュウジ</t>
    </rPh>
    <rPh sb="4" eb="6">
      <t>ニュウイン</t>
    </rPh>
    <rPh sb="6" eb="8">
      <t>タイセイ</t>
    </rPh>
    <phoneticPr fontId="17"/>
  </si>
  <si>
    <t>⑤連携する医療機関等への情報提供</t>
    <rPh sb="1" eb="3">
      <t>レンケイ</t>
    </rPh>
    <rPh sb="5" eb="7">
      <t>イリョウ</t>
    </rPh>
    <rPh sb="7" eb="9">
      <t>キカン</t>
    </rPh>
    <rPh sb="9" eb="10">
      <t>トウ</t>
    </rPh>
    <rPh sb="12" eb="14">
      <t>ジョウホウ</t>
    </rPh>
    <rPh sb="14" eb="16">
      <t>テイキョウ</t>
    </rPh>
    <phoneticPr fontId="17"/>
  </si>
  <si>
    <t>⑥年１回、看取り数等報告</t>
    <rPh sb="1" eb="2">
      <t>ネン</t>
    </rPh>
    <rPh sb="3" eb="4">
      <t>カイ</t>
    </rPh>
    <rPh sb="5" eb="7">
      <t>ミト</t>
    </rPh>
    <rPh sb="8" eb="9">
      <t>カズ</t>
    </rPh>
    <rPh sb="9" eb="10">
      <t>トウ</t>
    </rPh>
    <rPh sb="10" eb="12">
      <t>ホウコク</t>
    </rPh>
    <phoneticPr fontId="17"/>
  </si>
  <si>
    <t>⑦在宅医療を担当する常勤の医師数</t>
    <rPh sb="1" eb="3">
      <t>ザイタク</t>
    </rPh>
    <rPh sb="3" eb="5">
      <t>イリョウ</t>
    </rPh>
    <rPh sb="6" eb="8">
      <t>タントウ</t>
    </rPh>
    <rPh sb="10" eb="12">
      <t>ジョウキン</t>
    </rPh>
    <rPh sb="13" eb="16">
      <t>イシスウ</t>
    </rPh>
    <phoneticPr fontId="17"/>
  </si>
  <si>
    <t>自施設のみ</t>
    <rPh sb="0" eb="1">
      <t>ジ</t>
    </rPh>
    <rPh sb="1" eb="3">
      <t>シセツ</t>
    </rPh>
    <phoneticPr fontId="17"/>
  </si>
  <si>
    <t>連携内</t>
    <rPh sb="0" eb="2">
      <t>レンケイ</t>
    </rPh>
    <rPh sb="2" eb="3">
      <t>ナイ</t>
    </rPh>
    <phoneticPr fontId="17"/>
  </si>
  <si>
    <t>⑧過去１年間の緊急往診件数</t>
    <rPh sb="1" eb="3">
      <t>カコ</t>
    </rPh>
    <rPh sb="4" eb="6">
      <t>ネンカン</t>
    </rPh>
    <rPh sb="7" eb="9">
      <t>キンキュウ</t>
    </rPh>
    <rPh sb="9" eb="11">
      <t>オウシン</t>
    </rPh>
    <rPh sb="11" eb="13">
      <t>ケンスウ</t>
    </rPh>
    <phoneticPr fontId="17"/>
  </si>
  <si>
    <t>⑨過去１年間の看取り実績又は超・準超重症時の患者の医学管理の実績</t>
    <rPh sb="1" eb="3">
      <t>カコ</t>
    </rPh>
    <rPh sb="4" eb="6">
      <t>ネンカン</t>
    </rPh>
    <rPh sb="7" eb="9">
      <t>ミト</t>
    </rPh>
    <rPh sb="10" eb="12">
      <t>ジッセキ</t>
    </rPh>
    <rPh sb="12" eb="13">
      <t>マタ</t>
    </rPh>
    <rPh sb="14" eb="15">
      <t>チョウ</t>
    </rPh>
    <rPh sb="16" eb="17">
      <t>ジュン</t>
    </rPh>
    <rPh sb="17" eb="18">
      <t>チョウ</t>
    </rPh>
    <rPh sb="18" eb="20">
      <t>ジュウショウ</t>
    </rPh>
    <rPh sb="20" eb="21">
      <t>ジ</t>
    </rPh>
    <rPh sb="22" eb="24">
      <t>カンジャ</t>
    </rPh>
    <rPh sb="25" eb="27">
      <t>イガク</t>
    </rPh>
    <rPh sb="27" eb="29">
      <t>カンリ</t>
    </rPh>
    <rPh sb="30" eb="32">
      <t>ジッセキ</t>
    </rPh>
    <phoneticPr fontId="17"/>
  </si>
  <si>
    <t>在宅患者</t>
    <rPh sb="0" eb="2">
      <t>ザイタク</t>
    </rPh>
    <rPh sb="2" eb="4">
      <t>カンジャ</t>
    </rPh>
    <phoneticPr fontId="17"/>
  </si>
  <si>
    <t>95%以上</t>
    <rPh sb="3" eb="5">
      <t>イジョウ</t>
    </rPh>
    <phoneticPr fontId="17"/>
  </si>
  <si>
    <t>⑩医療機関からの新規患者の紹介実績</t>
    <rPh sb="1" eb="3">
      <t>イリョウ</t>
    </rPh>
    <rPh sb="3" eb="5">
      <t>キカン</t>
    </rPh>
    <rPh sb="8" eb="10">
      <t>シンキ</t>
    </rPh>
    <rPh sb="10" eb="12">
      <t>カンジャ</t>
    </rPh>
    <rPh sb="13" eb="15">
      <t>ショウカイ</t>
    </rPh>
    <rPh sb="15" eb="17">
      <t>ジッセキ</t>
    </rPh>
    <phoneticPr fontId="17"/>
  </si>
  <si>
    <t>⑪施設総管の件数／在総管・施設総管の件数</t>
    <rPh sb="1" eb="3">
      <t>シセツ</t>
    </rPh>
    <rPh sb="3" eb="4">
      <t>ソウ</t>
    </rPh>
    <rPh sb="4" eb="5">
      <t>カン</t>
    </rPh>
    <rPh sb="6" eb="8">
      <t>ケンスウ</t>
    </rPh>
    <rPh sb="9" eb="10">
      <t>ザイ</t>
    </rPh>
    <rPh sb="10" eb="11">
      <t>ソウ</t>
    </rPh>
    <rPh sb="11" eb="12">
      <t>カン</t>
    </rPh>
    <rPh sb="13" eb="15">
      <t>シセツ</t>
    </rPh>
    <rPh sb="15" eb="16">
      <t>ソウ</t>
    </rPh>
    <rPh sb="16" eb="17">
      <t>カン</t>
    </rPh>
    <rPh sb="18" eb="20">
      <t>ケンスウ</t>
    </rPh>
    <phoneticPr fontId="17"/>
  </si>
  <si>
    <t>⑫要介護3以上の患者＋重症患者／在総管・施設総管の件数</t>
    <rPh sb="1" eb="4">
      <t>ヨウカイゴ</t>
    </rPh>
    <rPh sb="5" eb="7">
      <t>イジョウ</t>
    </rPh>
    <rPh sb="8" eb="10">
      <t>カンジャ</t>
    </rPh>
    <rPh sb="11" eb="13">
      <t>ジュウショウ</t>
    </rPh>
    <rPh sb="13" eb="15">
      <t>カンジャ</t>
    </rPh>
    <rPh sb="16" eb="17">
      <t>ザイ</t>
    </rPh>
    <rPh sb="17" eb="18">
      <t>ソウ</t>
    </rPh>
    <rPh sb="18" eb="19">
      <t>カン</t>
    </rPh>
    <rPh sb="20" eb="22">
      <t>シセツ</t>
    </rPh>
    <rPh sb="22" eb="23">
      <t>ソウ</t>
    </rPh>
    <rPh sb="23" eb="24">
      <t>カン</t>
    </rPh>
    <rPh sb="25" eb="27">
      <t>ケンスウ</t>
    </rPh>
    <phoneticPr fontId="17"/>
  </si>
  <si>
    <t>事業者負担</t>
    <rPh sb="0" eb="5">
      <t>ジギョウシャフタン</t>
    </rPh>
    <phoneticPr fontId="2"/>
  </si>
  <si>
    <t>（D)と（E)を比較し
少ない方の額・・(F)</t>
    <rPh sb="8" eb="10">
      <t>ヒカク</t>
    </rPh>
    <rPh sb="17" eb="18">
      <t>ガク</t>
    </rPh>
    <phoneticPr fontId="37"/>
  </si>
  <si>
    <t>補助事業者名</t>
    <rPh sb="0" eb="6">
      <t>ホジョジギョウシャメイ</t>
    </rPh>
    <phoneticPr fontId="37"/>
  </si>
  <si>
    <t>単位：円　</t>
    <rPh sb="0" eb="2">
      <t>タンイ</t>
    </rPh>
    <phoneticPr fontId="2"/>
  </si>
  <si>
    <t>（左記の金額は別紙１のＤ欄との一致を確認すること）</t>
    <rPh sb="1" eb="3">
      <t>サキ</t>
    </rPh>
    <rPh sb="4" eb="6">
      <t>キンガク</t>
    </rPh>
    <rPh sb="12" eb="13">
      <t>ラン</t>
    </rPh>
    <rPh sb="15" eb="17">
      <t>イッチ</t>
    </rPh>
    <rPh sb="18" eb="20">
      <t>カクニン</t>
    </rPh>
    <phoneticPr fontId="2"/>
  </si>
  <si>
    <t>（左記の金額は別紙１のＡ欄との一致を確認すること）</t>
    <rPh sb="1" eb="3">
      <t>サキ</t>
    </rPh>
    <rPh sb="4" eb="6">
      <t>キンガク</t>
    </rPh>
    <rPh sb="12" eb="13">
      <t>ラン</t>
    </rPh>
    <rPh sb="15" eb="17">
      <t>イッチ</t>
    </rPh>
    <rPh sb="18" eb="20">
      <t>カクニン</t>
    </rPh>
    <phoneticPr fontId="2"/>
  </si>
  <si>
    <t>（左記の金額は別紙１のＢ欄との一致を確認すること）</t>
    <rPh sb="15" eb="17">
      <t>イッチ</t>
    </rPh>
    <rPh sb="18" eb="20">
      <t>カクニン</t>
    </rPh>
    <phoneticPr fontId="2"/>
  </si>
  <si>
    <t>対象地域</t>
    <rPh sb="0" eb="4">
      <t>タイショウチイキ</t>
    </rPh>
    <phoneticPr fontId="2"/>
  </si>
  <si>
    <t>１）　支出</t>
    <rPh sb="3" eb="5">
      <t>シシュツ</t>
    </rPh>
    <phoneticPr fontId="2"/>
  </si>
  <si>
    <t>２）　収入</t>
    <rPh sb="3" eb="5">
      <t>シュウニュウ</t>
    </rPh>
    <phoneticPr fontId="2"/>
  </si>
  <si>
    <t>２）事業の期間</t>
    <rPh sb="2" eb="4">
      <t>ジギョウ</t>
    </rPh>
    <rPh sb="5" eb="7">
      <t>キカン</t>
    </rPh>
    <phoneticPr fontId="2"/>
  </si>
  <si>
    <t>開始</t>
    <rPh sb="0" eb="2">
      <t>カイシ</t>
    </rPh>
    <phoneticPr fontId="2"/>
  </si>
  <si>
    <t>終了</t>
    <rPh sb="0" eb="2">
      <t>シュウリョウ</t>
    </rPh>
    <phoneticPr fontId="2"/>
  </si>
  <si>
    <t>1）事業の目的（現状、課題、課題解決に向けた取組みの方向性、基本コンセプト等を記入してください）</t>
    <rPh sb="2" eb="4">
      <t>ジギョウ</t>
    </rPh>
    <rPh sb="5" eb="7">
      <t>モクテキ</t>
    </rPh>
    <phoneticPr fontId="2"/>
  </si>
  <si>
    <t>補助申請の有無</t>
    <rPh sb="0" eb="2">
      <t>ホジョ</t>
    </rPh>
    <rPh sb="2" eb="4">
      <t>シンセイ</t>
    </rPh>
    <rPh sb="5" eb="7">
      <t>ウム</t>
    </rPh>
    <phoneticPr fontId="2"/>
  </si>
  <si>
    <t>開催回数</t>
    <rPh sb="0" eb="4">
      <t>カイサイカイスウ</t>
    </rPh>
    <phoneticPr fontId="2"/>
  </si>
  <si>
    <t>会議ごとの
参加人数</t>
    <rPh sb="0" eb="2">
      <t>カイギ</t>
    </rPh>
    <rPh sb="6" eb="10">
      <t>サンカニンズウ</t>
    </rPh>
    <phoneticPr fontId="2"/>
  </si>
  <si>
    <t>①
②
③</t>
  </si>
  <si>
    <t>①
②
③</t>
    <phoneticPr fontId="2"/>
  </si>
  <si>
    <r>
      <t xml:space="preserve">参加予定者
</t>
    </r>
    <r>
      <rPr>
        <sz val="10"/>
        <rFont val="Meiryo UI"/>
        <family val="3"/>
        <charset val="128"/>
      </rPr>
      <t>（所属名・職種）</t>
    </r>
    <rPh sb="0" eb="2">
      <t>サンカ</t>
    </rPh>
    <rPh sb="2" eb="5">
      <t>ヨテイシャ</t>
    </rPh>
    <rPh sb="7" eb="9">
      <t>ショゾク</t>
    </rPh>
    <rPh sb="9" eb="10">
      <t>メイ</t>
    </rPh>
    <rPh sb="11" eb="12">
      <t>ショク</t>
    </rPh>
    <rPh sb="12" eb="13">
      <t>シュ</t>
    </rPh>
    <phoneticPr fontId="2"/>
  </si>
  <si>
    <t>備品購入費</t>
    <rPh sb="0" eb="5">
      <t>ビヒンコウニュウヒ</t>
    </rPh>
    <phoneticPr fontId="2"/>
  </si>
  <si>
    <t>１．医療機関の現況</t>
    <rPh sb="2" eb="6">
      <t>イリョウキカン</t>
    </rPh>
    <rPh sb="7" eb="9">
      <t>ゲンキョウ</t>
    </rPh>
    <phoneticPr fontId="1"/>
  </si>
  <si>
    <t>要訪問診療患者数</t>
    <rPh sb="0" eb="5">
      <t>ヨウホウモンシンリョウ</t>
    </rPh>
    <rPh sb="5" eb="8">
      <t>カンジャスウ</t>
    </rPh>
    <phoneticPr fontId="2"/>
  </si>
  <si>
    <t>（うち人工呼吸器使用者数）</t>
    <rPh sb="3" eb="12">
      <t>ジンコウコキュウキシヨウシャスウ</t>
    </rPh>
    <phoneticPr fontId="2"/>
  </si>
  <si>
    <t>人</t>
    <rPh sb="0" eb="1">
      <t>ヒト</t>
    </rPh>
    <phoneticPr fontId="2"/>
  </si>
  <si>
    <t>数量</t>
    <rPh sb="0" eb="2">
      <t>スウリョウ</t>
    </rPh>
    <phoneticPr fontId="37"/>
  </si>
  <si>
    <t>メーカー</t>
    <phoneticPr fontId="37"/>
  </si>
  <si>
    <t>需用費</t>
    <rPh sb="0" eb="2">
      <t>ジュヨウ</t>
    </rPh>
    <rPh sb="2" eb="3">
      <t>ヒ</t>
    </rPh>
    <phoneticPr fontId="2"/>
  </si>
  <si>
    <t>区分</t>
    <phoneticPr fontId="2"/>
  </si>
  <si>
    <t>支出予定額</t>
    <phoneticPr fontId="2"/>
  </si>
  <si>
    <t>積算内訳</t>
    <phoneticPr fontId="2"/>
  </si>
  <si>
    <t>収入予定額</t>
    <phoneticPr fontId="2"/>
  </si>
  <si>
    <t>２．申請額内訳</t>
    <rPh sb="2" eb="5">
      <t>シンセイガク</t>
    </rPh>
    <rPh sb="5" eb="7">
      <t>ウチワケ</t>
    </rPh>
    <phoneticPr fontId="1"/>
  </si>
  <si>
    <t>３．活用予定（想定する対象地域、場面等）</t>
    <rPh sb="2" eb="4">
      <t>カツヨウ</t>
    </rPh>
    <rPh sb="4" eb="6">
      <t>ヨテイ</t>
    </rPh>
    <rPh sb="7" eb="9">
      <t>ソウテイ</t>
    </rPh>
    <rPh sb="11" eb="13">
      <t>タイショウ</t>
    </rPh>
    <rPh sb="13" eb="15">
      <t>チイキ</t>
    </rPh>
    <rPh sb="16" eb="18">
      <t>バメン</t>
    </rPh>
    <rPh sb="18" eb="19">
      <t>トウ</t>
    </rPh>
    <phoneticPr fontId="1"/>
  </si>
  <si>
    <t>単価</t>
    <rPh sb="0" eb="2">
      <t>タンカ</t>
    </rPh>
    <phoneticPr fontId="37"/>
  </si>
  <si>
    <t>予定日時</t>
    <rPh sb="0" eb="2">
      <t>ヨテイ</t>
    </rPh>
    <rPh sb="2" eb="4">
      <t>ニチジ</t>
    </rPh>
    <phoneticPr fontId="2"/>
  </si>
  <si>
    <t>予定場所</t>
    <rPh sb="0" eb="2">
      <t>ヨテイ</t>
    </rPh>
    <rPh sb="2" eb="4">
      <t>バショ</t>
    </rPh>
    <phoneticPr fontId="2"/>
  </si>
  <si>
    <t>１）導入予定物の活用予定等</t>
    <phoneticPr fontId="2"/>
  </si>
  <si>
    <t>予定する取組等</t>
    <rPh sb="0" eb="2">
      <t>ヨテイ</t>
    </rPh>
    <rPh sb="4" eb="6">
      <t>トリクミ</t>
    </rPh>
    <rPh sb="6" eb="7">
      <t>トウ</t>
    </rPh>
    <phoneticPr fontId="2"/>
  </si>
  <si>
    <t>２）取組内容</t>
    <rPh sb="2" eb="4">
      <t>トリクミ</t>
    </rPh>
    <rPh sb="4" eb="6">
      <t>ナイヨウ</t>
    </rPh>
    <phoneticPr fontId="2"/>
  </si>
  <si>
    <t>１）予定日時等</t>
    <rPh sb="2" eb="5">
      <t>ヨテイビ</t>
    </rPh>
    <rPh sb="5" eb="6">
      <t>ジ</t>
    </rPh>
    <rPh sb="6" eb="7">
      <t>トウ</t>
    </rPh>
    <phoneticPr fontId="2"/>
  </si>
  <si>
    <t>取組目的</t>
    <rPh sb="0" eb="2">
      <t>トリクミ</t>
    </rPh>
    <rPh sb="2" eb="4">
      <t>モクテキ</t>
    </rPh>
    <phoneticPr fontId="2"/>
  </si>
  <si>
    <t>別紙２</t>
    <rPh sb="0" eb="2">
      <t>ベッシ</t>
    </rPh>
    <phoneticPr fontId="37"/>
  </si>
  <si>
    <t>別紙３</t>
    <rPh sb="0" eb="2">
      <t>ベッシ</t>
    </rPh>
    <phoneticPr fontId="2"/>
  </si>
  <si>
    <t>５</t>
    <phoneticPr fontId="9"/>
  </si>
  <si>
    <t xml:space="preserve"> 確認事項書</t>
    <rPh sb="1" eb="3">
      <t>カクニン</t>
    </rPh>
    <rPh sb="3" eb="6">
      <t>ジコウショ</t>
    </rPh>
    <phoneticPr fontId="9"/>
  </si>
  <si>
    <t>→ありの場合：（別紙２）明細書ア も提出してください</t>
    <rPh sb="4" eb="6">
      <t>バアイ</t>
    </rPh>
    <rPh sb="8" eb="10">
      <t>ベッシ</t>
    </rPh>
    <rPh sb="12" eb="15">
      <t>メイサイショ</t>
    </rPh>
    <rPh sb="18" eb="20">
      <t>テイシュツ</t>
    </rPh>
    <phoneticPr fontId="2"/>
  </si>
  <si>
    <t>→ありの場合：（別紙２）明細書イ も提出してください</t>
    <rPh sb="4" eb="6">
      <t>バアイ</t>
    </rPh>
    <rPh sb="8" eb="10">
      <t>ベッシ</t>
    </rPh>
    <rPh sb="12" eb="15">
      <t>メイサイショ</t>
    </rPh>
    <rPh sb="18" eb="20">
      <t>テイシュツ</t>
    </rPh>
    <phoneticPr fontId="2"/>
  </si>
  <si>
    <t xml:space="preserve"> 事業収支予定明細書（兼収入支出予算（見込）書（抄本））　（別紙２）
  ※各事業細目ごとに作成</t>
    <phoneticPr fontId="2"/>
  </si>
  <si>
    <t xml:space="preserve"> 事業計画書　 経費所要額調書　（別紙１）</t>
    <phoneticPr fontId="2"/>
  </si>
  <si>
    <t xml:space="preserve"> 実施計画書  （別紙３）  
  ※適宜詳細説明資料を添付</t>
    <phoneticPr fontId="2"/>
  </si>
  <si>
    <t>※回答スペースが不足する場合は、枠を拡大してください。</t>
    <rPh sb="1" eb="3">
      <t>カイトウ</t>
    </rPh>
    <rPh sb="8" eb="10">
      <t>フソク</t>
    </rPh>
    <rPh sb="12" eb="14">
      <t>バアイ</t>
    </rPh>
    <rPh sb="16" eb="17">
      <t>ワク</t>
    </rPh>
    <rPh sb="18" eb="20">
      <t>カクダイ</t>
    </rPh>
    <phoneticPr fontId="2"/>
  </si>
  <si>
    <t>ア　他医療機関等との調整・支援</t>
    <rPh sb="2" eb="3">
      <t>ホカ</t>
    </rPh>
    <rPh sb="3" eb="5">
      <t>イリョウ</t>
    </rPh>
    <rPh sb="5" eb="7">
      <t>キカン</t>
    </rPh>
    <rPh sb="7" eb="8">
      <t>トウ</t>
    </rPh>
    <rPh sb="10" eb="12">
      <t>チョウセイ</t>
    </rPh>
    <rPh sb="13" eb="15">
      <t>シエン</t>
    </rPh>
    <phoneticPr fontId="37"/>
  </si>
  <si>
    <t>イ　非常用電源の整備</t>
    <rPh sb="2" eb="4">
      <t>ヒジョウ</t>
    </rPh>
    <rPh sb="4" eb="5">
      <t>ヨウ</t>
    </rPh>
    <rPh sb="5" eb="7">
      <t>デンゲン</t>
    </rPh>
    <rPh sb="8" eb="10">
      <t>セイビ</t>
    </rPh>
    <phoneticPr fontId="37"/>
  </si>
  <si>
    <t>　イ　非常用電源の整備</t>
    <rPh sb="3" eb="8">
      <t>ヒジョウヨウデンゲン</t>
    </rPh>
    <rPh sb="9" eb="11">
      <t>セイビ</t>
    </rPh>
    <phoneticPr fontId="2"/>
  </si>
  <si>
    <t>補助事業の活用予定（ア　他医療機関等との調整・支援）</t>
    <rPh sb="0" eb="2">
      <t>ホジョ</t>
    </rPh>
    <rPh sb="5" eb="7">
      <t>カツヨウ</t>
    </rPh>
    <rPh sb="7" eb="9">
      <t>ヨテイ</t>
    </rPh>
    <rPh sb="12" eb="13">
      <t>ホカ</t>
    </rPh>
    <rPh sb="13" eb="17">
      <t>イリョウキカン</t>
    </rPh>
    <rPh sb="17" eb="18">
      <t>トウ</t>
    </rPh>
    <rPh sb="20" eb="22">
      <t>チョウセイ</t>
    </rPh>
    <rPh sb="23" eb="25">
      <t>シエン</t>
    </rPh>
    <phoneticPr fontId="2"/>
  </si>
  <si>
    <t>補助事業の活用予定（イ　非常用電源の整備）</t>
    <rPh sb="0" eb="2">
      <t>ホジョ</t>
    </rPh>
    <rPh sb="5" eb="7">
      <t>カツヨウ</t>
    </rPh>
    <rPh sb="7" eb="9">
      <t>ヨテイ</t>
    </rPh>
    <rPh sb="12" eb="17">
      <t>ヒジョウヨウデンゲン</t>
    </rPh>
    <rPh sb="18" eb="20">
      <t>セイビ</t>
    </rPh>
    <phoneticPr fontId="2"/>
  </si>
  <si>
    <t>別紙２イのとおり</t>
    <rPh sb="0" eb="2">
      <t>ベッシ</t>
    </rPh>
    <phoneticPr fontId="2"/>
  </si>
  <si>
    <t>「２）　収入」欄は、本事業実施による収入が見込まれる場合に記入すること。</t>
    <rPh sb="4" eb="6">
      <t>シュウニュウ</t>
    </rPh>
    <rPh sb="7" eb="8">
      <t>ラン</t>
    </rPh>
    <rPh sb="10" eb="11">
      <t>ホン</t>
    </rPh>
    <rPh sb="11" eb="13">
      <t>ジギョウ</t>
    </rPh>
    <rPh sb="13" eb="15">
      <t>ジッシ</t>
    </rPh>
    <rPh sb="18" eb="20">
      <t>シュウニュウ</t>
    </rPh>
    <rPh sb="21" eb="23">
      <t>ミコ</t>
    </rPh>
    <rPh sb="26" eb="28">
      <t>バアイ</t>
    </rPh>
    <rPh sb="29" eb="31">
      <t>キニュウ</t>
    </rPh>
    <phoneticPr fontId="2"/>
  </si>
  <si>
    <t>　ア　他医療機関等との調整・支援</t>
    <rPh sb="3" eb="4">
      <t>ホカ</t>
    </rPh>
    <rPh sb="4" eb="8">
      <t>イリョウキカン</t>
    </rPh>
    <rPh sb="8" eb="9">
      <t>ナド</t>
    </rPh>
    <rPh sb="11" eb="13">
      <t>チョウセイ</t>
    </rPh>
    <rPh sb="14" eb="16">
      <t>シエン</t>
    </rPh>
    <phoneticPr fontId="2"/>
  </si>
  <si>
    <t xml:space="preserve"> 交付申請書（様式第１号）</t>
    <rPh sb="1" eb="3">
      <t>コウフ</t>
    </rPh>
    <rPh sb="3" eb="6">
      <t>シンセイショ</t>
    </rPh>
    <rPh sb="7" eb="9">
      <t>ヨウシキ</t>
    </rPh>
    <rPh sb="9" eb="10">
      <t>ダイ</t>
    </rPh>
    <rPh sb="11" eb="12">
      <t>ゴウ</t>
    </rPh>
    <phoneticPr fontId="9"/>
  </si>
  <si>
    <t>　確認事項書</t>
    <rPh sb="1" eb="6">
      <t>カクニンジコウショ</t>
    </rPh>
    <phoneticPr fontId="9"/>
  </si>
  <si>
    <t>整備済み（　　人）・未整備（　　人）</t>
    <rPh sb="0" eb="3">
      <t>セイビズ</t>
    </rPh>
    <rPh sb="7" eb="8">
      <t>ニン</t>
    </rPh>
    <rPh sb="10" eb="13">
      <t>ミセイビ</t>
    </rPh>
    <rPh sb="16" eb="17">
      <t>ニン</t>
    </rPh>
    <phoneticPr fontId="2"/>
  </si>
  <si>
    <t>規格</t>
    <rPh sb="0" eb="2">
      <t>キカク</t>
    </rPh>
    <phoneticPr fontId="2"/>
  </si>
  <si>
    <t>※申請台数が適切と判断できる内容をご記入ください</t>
    <rPh sb="1" eb="5">
      <t>シンセイダイスウ</t>
    </rPh>
    <rPh sb="6" eb="8">
      <t>テキセツ</t>
    </rPh>
    <rPh sb="9" eb="11">
      <t>ハンダン</t>
    </rPh>
    <rPh sb="14" eb="16">
      <t>ナイヨウ</t>
    </rPh>
    <rPh sb="18" eb="20">
      <t>キニュウ</t>
    </rPh>
    <phoneticPr fontId="2"/>
  </si>
  <si>
    <t>人工呼吸器使用者による非常用電源の整備状況</t>
    <rPh sb="0" eb="5">
      <t>ジンコウコキュウキ</t>
    </rPh>
    <rPh sb="5" eb="8">
      <t>シヨウシャ</t>
    </rPh>
    <rPh sb="11" eb="14">
      <t>ヒジョウヨウ</t>
    </rPh>
    <rPh sb="14" eb="16">
      <t>デンゲン</t>
    </rPh>
    <rPh sb="17" eb="21">
      <t>セイビジョウキョウ</t>
    </rPh>
    <phoneticPr fontId="2"/>
  </si>
  <si>
    <t>令和８年度　大阪府在宅医療サービス基盤整備推進事業補助金事業計画書 経費所要額調書</t>
    <rPh sb="0" eb="2">
      <t>レイワ</t>
    </rPh>
    <rPh sb="3" eb="5">
      <t>ネンド</t>
    </rPh>
    <rPh sb="6" eb="9">
      <t>オオサカフ</t>
    </rPh>
    <rPh sb="9" eb="11">
      <t>ザイタク</t>
    </rPh>
    <rPh sb="11" eb="13">
      <t>イリョウ</t>
    </rPh>
    <rPh sb="17" eb="19">
      <t>キバン</t>
    </rPh>
    <rPh sb="19" eb="21">
      <t>セイビ</t>
    </rPh>
    <rPh sb="21" eb="23">
      <t>スイシン</t>
    </rPh>
    <rPh sb="23" eb="25">
      <t>ジギョウ</t>
    </rPh>
    <rPh sb="25" eb="28">
      <t>ホジョキン</t>
    </rPh>
    <rPh sb="28" eb="30">
      <t>ジギョウ</t>
    </rPh>
    <rPh sb="30" eb="33">
      <t>ケイカクショ</t>
    </rPh>
    <rPh sb="34" eb="36">
      <t>ケイヒ</t>
    </rPh>
    <rPh sb="36" eb="38">
      <t>ショヨウ</t>
    </rPh>
    <phoneticPr fontId="37"/>
  </si>
  <si>
    <t>令和８年度 大阪府在宅医療サービス基盤整備推進事業 事業収支予定明細書（兼収入支出予算（見込）書（抄本））</t>
    <rPh sb="0" eb="2">
      <t>レイワ</t>
    </rPh>
    <rPh sb="3" eb="5">
      <t>ネンド</t>
    </rPh>
    <rPh sb="6" eb="9">
      <t>オオサカフ</t>
    </rPh>
    <rPh sb="9" eb="11">
      <t>ザイタク</t>
    </rPh>
    <rPh sb="11" eb="13">
      <t>イリョウ</t>
    </rPh>
    <rPh sb="17" eb="19">
      <t>キバン</t>
    </rPh>
    <rPh sb="19" eb="21">
      <t>セイビ</t>
    </rPh>
    <rPh sb="21" eb="23">
      <t>スイシン</t>
    </rPh>
    <rPh sb="23" eb="25">
      <t>ジギョウ</t>
    </rPh>
    <rPh sb="26" eb="28">
      <t>ジギョウ</t>
    </rPh>
    <rPh sb="28" eb="30">
      <t>シュウシ</t>
    </rPh>
    <rPh sb="30" eb="32">
      <t>ヨテイ</t>
    </rPh>
    <rPh sb="32" eb="35">
      <t>メイサイショ</t>
    </rPh>
    <rPh sb="36" eb="37">
      <t>ケン</t>
    </rPh>
    <rPh sb="37" eb="39">
      <t>シュウニュウ</t>
    </rPh>
    <rPh sb="39" eb="41">
      <t>シシュツ</t>
    </rPh>
    <rPh sb="41" eb="43">
      <t>ヨサン</t>
    </rPh>
    <rPh sb="44" eb="46">
      <t>ミコ</t>
    </rPh>
    <rPh sb="47" eb="48">
      <t>ショ</t>
    </rPh>
    <rPh sb="49" eb="51">
      <t>ショウホン</t>
    </rPh>
    <phoneticPr fontId="2"/>
  </si>
  <si>
    <t>令和８年度　大阪府在宅医療サービス基盤整備推進事業　実施計画書</t>
    <rPh sb="0" eb="2">
      <t>レイワ</t>
    </rPh>
    <rPh sb="3" eb="5">
      <t>ネンド</t>
    </rPh>
    <rPh sb="4" eb="5">
      <t>ド</t>
    </rPh>
    <rPh sb="5" eb="7">
      <t>ヘイネンド</t>
    </rPh>
    <rPh sb="9" eb="11">
      <t>ザイタク</t>
    </rPh>
    <rPh sb="11" eb="13">
      <t>イリョウ</t>
    </rPh>
    <rPh sb="17" eb="19">
      <t>キバン</t>
    </rPh>
    <rPh sb="19" eb="23">
      <t>セイビスイシン</t>
    </rPh>
    <rPh sb="23" eb="25">
      <t>ジギョウ</t>
    </rPh>
    <rPh sb="26" eb="28">
      <t>ジッシ</t>
    </rPh>
    <rPh sb="28" eb="31">
      <t>ケイカクショ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</si>
</sst>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_ "/>
    <numFmt numFmtId="178" formatCode="#,##0_);[Red]\(#,##0\)"/>
    <numFmt numFmtId="179" formatCode="[$]ggge&quot;年&quot;m&quot;月&quot;d&quot;日&quot;;@" x16r2:formatCode16="[$-ja-JP-x-gannen]ggge&quot;年&quot;m&quot;月&quot;d&quot;日&quot;;@"/>
  </numFmts>
  <fonts count="53">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color indexed="8"/>
      <name val="ＭＳ Ｐゴシック"/>
      <family val="3"/>
      <charset val="128"/>
    </font>
    <font>
      <sz val="11"/>
      <name val="ＭＳ Ｐ明朝"/>
      <family val="1"/>
      <charset val="128"/>
    </font>
    <font>
      <sz val="11"/>
      <name val="メイリオ"/>
      <family val="3"/>
      <charset val="128"/>
    </font>
    <font>
      <sz val="12"/>
      <name val="ＭＳ 明朝"/>
      <family val="1"/>
      <charset val="128"/>
    </font>
    <font>
      <sz val="10.5"/>
      <name val="ＭＳ 明朝"/>
      <family val="1"/>
      <charset val="128"/>
    </font>
    <font>
      <sz val="6"/>
      <name val="ＭＳ 明朝"/>
      <family val="1"/>
      <charset val="128"/>
    </font>
    <font>
      <u/>
      <sz val="10.5"/>
      <color indexed="8"/>
      <name val="ＭＳ 明朝"/>
      <family val="1"/>
      <charset val="128"/>
    </font>
    <font>
      <sz val="18"/>
      <color indexed="8"/>
      <name val="ＭＳ 明朝"/>
      <family val="1"/>
      <charset val="128"/>
    </font>
    <font>
      <sz val="10"/>
      <name val="ＭＳ 明朝"/>
      <family val="1"/>
      <charset val="128"/>
    </font>
    <font>
      <sz val="11"/>
      <name val="ＭＳ 明朝"/>
      <family val="1"/>
      <charset val="128"/>
    </font>
    <font>
      <sz val="9"/>
      <name val="ＭＳ 明朝"/>
      <family val="1"/>
      <charset val="128"/>
    </font>
    <font>
      <b/>
      <sz val="12"/>
      <name val="ＭＳ 明朝"/>
      <family val="1"/>
      <charset val="128"/>
    </font>
    <font>
      <u/>
      <sz val="11"/>
      <color indexed="12"/>
      <name val="ＭＳ Ｐゴシック"/>
      <family val="3"/>
      <charset val="128"/>
    </font>
    <font>
      <sz val="6"/>
      <name val="HG丸ｺﾞｼｯｸM-PRO"/>
      <family val="3"/>
      <charset val="128"/>
    </font>
    <font>
      <sz val="10"/>
      <color theme="1"/>
      <name val="HG丸ｺﾞｼｯｸM-PRO"/>
      <family val="3"/>
      <charset val="128"/>
    </font>
    <font>
      <sz val="12"/>
      <color theme="1"/>
      <name val="ＭＳ 明朝"/>
      <family val="1"/>
      <charset val="128"/>
    </font>
    <font>
      <b/>
      <sz val="14"/>
      <color indexed="8"/>
      <name val="ＭＳ 明朝"/>
      <family val="1"/>
      <charset val="128"/>
    </font>
    <font>
      <b/>
      <sz val="11"/>
      <color indexed="8"/>
      <name val="ＭＳ 明朝"/>
      <family val="1"/>
      <charset val="128"/>
    </font>
    <font>
      <sz val="9"/>
      <color indexed="8"/>
      <name val="ＭＳ 明朝"/>
      <family val="1"/>
      <charset val="128"/>
    </font>
    <font>
      <sz val="12"/>
      <color indexed="8"/>
      <name val="ＭＳ 明朝"/>
      <family val="1"/>
      <charset val="128"/>
    </font>
    <font>
      <sz val="10"/>
      <color indexed="8"/>
      <name val="ＭＳ 明朝"/>
      <family val="1"/>
      <charset val="128"/>
    </font>
    <font>
      <sz val="6"/>
      <color indexed="8"/>
      <name val="ＭＳ 明朝"/>
      <family val="1"/>
      <charset val="128"/>
    </font>
    <font>
      <sz val="11"/>
      <color indexed="8"/>
      <name val="ＭＳ 明朝"/>
      <family val="1"/>
      <charset val="128"/>
    </font>
    <font>
      <u/>
      <sz val="11"/>
      <color theme="1"/>
      <name val="ＭＳ 明朝"/>
      <family val="1"/>
      <charset val="128"/>
    </font>
    <font>
      <sz val="11"/>
      <color theme="1"/>
      <name val="ＭＳ 明朝"/>
      <family val="1"/>
      <charset val="128"/>
    </font>
    <font>
      <sz val="8"/>
      <color rgb="FF000000"/>
      <name val="ＭＳ 明朝"/>
      <family val="1"/>
      <charset val="128"/>
    </font>
    <font>
      <sz val="8"/>
      <color theme="1"/>
      <name val="ＭＳ 明朝"/>
      <family val="1"/>
      <charset val="128"/>
    </font>
    <font>
      <sz val="8"/>
      <name val="ＭＳ 明朝"/>
      <family val="1"/>
      <charset val="128"/>
    </font>
    <font>
      <sz val="10"/>
      <color theme="1"/>
      <name val="ＭＳ 明朝"/>
      <family val="1"/>
      <charset val="128"/>
    </font>
    <font>
      <b/>
      <sz val="10"/>
      <name val="ＭＳ 明朝"/>
      <family val="1"/>
      <charset val="128"/>
    </font>
    <font>
      <b/>
      <sz val="11"/>
      <name val="ＭＳ 明朝"/>
      <family val="1"/>
      <charset val="128"/>
    </font>
    <font>
      <sz val="16"/>
      <name val="メイリオ"/>
      <family val="3"/>
      <charset val="128"/>
    </font>
    <font>
      <sz val="18"/>
      <name val="メイリオ"/>
      <family val="3"/>
      <charset val="128"/>
    </font>
    <font>
      <sz val="6"/>
      <name val="ＭＳ Ｐ明朝"/>
      <family val="1"/>
      <charset val="128"/>
    </font>
    <font>
      <sz val="14"/>
      <name val="メイリオ"/>
      <family val="3"/>
      <charset val="128"/>
    </font>
    <font>
      <sz val="10"/>
      <name val="メイリオ"/>
      <family val="3"/>
      <charset val="128"/>
    </font>
    <font>
      <sz val="12"/>
      <name val="メイリオ"/>
      <family val="3"/>
      <charset val="128"/>
    </font>
    <font>
      <sz val="8"/>
      <name val="メイリオ"/>
      <family val="3"/>
      <charset val="128"/>
    </font>
    <font>
      <b/>
      <sz val="10"/>
      <name val="メイリオ"/>
      <family val="3"/>
      <charset val="128"/>
    </font>
    <font>
      <b/>
      <sz val="10"/>
      <color indexed="81"/>
      <name val="ＭＳ Ｐゴシック"/>
      <family val="3"/>
      <charset val="128"/>
    </font>
    <font>
      <sz val="10"/>
      <color indexed="81"/>
      <name val="ＭＳ Ｐゴシック"/>
      <family val="3"/>
      <charset val="128"/>
    </font>
    <font>
      <sz val="11"/>
      <name val="Meiryo UI"/>
      <family val="3"/>
      <charset val="128"/>
    </font>
    <font>
      <b/>
      <sz val="11"/>
      <name val="Meiryo UI"/>
      <family val="3"/>
      <charset val="128"/>
    </font>
    <font>
      <sz val="9"/>
      <name val="Meiryo UI"/>
      <family val="3"/>
      <charset val="128"/>
    </font>
    <font>
      <sz val="9"/>
      <color indexed="81"/>
      <name val="MS P ゴシック"/>
      <family val="3"/>
      <charset val="128"/>
    </font>
    <font>
      <b/>
      <sz val="9"/>
      <color indexed="81"/>
      <name val="MS P ゴシック"/>
      <family val="3"/>
      <charset val="128"/>
    </font>
    <font>
      <b/>
      <sz val="14"/>
      <name val="Meiryo UI"/>
      <family val="3"/>
      <charset val="128"/>
    </font>
    <font>
      <sz val="10"/>
      <name val="Meiryo UI"/>
      <family val="3"/>
      <charset val="128"/>
    </font>
    <font>
      <b/>
      <sz val="12"/>
      <name val="メイリオ"/>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theme="5"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indexed="26"/>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medium">
        <color indexed="64"/>
      </top>
      <bottom/>
      <diagonal/>
    </border>
    <border>
      <left/>
      <right/>
      <top/>
      <bottom style="medium">
        <color indexed="64"/>
      </bottom>
      <diagonal/>
    </border>
    <border>
      <left style="thin">
        <color indexed="64"/>
      </left>
      <right/>
      <top/>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27">
    <xf numFmtId="0" fontId="0" fillId="0" borderId="0">
      <alignment vertical="center"/>
    </xf>
    <xf numFmtId="38" fontId="5" fillId="0" borderId="0" applyFont="0" applyFill="0" applyBorder="0" applyAlignment="0" applyProtection="0"/>
    <xf numFmtId="0" fontId="4" fillId="0" borderId="0">
      <alignment vertical="center"/>
    </xf>
    <xf numFmtId="1" fontId="3" fillId="0" borderId="0"/>
    <xf numFmtId="0" fontId="8" fillId="0" borderId="0"/>
    <xf numFmtId="0" fontId="1" fillId="0" borderId="0"/>
    <xf numFmtId="0" fontId="1" fillId="0" borderId="0">
      <alignment vertical="center"/>
    </xf>
    <xf numFmtId="38" fontId="1" fillId="0" borderId="0" applyFont="0" applyFill="0" applyBorder="0" applyAlignment="0" applyProtection="0"/>
    <xf numFmtId="0" fontId="1" fillId="0" borderId="0">
      <alignment vertical="center"/>
    </xf>
    <xf numFmtId="0" fontId="1" fillId="0" borderId="0"/>
    <xf numFmtId="0" fontId="16" fillId="0" borderId="0" applyNumberFormat="0" applyFill="0" applyBorder="0" applyAlignment="0" applyProtection="0">
      <alignment vertical="top"/>
      <protection locked="0"/>
    </xf>
    <xf numFmtId="0" fontId="1" fillId="0" borderId="0"/>
    <xf numFmtId="0" fontId="1" fillId="0" borderId="0">
      <alignment vertical="center"/>
    </xf>
    <xf numFmtId="0" fontId="1" fillId="0" borderId="0"/>
    <xf numFmtId="0" fontId="5" fillId="0" borderId="0"/>
    <xf numFmtId="0" fontId="13" fillId="0" borderId="0"/>
    <xf numFmtId="0" fontId="1" fillId="0" borderId="0">
      <alignment vertical="center"/>
    </xf>
    <xf numFmtId="0" fontId="1" fillId="0" borderId="0">
      <alignment vertical="center"/>
    </xf>
    <xf numFmtId="0" fontId="18" fillId="0" borderId="0">
      <alignment vertical="center"/>
    </xf>
    <xf numFmtId="38" fontId="5" fillId="0" borderId="0" applyFont="0" applyFill="0" applyBorder="0" applyAlignment="0" applyProtection="0"/>
    <xf numFmtId="0" fontId="1" fillId="0" borderId="0">
      <alignment vertical="center"/>
    </xf>
    <xf numFmtId="0" fontId="1" fillId="0" borderId="0">
      <alignment vertical="center"/>
    </xf>
    <xf numFmtId="0" fontId="1" fillId="0" borderId="0"/>
    <xf numFmtId="0" fontId="5" fillId="0" borderId="0">
      <alignment vertical="center"/>
    </xf>
    <xf numFmtId="0" fontId="1" fillId="9" borderId="41" applyNumberFormat="0" applyFont="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cellStyleXfs>
  <cellXfs count="493">
    <xf numFmtId="0" fontId="0" fillId="0" borderId="0" xfId="0">
      <alignment vertical="center"/>
    </xf>
    <xf numFmtId="0" fontId="8" fillId="0" borderId="0" xfId="4"/>
    <xf numFmtId="49" fontId="10" fillId="0" borderId="5" xfId="4" quotePrefix="1" applyNumberFormat="1" applyFont="1" applyFill="1" applyBorder="1" applyAlignment="1" applyProtection="1">
      <alignment horizontal="center"/>
    </xf>
    <xf numFmtId="0" fontId="10" fillId="0" borderId="11" xfId="4" quotePrefix="1" applyFont="1" applyFill="1" applyBorder="1" applyAlignment="1" applyProtection="1">
      <alignment horizontal="centerContinuous"/>
    </xf>
    <xf numFmtId="0" fontId="11" fillId="0" borderId="1" xfId="4" applyFont="1" applyFill="1" applyBorder="1" applyAlignment="1" applyProtection="1">
      <alignment horizontal="center" vertical="center"/>
    </xf>
    <xf numFmtId="0" fontId="1" fillId="0" borderId="0" xfId="13"/>
    <xf numFmtId="0" fontId="7" fillId="0" borderId="0" xfId="9" applyFont="1" applyAlignment="1" applyProtection="1">
      <alignment vertical="center"/>
    </xf>
    <xf numFmtId="0" fontId="1" fillId="0" borderId="0" xfId="5"/>
    <xf numFmtId="0" fontId="7" fillId="0" borderId="38" xfId="9" applyFont="1" applyBorder="1" applyAlignment="1" applyProtection="1">
      <alignment vertical="center"/>
    </xf>
    <xf numFmtId="0" fontId="7" fillId="0" borderId="20" xfId="9" applyFont="1" applyBorder="1" applyAlignment="1" applyProtection="1">
      <alignment vertical="center"/>
    </xf>
    <xf numFmtId="0" fontId="7" fillId="0" borderId="19" xfId="9" applyFont="1" applyBorder="1" applyAlignment="1" applyProtection="1">
      <alignment vertical="center"/>
    </xf>
    <xf numFmtId="0" fontId="7" fillId="0" borderId="26" xfId="9" applyFont="1" applyBorder="1" applyAlignment="1" applyProtection="1">
      <alignment vertical="center"/>
    </xf>
    <xf numFmtId="0" fontId="7" fillId="0" borderId="25" xfId="9" applyFont="1" applyBorder="1" applyAlignment="1" applyProtection="1">
      <alignment horizontal="distributed" vertical="center"/>
    </xf>
    <xf numFmtId="0" fontId="7" fillId="0" borderId="24" xfId="9" applyFont="1" applyBorder="1" applyAlignment="1" applyProtection="1">
      <alignment vertical="center"/>
    </xf>
    <xf numFmtId="0" fontId="7" fillId="0" borderId="21" xfId="9" applyFont="1" applyBorder="1" applyAlignment="1" applyProtection="1">
      <alignment vertical="center"/>
    </xf>
    <xf numFmtId="0" fontId="7" fillId="0" borderId="25" xfId="9" applyFont="1" applyBorder="1" applyAlignment="1" applyProtection="1">
      <alignment horizontal="center" vertical="center" shrinkToFit="1"/>
    </xf>
    <xf numFmtId="0" fontId="7" fillId="0" borderId="22" xfId="9" applyFont="1" applyBorder="1" applyAlignment="1" applyProtection="1">
      <alignment horizontal="center" vertical="center" shrinkToFit="1"/>
    </xf>
    <xf numFmtId="0" fontId="7" fillId="0" borderId="18" xfId="9" applyFont="1" applyBorder="1" applyAlignment="1" applyProtection="1">
      <alignment vertical="center"/>
    </xf>
    <xf numFmtId="0" fontId="7" fillId="0" borderId="0" xfId="11" applyFont="1" applyAlignment="1" applyProtection="1">
      <alignment vertical="center"/>
    </xf>
    <xf numFmtId="0" fontId="7" fillId="0" borderId="21" xfId="11" applyFont="1" applyBorder="1" applyAlignment="1" applyProtection="1">
      <alignment vertical="center"/>
    </xf>
    <xf numFmtId="0" fontId="7" fillId="0" borderId="22" xfId="11" applyFont="1" applyBorder="1" applyAlignment="1" applyProtection="1">
      <alignment horizontal="distributed" vertical="center"/>
    </xf>
    <xf numFmtId="0" fontId="7" fillId="0" borderId="18" xfId="11" applyFont="1" applyBorder="1" applyAlignment="1" applyProtection="1">
      <alignment vertical="center"/>
    </xf>
    <xf numFmtId="0" fontId="7" fillId="0" borderId="22" xfId="9" applyFont="1" applyBorder="1" applyAlignment="1" applyProtection="1">
      <alignment horizontal="distributed" vertical="center"/>
    </xf>
    <xf numFmtId="0" fontId="7" fillId="0" borderId="12" xfId="9" applyFont="1" applyBorder="1" applyAlignment="1" applyProtection="1">
      <alignment vertical="center"/>
    </xf>
    <xf numFmtId="0" fontId="7" fillId="0" borderId="9" xfId="9" applyFont="1" applyBorder="1" applyAlignment="1" applyProtection="1">
      <alignment vertical="center"/>
    </xf>
    <xf numFmtId="0" fontId="7" fillId="0" borderId="39" xfId="9" applyFont="1" applyBorder="1" applyAlignment="1" applyProtection="1">
      <alignment horizontal="distributed" vertical="center"/>
    </xf>
    <xf numFmtId="0" fontId="7" fillId="0" borderId="0" xfId="9" applyFont="1" applyBorder="1" applyAlignment="1" applyProtection="1">
      <alignment vertical="center"/>
    </xf>
    <xf numFmtId="0" fontId="7" fillId="0" borderId="6" xfId="11" applyFont="1" applyBorder="1" applyAlignment="1" applyProtection="1">
      <alignment vertical="center"/>
    </xf>
    <xf numFmtId="0" fontId="7" fillId="0" borderId="14" xfId="9" applyFont="1" applyBorder="1" applyAlignment="1" applyProtection="1">
      <alignment vertical="center"/>
    </xf>
    <xf numFmtId="0" fontId="7" fillId="0" borderId="5" xfId="9" applyFont="1" applyBorder="1" applyAlignment="1" applyProtection="1">
      <alignment vertical="center"/>
    </xf>
    <xf numFmtId="0" fontId="7" fillId="0" borderId="25" xfId="11" applyFont="1" applyBorder="1" applyAlignment="1" applyProtection="1">
      <alignment horizontal="distributed" vertical="center"/>
    </xf>
    <xf numFmtId="0" fontId="7" fillId="0" borderId="26" xfId="11" applyFont="1" applyBorder="1" applyAlignment="1" applyProtection="1">
      <alignment vertical="center"/>
    </xf>
    <xf numFmtId="0" fontId="7" fillId="0" borderId="25" xfId="11" applyFont="1" applyBorder="1" applyAlignment="1" applyProtection="1">
      <alignment horizontal="center" vertical="center" shrinkToFit="1"/>
    </xf>
    <xf numFmtId="0" fontId="7" fillId="0" borderId="24" xfId="11" applyFont="1" applyBorder="1" applyAlignment="1" applyProtection="1">
      <alignment vertical="center"/>
    </xf>
    <xf numFmtId="0" fontId="7" fillId="0" borderId="22" xfId="11" applyFont="1" applyBorder="1" applyAlignment="1" applyProtection="1">
      <alignment horizontal="center" vertical="center" shrinkToFit="1"/>
    </xf>
    <xf numFmtId="0" fontId="7" fillId="0" borderId="13" xfId="9" applyFont="1" applyBorder="1" applyAlignment="1" applyProtection="1">
      <alignment horizontal="distributed" vertical="center"/>
    </xf>
    <xf numFmtId="0" fontId="7" fillId="0" borderId="6" xfId="9" applyFont="1" applyBorder="1" applyAlignment="1" applyProtection="1">
      <alignment vertical="center"/>
    </xf>
    <xf numFmtId="0" fontId="1" fillId="0" borderId="0" xfId="13" applyAlignment="1">
      <alignment horizontal="left" vertical="center"/>
    </xf>
    <xf numFmtId="0" fontId="8" fillId="0" borderId="0" xfId="4" applyFont="1"/>
    <xf numFmtId="49" fontId="8" fillId="0" borderId="0" xfId="4" applyNumberFormat="1" applyFont="1" applyAlignment="1">
      <alignment horizontal="center"/>
    </xf>
    <xf numFmtId="0" fontId="21" fillId="0" borderId="14" xfId="4" applyFont="1" applyFill="1" applyBorder="1" applyAlignment="1" applyProtection="1">
      <alignment vertical="center"/>
    </xf>
    <xf numFmtId="0" fontId="22" fillId="0" borderId="17" xfId="4" quotePrefix="1" applyFont="1" applyFill="1" applyBorder="1" applyAlignment="1" applyProtection="1">
      <alignment horizontal="center" vertical="center"/>
    </xf>
    <xf numFmtId="49" fontId="22" fillId="0" borderId="0" xfId="4" quotePrefix="1" applyNumberFormat="1" applyFont="1" applyFill="1" applyBorder="1" applyAlignment="1" applyProtection="1">
      <alignment horizontal="left" vertical="center"/>
    </xf>
    <xf numFmtId="0" fontId="22" fillId="0" borderId="12" xfId="4" quotePrefix="1" applyFont="1" applyFill="1" applyBorder="1" applyAlignment="1" applyProtection="1">
      <alignment horizontal="left" vertical="center"/>
    </xf>
    <xf numFmtId="0" fontId="8" fillId="0" borderId="0" xfId="4" applyFont="1" applyBorder="1" applyAlignment="1">
      <alignment vertical="center"/>
    </xf>
    <xf numFmtId="0" fontId="8" fillId="0" borderId="0" xfId="4" applyFont="1" applyAlignment="1">
      <alignment vertical="center"/>
    </xf>
    <xf numFmtId="0" fontId="22" fillId="0" borderId="17" xfId="4" applyFont="1" applyFill="1" applyBorder="1" applyAlignment="1" applyProtection="1">
      <alignment horizontal="left" vertical="center"/>
    </xf>
    <xf numFmtId="49" fontId="22" fillId="0" borderId="0" xfId="4" applyNumberFormat="1" applyFont="1" applyFill="1" applyBorder="1" applyAlignment="1" applyProtection="1">
      <alignment horizontal="left" vertical="center"/>
    </xf>
    <xf numFmtId="0" fontId="24" fillId="0" borderId="7" xfId="4" applyFont="1" applyFill="1" applyBorder="1" applyAlignment="1" applyProtection="1">
      <alignment horizontal="center" vertical="center"/>
    </xf>
    <xf numFmtId="49" fontId="22" fillId="0" borderId="7" xfId="4" applyNumberFormat="1" applyFont="1" applyFill="1" applyBorder="1" applyAlignment="1" applyProtection="1">
      <alignment horizontal="center" vertical="center" wrapText="1"/>
    </xf>
    <xf numFmtId="0" fontId="26" fillId="0" borderId="7" xfId="4" quotePrefix="1" applyFont="1" applyFill="1" applyBorder="1" applyAlignment="1" applyProtection="1">
      <alignment horizontal="left" vertical="center"/>
    </xf>
    <xf numFmtId="0" fontId="14" fillId="0" borderId="17" xfId="4" applyFont="1" applyBorder="1" applyAlignment="1">
      <alignment horizontal="center" vertical="center"/>
    </xf>
    <xf numFmtId="49" fontId="24" fillId="0" borderId="1" xfId="4" applyNumberFormat="1" applyFont="1" applyFill="1" applyBorder="1" applyAlignment="1" applyProtection="1">
      <alignment horizontal="center" vertical="center"/>
    </xf>
    <xf numFmtId="0" fontId="24" fillId="0" borderId="1" xfId="4" applyFont="1" applyFill="1" applyBorder="1" applyAlignment="1" applyProtection="1">
      <alignment vertical="center"/>
    </xf>
    <xf numFmtId="0" fontId="8" fillId="0" borderId="17" xfId="4" applyFont="1" applyBorder="1" applyAlignment="1">
      <alignment horizontal="center" vertical="center"/>
    </xf>
    <xf numFmtId="0" fontId="24" fillId="0" borderId="1" xfId="4" applyFont="1" applyFill="1" applyBorder="1" applyAlignment="1" applyProtection="1">
      <alignment vertical="center" wrapText="1"/>
    </xf>
    <xf numFmtId="0" fontId="8" fillId="0" borderId="0" xfId="4" applyFont="1" applyAlignment="1"/>
    <xf numFmtId="0" fontId="13" fillId="0" borderId="0" xfId="5" applyFont="1"/>
    <xf numFmtId="0" fontId="13" fillId="0" borderId="0" xfId="13" applyFont="1" applyAlignment="1">
      <alignment horizontal="center" wrapText="1"/>
    </xf>
    <xf numFmtId="0" fontId="12" fillId="0" borderId="27" xfId="14" applyFont="1" applyBorder="1" applyAlignment="1">
      <alignment horizontal="center" vertical="center"/>
    </xf>
    <xf numFmtId="0" fontId="12" fillId="0" borderId="1" xfId="14" applyFont="1" applyBorder="1" applyAlignment="1">
      <alignment horizontal="center" vertical="center"/>
    </xf>
    <xf numFmtId="0" fontId="12" fillId="0" borderId="1" xfId="14" applyFont="1" applyBorder="1" applyAlignment="1">
      <alignment horizontal="left" vertical="center"/>
    </xf>
    <xf numFmtId="0" fontId="12" fillId="0" borderId="1" xfId="15" applyFont="1" applyFill="1" applyBorder="1" applyAlignment="1">
      <alignment horizontal="center" vertical="center" wrapText="1"/>
    </xf>
    <xf numFmtId="0" fontId="12" fillId="0" borderId="1" xfId="17" applyFont="1" applyFill="1" applyBorder="1" applyAlignment="1">
      <alignment horizontal="center" vertical="center" shrinkToFit="1"/>
    </xf>
    <xf numFmtId="0" fontId="12" fillId="0" borderId="1" xfId="13" applyFont="1" applyBorder="1"/>
    <xf numFmtId="0" fontId="12" fillId="0" borderId="2" xfId="13" applyFont="1" applyBorder="1"/>
    <xf numFmtId="0" fontId="30" fillId="0" borderId="8" xfId="6" applyFont="1" applyFill="1" applyBorder="1" applyAlignment="1">
      <alignment horizontal="center" vertical="center" wrapText="1"/>
    </xf>
    <xf numFmtId="0" fontId="31" fillId="0" borderId="1" xfId="13" applyFont="1" applyBorder="1" applyAlignment="1">
      <alignment horizontal="left" vertical="center" wrapText="1"/>
    </xf>
    <xf numFmtId="0" fontId="29" fillId="0" borderId="1" xfId="13" applyFont="1" applyBorder="1" applyAlignment="1">
      <alignment horizontal="left" vertical="center" wrapText="1"/>
    </xf>
    <xf numFmtId="0" fontId="13" fillId="0" borderId="0" xfId="13" applyFont="1"/>
    <xf numFmtId="0" fontId="32" fillId="0" borderId="29" xfId="18" applyFont="1" applyBorder="1" applyAlignment="1">
      <alignment horizontal="left" vertical="center"/>
    </xf>
    <xf numFmtId="0" fontId="32" fillId="0" borderId="30" xfId="18" applyFont="1" applyBorder="1" applyAlignment="1">
      <alignment horizontal="left" vertical="center"/>
    </xf>
    <xf numFmtId="0" fontId="12" fillId="0" borderId="0" xfId="13" applyFont="1" applyAlignment="1">
      <alignment horizontal="left" vertical="center"/>
    </xf>
    <xf numFmtId="0" fontId="12" fillId="0" borderId="14" xfId="14" applyNumberFormat="1" applyFont="1" applyBorder="1" applyAlignment="1">
      <alignment horizontal="left" vertical="center"/>
    </xf>
    <xf numFmtId="0" fontId="12" fillId="0" borderId="31" xfId="14" applyFont="1" applyBorder="1"/>
    <xf numFmtId="0" fontId="12" fillId="0" borderId="32" xfId="14" applyFont="1" applyBorder="1" applyAlignment="1">
      <alignment horizontal="left" vertical="center"/>
    </xf>
    <xf numFmtId="0" fontId="12" fillId="0" borderId="33" xfId="14" applyFont="1" applyBorder="1" applyAlignment="1">
      <alignment horizontal="left" vertical="center"/>
    </xf>
    <xf numFmtId="0" fontId="12" fillId="0" borderId="34" xfId="15" applyNumberFormat="1" applyFont="1" applyFill="1" applyBorder="1" applyAlignment="1">
      <alignment vertical="center"/>
    </xf>
    <xf numFmtId="0" fontId="12" fillId="0" borderId="33" xfId="17" applyFont="1" applyFill="1" applyBorder="1">
      <alignment vertical="center"/>
    </xf>
    <xf numFmtId="49" fontId="12" fillId="0" borderId="33" xfId="19" applyNumberFormat="1" applyFont="1" applyBorder="1" applyAlignment="1"/>
    <xf numFmtId="38" fontId="12" fillId="5" borderId="33" xfId="19" applyFont="1" applyFill="1" applyBorder="1" applyAlignment="1"/>
    <xf numFmtId="0" fontId="12" fillId="0" borderId="34" xfId="14" applyFont="1" applyBorder="1" applyAlignment="1"/>
    <xf numFmtId="0" fontId="12" fillId="0" borderId="33" xfId="14" applyFont="1" applyBorder="1" applyAlignment="1">
      <alignment horizontal="right"/>
    </xf>
    <xf numFmtId="0" fontId="12" fillId="0" borderId="33" xfId="13" applyFont="1" applyBorder="1" applyAlignment="1">
      <alignment horizontal="left" vertical="center"/>
    </xf>
    <xf numFmtId="0" fontId="12" fillId="0" borderId="33" xfId="13" applyFont="1" applyBorder="1" applyAlignment="1">
      <alignment horizontal="right"/>
    </xf>
    <xf numFmtId="0" fontId="32" fillId="0" borderId="35" xfId="18" applyFont="1" applyBorder="1">
      <alignment vertical="center"/>
    </xf>
    <xf numFmtId="0" fontId="12" fillId="0" borderId="33" xfId="14" applyFont="1" applyBorder="1" applyAlignment="1"/>
    <xf numFmtId="0" fontId="12" fillId="0" borderId="33" xfId="13" applyFont="1" applyBorder="1"/>
    <xf numFmtId="0" fontId="12" fillId="0" borderId="12" xfId="14" applyFont="1" applyBorder="1" applyAlignment="1">
      <alignment horizontal="left" vertical="center"/>
    </xf>
    <xf numFmtId="0" fontId="12" fillId="0" borderId="10" xfId="14" applyFont="1" applyBorder="1" applyAlignment="1">
      <alignment horizontal="left" vertical="center"/>
    </xf>
    <xf numFmtId="0" fontId="12" fillId="0" borderId="17" xfId="15" applyNumberFormat="1" applyFont="1" applyFill="1" applyBorder="1" applyAlignment="1">
      <alignment vertical="center"/>
    </xf>
    <xf numFmtId="0" fontId="12" fillId="0" borderId="10" xfId="17" applyFont="1" applyFill="1" applyBorder="1">
      <alignment vertical="center"/>
    </xf>
    <xf numFmtId="49" fontId="12" fillId="0" borderId="10" xfId="19" applyNumberFormat="1" applyFont="1" applyBorder="1" applyAlignment="1"/>
    <xf numFmtId="38" fontId="12" fillId="5" borderId="10" xfId="19" applyFont="1" applyFill="1" applyBorder="1" applyAlignment="1"/>
    <xf numFmtId="0" fontId="12" fillId="0" borderId="17" xfId="14" applyFont="1" applyBorder="1"/>
    <xf numFmtId="0" fontId="12" fillId="0" borderId="34" xfId="14" applyFont="1" applyBorder="1" applyAlignment="1">
      <alignment horizontal="left" vertical="center"/>
    </xf>
    <xf numFmtId="0" fontId="12" fillId="0" borderId="34" xfId="14" applyFont="1" applyBorder="1"/>
    <xf numFmtId="0" fontId="12" fillId="0" borderId="33" xfId="14" applyFont="1" applyBorder="1"/>
    <xf numFmtId="38" fontId="12" fillId="5" borderId="32" xfId="19" applyFont="1" applyFill="1" applyBorder="1" applyAlignment="1"/>
    <xf numFmtId="0" fontId="33" fillId="6" borderId="40" xfId="14" applyFont="1" applyFill="1" applyBorder="1"/>
    <xf numFmtId="0" fontId="33" fillId="6" borderId="36" xfId="14" applyFont="1" applyFill="1" applyBorder="1" applyAlignment="1">
      <alignment vertical="distributed" textRotation="255" indent="1"/>
    </xf>
    <xf numFmtId="0" fontId="33" fillId="6" borderId="36" xfId="14" applyFont="1" applyFill="1" applyBorder="1" applyAlignment="1">
      <alignment horizontal="left" vertical="center"/>
    </xf>
    <xf numFmtId="49" fontId="33" fillId="6" borderId="36" xfId="15" applyNumberFormat="1" applyFont="1" applyFill="1" applyBorder="1" applyAlignment="1">
      <alignment vertical="center"/>
    </xf>
    <xf numFmtId="49" fontId="33" fillId="6" borderId="36" xfId="19" applyNumberFormat="1" applyFont="1" applyFill="1" applyBorder="1" applyAlignment="1"/>
    <xf numFmtId="38" fontId="33" fillId="6" borderId="36" xfId="19" applyFont="1" applyFill="1" applyBorder="1" applyAlignment="1"/>
    <xf numFmtId="38" fontId="33" fillId="6" borderId="37" xfId="19" applyFont="1" applyFill="1" applyBorder="1" applyAlignment="1"/>
    <xf numFmtId="38" fontId="12" fillId="7" borderId="36" xfId="14" applyNumberFormat="1" applyFont="1" applyFill="1" applyBorder="1"/>
    <xf numFmtId="0" fontId="13" fillId="7" borderId="36" xfId="13" applyFont="1" applyFill="1" applyBorder="1" applyAlignment="1">
      <alignment horizontal="left" vertical="center"/>
    </xf>
    <xf numFmtId="0" fontId="34" fillId="7" borderId="36" xfId="13" applyFont="1" applyFill="1" applyBorder="1" applyAlignment="1">
      <alignment horizontal="left" vertical="center"/>
    </xf>
    <xf numFmtId="0" fontId="34" fillId="7" borderId="36" xfId="13" applyFont="1" applyFill="1" applyBorder="1"/>
    <xf numFmtId="0" fontId="13" fillId="0" borderId="0" xfId="13" applyFont="1" applyAlignment="1">
      <alignment horizontal="left" vertical="center"/>
    </xf>
    <xf numFmtId="0" fontId="12" fillId="0" borderId="14" xfId="14" applyNumberFormat="1" applyFont="1" applyBorder="1" applyAlignment="1">
      <alignment horizontal="right" vertical="center"/>
    </xf>
    <xf numFmtId="0" fontId="12" fillId="0" borderId="28" xfId="14" applyFont="1" applyBorder="1" applyAlignment="1">
      <alignment horizontal="right" vertical="center"/>
    </xf>
    <xf numFmtId="38" fontId="12" fillId="5" borderId="7" xfId="19" applyFont="1" applyFill="1" applyBorder="1" applyAlignment="1">
      <alignment horizontal="right" vertical="center"/>
    </xf>
    <xf numFmtId="0" fontId="13" fillId="0" borderId="0" xfId="13" applyFont="1" applyAlignment="1">
      <alignment horizontal="right" vertical="center"/>
    </xf>
    <xf numFmtId="58" fontId="12" fillId="0" borderId="7" xfId="17" applyNumberFormat="1" applyFont="1" applyFill="1" applyBorder="1" applyAlignment="1">
      <alignment horizontal="left" vertical="center"/>
    </xf>
    <xf numFmtId="0" fontId="1" fillId="0" borderId="0" xfId="22"/>
    <xf numFmtId="0" fontId="35" fillId="0" borderId="0" xfId="14" applyFont="1" applyFill="1" applyAlignment="1">
      <alignment vertical="center"/>
    </xf>
    <xf numFmtId="0" fontId="6" fillId="0" borderId="0" xfId="14" applyFont="1"/>
    <xf numFmtId="0" fontId="38" fillId="0" borderId="0" xfId="23" applyNumberFormat="1" applyFont="1" applyAlignment="1">
      <alignment horizontal="center" vertical="center"/>
    </xf>
    <xf numFmtId="0" fontId="6" fillId="0" borderId="0" xfId="14" applyFont="1" applyAlignment="1">
      <alignment horizontal="centerContinuous"/>
    </xf>
    <xf numFmtId="0" fontId="6" fillId="0" borderId="1" xfId="23" applyFont="1" applyBorder="1" applyAlignment="1">
      <alignment horizontal="center" vertical="center"/>
    </xf>
    <xf numFmtId="0" fontId="39" fillId="0" borderId="0" xfId="14" applyFont="1"/>
    <xf numFmtId="0" fontId="39" fillId="0" borderId="6" xfId="14" applyFont="1" applyBorder="1"/>
    <xf numFmtId="0" fontId="41" fillId="0" borderId="0" xfId="14" applyFont="1" applyAlignment="1">
      <alignment vertical="top"/>
    </xf>
    <xf numFmtId="0" fontId="39" fillId="0" borderId="8" xfId="14" applyFont="1" applyBorder="1" applyAlignment="1">
      <alignment horizontal="center" vertical="center"/>
    </xf>
    <xf numFmtId="0" fontId="39" fillId="0" borderId="8" xfId="14" applyFont="1" applyBorder="1" applyAlignment="1">
      <alignment horizontal="center" vertical="center" wrapText="1"/>
    </xf>
    <xf numFmtId="0" fontId="39" fillId="0" borderId="8" xfId="14" quotePrefix="1" applyFont="1" applyBorder="1" applyAlignment="1">
      <alignment horizontal="center" vertical="center" wrapText="1"/>
    </xf>
    <xf numFmtId="0" fontId="41" fillId="0" borderId="1" xfId="14" applyFont="1" applyBorder="1" applyAlignment="1">
      <alignment horizontal="right" vertical="top"/>
    </xf>
    <xf numFmtId="0" fontId="6" fillId="0" borderId="1" xfId="14" applyFont="1" applyBorder="1"/>
    <xf numFmtId="49" fontId="35" fillId="0" borderId="8" xfId="14" applyNumberFormat="1" applyFont="1" applyBorder="1" applyAlignment="1">
      <alignment horizontal="center" vertical="center" shrinkToFit="1"/>
    </xf>
    <xf numFmtId="0" fontId="6" fillId="0" borderId="1" xfId="14" applyFont="1" applyBorder="1" applyAlignment="1">
      <alignment horizontal="justify" vertical="center" wrapText="1"/>
    </xf>
    <xf numFmtId="0" fontId="40" fillId="0" borderId="0" xfId="14" applyFont="1"/>
    <xf numFmtId="178" fontId="6" fillId="0" borderId="0" xfId="14" applyNumberFormat="1" applyFont="1"/>
    <xf numFmtId="0" fontId="6" fillId="0" borderId="0" xfId="14" applyFont="1" applyAlignment="1">
      <alignment horizontal="right"/>
    </xf>
    <xf numFmtId="0" fontId="6" fillId="0" borderId="0" xfId="6" applyFont="1">
      <alignment vertical="center"/>
    </xf>
    <xf numFmtId="0" fontId="40" fillId="0" borderId="0" xfId="14" applyFont="1" applyAlignment="1">
      <alignment horizontal="centerContinuous" vertical="center"/>
    </xf>
    <xf numFmtId="0" fontId="40" fillId="0" borderId="0" xfId="14" applyFont="1" applyAlignment="1">
      <alignment vertical="center"/>
    </xf>
    <xf numFmtId="0" fontId="40" fillId="0" borderId="0" xfId="14" applyFont="1" applyAlignment="1">
      <alignment horizontal="center" vertical="center"/>
    </xf>
    <xf numFmtId="0" fontId="40" fillId="0" borderId="0" xfId="14" applyFont="1" applyAlignment="1">
      <alignment horizontal="left" vertical="center"/>
    </xf>
    <xf numFmtId="0" fontId="40" fillId="0" borderId="0" xfId="14" applyFont="1" applyFill="1" applyBorder="1" applyAlignment="1">
      <alignment vertical="center"/>
    </xf>
    <xf numFmtId="0" fontId="6" fillId="0" borderId="15" xfId="22" applyFont="1" applyFill="1" applyBorder="1" applyAlignment="1">
      <alignment horizontal="center" vertical="center"/>
    </xf>
    <xf numFmtId="0" fontId="40" fillId="0" borderId="15" xfId="14" applyFont="1" applyFill="1" applyBorder="1" applyAlignment="1">
      <alignment horizontal="center" vertical="center"/>
    </xf>
    <xf numFmtId="0" fontId="6" fillId="0" borderId="0" xfId="14" applyFont="1" applyBorder="1" applyAlignment="1"/>
    <xf numFmtId="0" fontId="6" fillId="0" borderId="0" xfId="22" applyFont="1" applyBorder="1" applyAlignment="1">
      <alignment horizontal="center" vertical="center"/>
    </xf>
    <xf numFmtId="0" fontId="40" fillId="0" borderId="0" xfId="14" applyFont="1" applyFill="1" applyBorder="1" applyAlignment="1">
      <alignment horizontal="left" vertical="center"/>
    </xf>
    <xf numFmtId="0" fontId="39" fillId="0" borderId="2" xfId="14" applyFont="1" applyBorder="1"/>
    <xf numFmtId="0" fontId="39" fillId="0" borderId="4" xfId="14" applyFont="1" applyBorder="1"/>
    <xf numFmtId="178" fontId="39" fillId="0" borderId="1" xfId="14" applyNumberFormat="1" applyFont="1" applyBorder="1" applyAlignment="1">
      <alignment horizontal="distributed" vertical="center" justifyLastLine="1"/>
    </xf>
    <xf numFmtId="0" fontId="39" fillId="0" borderId="1" xfId="14" applyFont="1" applyBorder="1" applyAlignment="1">
      <alignment horizontal="distributed" vertical="center" justifyLastLine="1"/>
    </xf>
    <xf numFmtId="0" fontId="7" fillId="0" borderId="0" xfId="14" applyFont="1"/>
    <xf numFmtId="178" fontId="39" fillId="0" borderId="7" xfId="14" applyNumberFormat="1" applyFont="1" applyBorder="1" applyAlignment="1">
      <alignment horizontal="right" vertical="center"/>
    </xf>
    <xf numFmtId="0" fontId="39" fillId="0" borderId="7" xfId="14" applyFont="1" applyBorder="1" applyAlignment="1">
      <alignment vertical="center"/>
    </xf>
    <xf numFmtId="0" fontId="42" fillId="0" borderId="17" xfId="14" applyFont="1" applyBorder="1" applyAlignment="1">
      <alignment horizontal="distributed" vertical="center"/>
    </xf>
    <xf numFmtId="0" fontId="42" fillId="0" borderId="12" xfId="14" applyFont="1" applyBorder="1" applyAlignment="1">
      <alignment horizontal="distributed" vertical="center"/>
    </xf>
    <xf numFmtId="178" fontId="39" fillId="0" borderId="10" xfId="14" applyNumberFormat="1" applyFont="1" applyBorder="1" applyAlignment="1">
      <alignment horizontal="right" vertical="center"/>
    </xf>
    <xf numFmtId="0" fontId="39" fillId="2" borderId="10" xfId="14" applyFont="1" applyFill="1" applyBorder="1" applyAlignment="1">
      <alignment vertical="center"/>
    </xf>
    <xf numFmtId="0" fontId="42" fillId="0" borderId="0" xfId="14" applyFont="1" applyBorder="1" applyAlignment="1">
      <alignment horizontal="distributed" vertical="center"/>
    </xf>
    <xf numFmtId="178" fontId="39" fillId="2" borderId="10" xfId="14" applyNumberFormat="1" applyFont="1" applyFill="1" applyBorder="1" applyAlignment="1">
      <alignment horizontal="right" vertical="center"/>
    </xf>
    <xf numFmtId="0" fontId="39" fillId="0" borderId="17" xfId="14" applyFont="1" applyBorder="1" applyAlignment="1">
      <alignment vertical="center"/>
    </xf>
    <xf numFmtId="0" fontId="39" fillId="0" borderId="12" xfId="14" applyFont="1" applyBorder="1" applyAlignment="1">
      <alignment vertical="center"/>
    </xf>
    <xf numFmtId="178" fontId="39" fillId="0" borderId="10" xfId="14" applyNumberFormat="1" applyFont="1" applyBorder="1" applyAlignment="1">
      <alignment vertical="center"/>
    </xf>
    <xf numFmtId="0" fontId="39" fillId="0" borderId="0" xfId="14" applyFont="1" applyBorder="1" applyAlignment="1">
      <alignment vertical="center"/>
    </xf>
    <xf numFmtId="178" fontId="39" fillId="2" borderId="10" xfId="14" applyNumberFormat="1" applyFont="1" applyFill="1" applyBorder="1" applyAlignment="1">
      <alignment vertical="center"/>
    </xf>
    <xf numFmtId="178" fontId="39" fillId="0" borderId="10" xfId="14" applyNumberFormat="1" applyFont="1" applyFill="1" applyBorder="1" applyAlignment="1">
      <alignment vertical="center"/>
    </xf>
    <xf numFmtId="0" fontId="39" fillId="0" borderId="2" xfId="14" applyFont="1" applyBorder="1" applyAlignment="1">
      <alignment vertical="center"/>
    </xf>
    <xf numFmtId="0" fontId="39" fillId="0" borderId="4" xfId="14" applyFont="1" applyBorder="1" applyAlignment="1">
      <alignment vertical="center"/>
    </xf>
    <xf numFmtId="178" fontId="39" fillId="0" borderId="1" xfId="14" applyNumberFormat="1" applyFont="1" applyBorder="1" applyAlignment="1">
      <alignment vertical="center"/>
    </xf>
    <xf numFmtId="0" fontId="39" fillId="0" borderId="1" xfId="14" applyFont="1" applyBorder="1" applyAlignment="1">
      <alignment vertical="center"/>
    </xf>
    <xf numFmtId="0" fontId="39" fillId="0" borderId="10" xfId="14" applyFont="1" applyBorder="1" applyAlignment="1">
      <alignment vertical="center"/>
    </xf>
    <xf numFmtId="178" fontId="39" fillId="5" borderId="10" xfId="14" applyNumberFormat="1" applyFont="1" applyFill="1" applyBorder="1" applyAlignment="1">
      <alignment vertical="center"/>
    </xf>
    <xf numFmtId="0" fontId="39" fillId="0" borderId="3" xfId="14" applyFont="1" applyBorder="1" applyAlignment="1">
      <alignment vertical="center"/>
    </xf>
    <xf numFmtId="0" fontId="39" fillId="0" borderId="9" xfId="14" applyFont="1" applyBorder="1" applyAlignment="1">
      <alignment vertical="center"/>
    </xf>
    <xf numFmtId="0" fontId="39" fillId="0" borderId="6" xfId="14" applyFont="1" applyBorder="1" applyAlignment="1">
      <alignment vertical="center"/>
    </xf>
    <xf numFmtId="178" fontId="39" fillId="0" borderId="8" xfId="14" applyNumberFormat="1" applyFont="1" applyBorder="1" applyAlignment="1">
      <alignment vertical="center"/>
    </xf>
    <xf numFmtId="0" fontId="39" fillId="0" borderId="13" xfId="14" applyFont="1" applyBorder="1" applyAlignment="1">
      <alignment vertical="center"/>
    </xf>
    <xf numFmtId="0" fontId="39" fillId="0" borderId="5" xfId="14" applyFont="1" applyBorder="1" applyAlignment="1">
      <alignment vertical="center"/>
    </xf>
    <xf numFmtId="0" fontId="39" fillId="0" borderId="5" xfId="14" applyFont="1" applyBorder="1" applyAlignment="1">
      <alignment horizontal="center" vertical="center"/>
    </xf>
    <xf numFmtId="178" fontId="39" fillId="0" borderId="5" xfId="14" applyNumberFormat="1" applyFont="1" applyBorder="1" applyAlignment="1">
      <alignment vertical="center"/>
    </xf>
    <xf numFmtId="0" fontId="13" fillId="0" borderId="0" xfId="14" applyFont="1"/>
    <xf numFmtId="0" fontId="39" fillId="0" borderId="3" xfId="14" applyFont="1" applyBorder="1"/>
    <xf numFmtId="178" fontId="39" fillId="0" borderId="1" xfId="14" applyNumberFormat="1" applyFont="1" applyBorder="1"/>
    <xf numFmtId="0" fontId="6" fillId="0" borderId="0" xfId="22" applyFont="1"/>
    <xf numFmtId="178" fontId="6" fillId="0" borderId="0" xfId="22" applyNumberFormat="1" applyFont="1"/>
    <xf numFmtId="177" fontId="35" fillId="0" borderId="8" xfId="14" applyNumberFormat="1" applyFont="1" applyBorder="1" applyAlignment="1">
      <alignment horizontal="right" vertical="center" shrinkToFit="1"/>
    </xf>
    <xf numFmtId="0" fontId="45" fillId="0" borderId="0" xfId="22" applyFont="1" applyAlignment="1">
      <alignment vertical="center"/>
    </xf>
    <xf numFmtId="0" fontId="45" fillId="0" borderId="0" xfId="22" applyFont="1" applyAlignment="1">
      <alignment horizontal="right" vertical="center"/>
    </xf>
    <xf numFmtId="0" fontId="46" fillId="0" borderId="0" xfId="22" applyFont="1" applyAlignment="1">
      <alignment vertical="center"/>
    </xf>
    <xf numFmtId="49" fontId="45" fillId="0" borderId="0" xfId="22" applyNumberFormat="1" applyFont="1" applyFill="1" applyAlignment="1">
      <alignment vertical="center"/>
    </xf>
    <xf numFmtId="0" fontId="45" fillId="0" borderId="0" xfId="22" applyFont="1" applyFill="1" applyAlignment="1">
      <alignment vertical="center"/>
    </xf>
    <xf numFmtId="0" fontId="45" fillId="0" borderId="0" xfId="22" applyFont="1" applyFill="1" applyBorder="1" applyAlignment="1">
      <alignment horizontal="center" vertical="center"/>
    </xf>
    <xf numFmtId="49" fontId="46" fillId="0" borderId="0" xfId="22" applyNumberFormat="1" applyFont="1" applyBorder="1" applyAlignment="1">
      <alignment vertical="center"/>
    </xf>
    <xf numFmtId="0" fontId="46" fillId="0" borderId="0" xfId="12" applyFont="1" applyBorder="1" applyAlignment="1">
      <alignment horizontal="left" vertical="center"/>
    </xf>
    <xf numFmtId="49" fontId="45" fillId="0" borderId="0" xfId="22" applyNumberFormat="1" applyFont="1" applyBorder="1" applyAlignment="1">
      <alignment vertical="center"/>
    </xf>
    <xf numFmtId="0" fontId="45" fillId="0" borderId="0" xfId="22" applyFont="1" applyBorder="1" applyAlignment="1">
      <alignment vertical="center"/>
    </xf>
    <xf numFmtId="177" fontId="35" fillId="0" borderId="8" xfId="14" applyNumberFormat="1" applyFont="1" applyBorder="1" applyAlignment="1">
      <alignment horizontal="right" vertical="center"/>
    </xf>
    <xf numFmtId="0" fontId="12" fillId="0" borderId="8" xfId="12" applyFont="1" applyFill="1" applyBorder="1" applyAlignment="1">
      <alignment vertical="center" wrapText="1"/>
    </xf>
    <xf numFmtId="0" fontId="12" fillId="3" borderId="7" xfId="0" applyFont="1" applyFill="1" applyBorder="1" applyAlignment="1">
      <alignment vertical="center" wrapText="1"/>
    </xf>
    <xf numFmtId="176" fontId="12" fillId="3" borderId="7" xfId="0" applyNumberFormat="1" applyFont="1" applyFill="1" applyBorder="1" applyAlignment="1">
      <alignment vertical="center" wrapText="1"/>
    </xf>
    <xf numFmtId="0" fontId="7" fillId="0" borderId="42" xfId="9" applyFont="1" applyBorder="1" applyAlignment="1" applyProtection="1">
      <alignment vertical="center"/>
    </xf>
    <xf numFmtId="0" fontId="12" fillId="0" borderId="7" xfId="19" applyNumberFormat="1" applyFont="1" applyBorder="1" applyAlignment="1">
      <alignment horizontal="left" vertical="center"/>
    </xf>
    <xf numFmtId="0" fontId="12" fillId="0" borderId="14" xfId="19" applyNumberFormat="1" applyFont="1" applyBorder="1" applyAlignment="1">
      <alignment horizontal="left" vertical="center"/>
    </xf>
    <xf numFmtId="178" fontId="39" fillId="5" borderId="10" xfId="14" applyNumberFormat="1" applyFont="1" applyFill="1" applyBorder="1" applyAlignment="1">
      <alignment horizontal="right" vertical="center"/>
    </xf>
    <xf numFmtId="0" fontId="39" fillId="5" borderId="10" xfId="14" applyFont="1" applyFill="1" applyBorder="1" applyAlignment="1">
      <alignment vertical="center"/>
    </xf>
    <xf numFmtId="178" fontId="35" fillId="5" borderId="8" xfId="14" applyNumberFormat="1" applyFont="1" applyFill="1" applyBorder="1" applyAlignment="1">
      <alignment horizontal="right" vertical="center" shrinkToFit="1"/>
    </xf>
    <xf numFmtId="177" fontId="35" fillId="5" borderId="8" xfId="14" applyNumberFormat="1" applyFont="1" applyFill="1" applyBorder="1" applyAlignment="1">
      <alignment horizontal="right" vertical="center" shrinkToFit="1"/>
    </xf>
    <xf numFmtId="0" fontId="45" fillId="0" borderId="0" xfId="22" applyFont="1" applyAlignment="1">
      <alignment horizontal="center" vertical="center"/>
    </xf>
    <xf numFmtId="0" fontId="47" fillId="0" borderId="0" xfId="22" applyFont="1" applyAlignment="1">
      <alignment vertical="center"/>
    </xf>
    <xf numFmtId="0" fontId="39" fillId="0" borderId="0" xfId="14" applyFont="1" applyAlignment="1">
      <alignment vertical="center"/>
    </xf>
    <xf numFmtId="0" fontId="39" fillId="0" borderId="17" xfId="14" applyFont="1" applyBorder="1" applyAlignment="1">
      <alignment horizontal="center" vertical="center"/>
    </xf>
    <xf numFmtId="0" fontId="39" fillId="0" borderId="0" xfId="14" applyFont="1" applyBorder="1" applyAlignment="1">
      <alignment horizontal="center" vertical="center"/>
    </xf>
    <xf numFmtId="0" fontId="39" fillId="0" borderId="12" xfId="14" applyFont="1" applyBorder="1" applyAlignment="1">
      <alignment horizontal="center" vertical="center"/>
    </xf>
    <xf numFmtId="0" fontId="39" fillId="0" borderId="0" xfId="14" applyFont="1" applyBorder="1" applyAlignment="1">
      <alignment horizontal="distributed" vertical="center"/>
    </xf>
    <xf numFmtId="49" fontId="45" fillId="0" borderId="0" xfId="22" applyNumberFormat="1" applyFont="1" applyAlignment="1">
      <alignment vertical="center"/>
    </xf>
    <xf numFmtId="0" fontId="39" fillId="0" borderId="0" xfId="14" applyFont="1" applyBorder="1" applyAlignment="1">
      <alignment horizontal="distributed" vertical="center"/>
    </xf>
    <xf numFmtId="0" fontId="39" fillId="0" borderId="0" xfId="14" applyFont="1" applyAlignment="1">
      <alignment horizontal="distributed" vertical="center"/>
    </xf>
    <xf numFmtId="0" fontId="39" fillId="0" borderId="0" xfId="14" applyFont="1" applyBorder="1" applyAlignment="1">
      <alignment horizontal="distributed" vertical="justify"/>
    </xf>
    <xf numFmtId="0" fontId="39" fillId="0" borderId="0" xfId="14" applyFont="1" applyBorder="1" applyAlignment="1">
      <alignment horizontal="center" vertical="center"/>
    </xf>
    <xf numFmtId="0" fontId="45" fillId="0" borderId="0" xfId="22" applyFont="1" applyFill="1" applyAlignment="1">
      <alignment horizontal="center" vertical="center"/>
    </xf>
    <xf numFmtId="0" fontId="47" fillId="0" borderId="0" xfId="22" applyFont="1" applyAlignment="1">
      <alignment horizontal="left" vertical="center"/>
    </xf>
    <xf numFmtId="0" fontId="6" fillId="2" borderId="1" xfId="23" applyFont="1" applyFill="1" applyBorder="1" applyAlignment="1">
      <alignment vertical="center"/>
    </xf>
    <xf numFmtId="0" fontId="15" fillId="0" borderId="2" xfId="4" applyFont="1" applyBorder="1" applyAlignment="1">
      <alignment vertical="center"/>
    </xf>
    <xf numFmtId="49" fontId="8" fillId="0" borderId="4" xfId="4" applyNumberFormat="1" applyFont="1" applyBorder="1" applyAlignment="1">
      <alignment horizontal="center"/>
    </xf>
    <xf numFmtId="0" fontId="40" fillId="0" borderId="0" xfId="6" applyFont="1" applyAlignment="1">
      <alignment horizontal="center" vertical="center"/>
    </xf>
    <xf numFmtId="0" fontId="13" fillId="0" borderId="0" xfId="14" applyFont="1" applyBorder="1"/>
    <xf numFmtId="0" fontId="13" fillId="0" borderId="2" xfId="14" applyFont="1" applyBorder="1"/>
    <xf numFmtId="0" fontId="40" fillId="0" borderId="0" xfId="6" applyFont="1" applyAlignment="1">
      <alignment vertical="center"/>
    </xf>
    <xf numFmtId="0" fontId="42" fillId="0" borderId="14" xfId="14" applyFont="1" applyBorder="1" applyAlignment="1">
      <alignment vertical="center"/>
    </xf>
    <xf numFmtId="0" fontId="42" fillId="0" borderId="5" xfId="14" applyFont="1" applyBorder="1" applyAlignment="1">
      <alignment vertical="center"/>
    </xf>
    <xf numFmtId="0" fontId="6" fillId="0" borderId="6" xfId="14" applyFont="1" applyBorder="1" applyAlignment="1">
      <alignment vertical="center"/>
    </xf>
    <xf numFmtId="0" fontId="39" fillId="0" borderId="12" xfId="14" applyFont="1" applyBorder="1" applyAlignment="1">
      <alignment horizontal="right" vertical="center"/>
    </xf>
    <xf numFmtId="0" fontId="1" fillId="0" borderId="0" xfId="22" applyBorder="1"/>
    <xf numFmtId="178" fontId="39" fillId="0" borderId="17" xfId="14" applyNumberFormat="1" applyFont="1" applyBorder="1" applyAlignment="1">
      <alignment horizontal="right" vertical="center"/>
    </xf>
    <xf numFmtId="0" fontId="39" fillId="0" borderId="13" xfId="14" applyFont="1" applyBorder="1" applyAlignment="1">
      <alignment horizontal="right" vertical="center"/>
    </xf>
    <xf numFmtId="178" fontId="39" fillId="5" borderId="17" xfId="14" applyNumberFormat="1" applyFont="1" applyFill="1" applyBorder="1" applyAlignment="1">
      <alignment horizontal="right" vertical="center"/>
    </xf>
    <xf numFmtId="178" fontId="39" fillId="5" borderId="9" xfId="14" applyNumberFormat="1" applyFont="1" applyFill="1" applyBorder="1" applyAlignment="1">
      <alignment horizontal="right" vertical="center"/>
    </xf>
    <xf numFmtId="0" fontId="7" fillId="0" borderId="6" xfId="14" applyFont="1" applyBorder="1"/>
    <xf numFmtId="0" fontId="7" fillId="0" borderId="13" xfId="14" applyFont="1" applyBorder="1"/>
    <xf numFmtId="0" fontId="1" fillId="0" borderId="14" xfId="22" applyBorder="1"/>
    <xf numFmtId="0" fontId="1" fillId="0" borderId="5" xfId="22" applyBorder="1"/>
    <xf numFmtId="0" fontId="1" fillId="0" borderId="11" xfId="22" applyBorder="1"/>
    <xf numFmtId="0" fontId="1" fillId="0" borderId="17" xfId="22" applyBorder="1"/>
    <xf numFmtId="0" fontId="1" fillId="0" borderId="12" xfId="22" applyBorder="1"/>
    <xf numFmtId="0" fontId="13" fillId="0" borderId="17" xfId="14" applyFont="1" applyBorder="1"/>
    <xf numFmtId="0" fontId="13" fillId="0" borderId="12" xfId="14" applyFont="1" applyBorder="1"/>
    <xf numFmtId="0" fontId="13" fillId="0" borderId="9" xfId="14" applyFont="1" applyBorder="1"/>
    <xf numFmtId="0" fontId="13" fillId="0" borderId="6" xfId="14" applyFont="1" applyBorder="1"/>
    <xf numFmtId="0" fontId="13" fillId="0" borderId="13" xfId="14" applyFont="1" applyBorder="1"/>
    <xf numFmtId="0" fontId="13" fillId="0" borderId="3" xfId="14" applyFont="1" applyBorder="1"/>
    <xf numFmtId="0" fontId="13" fillId="0" borderId="4" xfId="14" applyFont="1" applyBorder="1"/>
    <xf numFmtId="178" fontId="39" fillId="0" borderId="0" xfId="14" applyNumberFormat="1" applyFont="1" applyBorder="1" applyAlignment="1">
      <alignment vertical="center"/>
    </xf>
    <xf numFmtId="0" fontId="1" fillId="0" borderId="3" xfId="22" applyBorder="1"/>
    <xf numFmtId="0" fontId="1" fillId="0" borderId="4" xfId="22" applyBorder="1"/>
    <xf numFmtId="0" fontId="39" fillId="0" borderId="12" xfId="14" applyFont="1" applyBorder="1" applyAlignment="1">
      <alignment horizontal="distributed" vertical="justify"/>
    </xf>
    <xf numFmtId="0" fontId="40" fillId="0" borderId="17" xfId="6" applyFont="1" applyBorder="1" applyAlignment="1">
      <alignment horizontal="center" vertical="center"/>
    </xf>
    <xf numFmtId="0" fontId="40" fillId="0" borderId="12" xfId="6" applyFont="1" applyBorder="1" applyAlignment="1">
      <alignment horizontal="center" vertical="center"/>
    </xf>
    <xf numFmtId="0" fontId="39" fillId="2" borderId="45" xfId="14" applyFont="1" applyFill="1" applyBorder="1" applyAlignment="1">
      <alignment vertical="center"/>
    </xf>
    <xf numFmtId="179" fontId="45" fillId="0" borderId="0" xfId="22" applyNumberFormat="1" applyFont="1" applyFill="1" applyBorder="1" applyAlignment="1">
      <alignment horizontal="center" vertical="center" wrapText="1"/>
    </xf>
    <xf numFmtId="0" fontId="39" fillId="0" borderId="43" xfId="14" applyFont="1" applyBorder="1" applyAlignment="1">
      <alignment horizontal="center" vertical="center"/>
    </xf>
    <xf numFmtId="0" fontId="7" fillId="0" borderId="0" xfId="14" applyFont="1" applyAlignment="1"/>
    <xf numFmtId="0" fontId="39" fillId="5" borderId="43" xfId="14" applyFont="1" applyFill="1" applyBorder="1" applyAlignment="1">
      <alignment vertical="center"/>
    </xf>
    <xf numFmtId="0" fontId="39" fillId="5" borderId="45" xfId="14" applyFont="1" applyFill="1" applyBorder="1" applyAlignment="1">
      <alignment vertical="center"/>
    </xf>
    <xf numFmtId="0" fontId="39" fillId="5" borderId="46" xfId="14" applyFont="1" applyFill="1" applyBorder="1" applyAlignment="1">
      <alignment vertical="center"/>
    </xf>
    <xf numFmtId="0" fontId="39" fillId="0" borderId="0" xfId="6" applyFont="1" applyAlignment="1">
      <alignment vertical="center"/>
    </xf>
    <xf numFmtId="38" fontId="35" fillId="0" borderId="1" xfId="26" applyFont="1" applyBorder="1" applyAlignment="1">
      <alignment horizontal="right" vertical="center" wrapText="1"/>
    </xf>
    <xf numFmtId="38" fontId="35" fillId="0" borderId="8" xfId="26" applyFont="1" applyBorder="1" applyAlignment="1">
      <alignment horizontal="right" vertical="center" shrinkToFit="1"/>
    </xf>
    <xf numFmtId="0" fontId="20" fillId="0" borderId="0" xfId="4" applyFont="1" applyFill="1" applyBorder="1" applyAlignment="1" applyProtection="1">
      <alignment horizontal="center"/>
    </xf>
    <xf numFmtId="0" fontId="7" fillId="0" borderId="18" xfId="9" applyFont="1" applyBorder="1" applyAlignment="1" applyProtection="1">
      <alignment horizontal="distributed" vertical="center"/>
    </xf>
    <xf numFmtId="49" fontId="27" fillId="0" borderId="18" xfId="10" applyNumberFormat="1" applyFont="1" applyFill="1" applyBorder="1" applyAlignment="1" applyProtection="1">
      <alignment horizontal="left" vertical="center" shrinkToFit="1"/>
      <protection locked="0"/>
    </xf>
    <xf numFmtId="49" fontId="27" fillId="0" borderId="22" xfId="10" applyNumberFormat="1" applyFont="1" applyFill="1" applyBorder="1" applyAlignment="1" applyProtection="1">
      <alignment horizontal="left" vertical="center" shrinkToFit="1"/>
      <protection locked="0"/>
    </xf>
    <xf numFmtId="0" fontId="7" fillId="0" borderId="23" xfId="5" applyFont="1" applyFill="1" applyBorder="1" applyAlignment="1">
      <alignment horizontal="distributed" vertical="center"/>
    </xf>
    <xf numFmtId="49" fontId="28" fillId="0" borderId="6" xfId="10" applyNumberFormat="1" applyFont="1" applyFill="1" applyBorder="1" applyAlignment="1" applyProtection="1">
      <alignment horizontal="left" vertical="center" shrinkToFit="1"/>
      <protection locked="0"/>
    </xf>
    <xf numFmtId="49" fontId="28" fillId="0" borderId="13" xfId="10" applyNumberFormat="1" applyFont="1" applyFill="1" applyBorder="1" applyAlignment="1" applyProtection="1">
      <alignment horizontal="left" vertical="center" shrinkToFit="1"/>
      <protection locked="0"/>
    </xf>
    <xf numFmtId="0" fontId="7" fillId="0" borderId="24" xfId="9" applyFont="1" applyBorder="1" applyAlignment="1" applyProtection="1">
      <alignment horizontal="distributed" vertical="center" shrinkToFit="1"/>
    </xf>
    <xf numFmtId="0" fontId="19" fillId="0" borderId="24" xfId="11" applyFont="1" applyFill="1" applyBorder="1" applyAlignment="1" applyProtection="1">
      <alignment horizontal="left" vertical="center" shrinkToFit="1"/>
      <protection locked="0"/>
    </xf>
    <xf numFmtId="0" fontId="19" fillId="0" borderId="25" xfId="11" applyFont="1" applyFill="1" applyBorder="1" applyAlignment="1" applyProtection="1">
      <alignment horizontal="left" vertical="center" shrinkToFit="1"/>
      <protection locked="0"/>
    </xf>
    <xf numFmtId="0" fontId="7" fillId="0" borderId="18" xfId="9" applyFont="1" applyBorder="1" applyAlignment="1" applyProtection="1">
      <alignment horizontal="distributed" vertical="center" shrinkToFit="1"/>
    </xf>
    <xf numFmtId="0" fontId="19" fillId="0" borderId="18" xfId="11" applyFont="1" applyFill="1" applyBorder="1" applyAlignment="1" applyProtection="1">
      <alignment horizontal="left" vertical="center" shrinkToFit="1"/>
      <protection locked="0"/>
    </xf>
    <xf numFmtId="0" fontId="19" fillId="0" borderId="22" xfId="11" applyFont="1" applyFill="1" applyBorder="1" applyAlignment="1" applyProtection="1">
      <alignment horizontal="left" vertical="center" shrinkToFit="1"/>
      <protection locked="0"/>
    </xf>
    <xf numFmtId="0" fontId="7" fillId="0" borderId="24" xfId="9" applyFont="1" applyBorder="1" applyAlignment="1" applyProtection="1">
      <alignment horizontal="distributed" vertical="center"/>
    </xf>
    <xf numFmtId="0" fontId="7" fillId="0" borderId="24" xfId="11" applyFont="1" applyBorder="1" applyAlignment="1" applyProtection="1">
      <alignment horizontal="distributed" vertical="center"/>
    </xf>
    <xf numFmtId="0" fontId="7" fillId="0" borderId="18" xfId="11" applyFont="1" applyBorder="1" applyAlignment="1" applyProtection="1">
      <alignment horizontal="distributed" vertical="center"/>
    </xf>
    <xf numFmtId="0" fontId="7" fillId="0" borderId="19" xfId="9" applyFont="1" applyBorder="1" applyAlignment="1" applyProtection="1">
      <alignment horizontal="distributed" vertical="center"/>
    </xf>
    <xf numFmtId="0" fontId="19" fillId="0" borderId="19" xfId="9" applyFont="1" applyFill="1" applyBorder="1" applyAlignment="1" applyProtection="1">
      <alignment horizontal="left" vertical="center"/>
    </xf>
    <xf numFmtId="0" fontId="19" fillId="0" borderId="20" xfId="9" applyFont="1" applyFill="1" applyBorder="1" applyAlignment="1" applyProtection="1">
      <alignment horizontal="left" vertical="center"/>
    </xf>
    <xf numFmtId="0" fontId="19" fillId="2" borderId="19" xfId="9" applyFont="1" applyFill="1" applyBorder="1" applyAlignment="1" applyProtection="1">
      <alignment horizontal="left" vertical="center"/>
    </xf>
    <xf numFmtId="0" fontId="19" fillId="2" borderId="20" xfId="9" applyFont="1" applyFill="1" applyBorder="1" applyAlignment="1" applyProtection="1">
      <alignment horizontal="left" vertical="center"/>
    </xf>
    <xf numFmtId="0" fontId="19" fillId="2" borderId="18" xfId="11" applyFont="1" applyFill="1" applyBorder="1" applyAlignment="1" applyProtection="1">
      <alignment horizontal="left" vertical="center" shrinkToFit="1"/>
      <protection locked="0"/>
    </xf>
    <xf numFmtId="0" fontId="19" fillId="2" borderId="22" xfId="11" applyFont="1" applyFill="1" applyBorder="1" applyAlignment="1" applyProtection="1">
      <alignment horizontal="left" vertical="center" shrinkToFit="1"/>
      <protection locked="0"/>
    </xf>
    <xf numFmtId="0" fontId="19" fillId="2" borderId="24" xfId="11" applyFont="1" applyFill="1" applyBorder="1" applyAlignment="1" applyProtection="1">
      <alignment horizontal="left" vertical="center" shrinkToFit="1"/>
      <protection locked="0"/>
    </xf>
    <xf numFmtId="0" fontId="19" fillId="2" borderId="25" xfId="11" applyFont="1" applyFill="1" applyBorder="1" applyAlignment="1" applyProtection="1">
      <alignment horizontal="left" vertical="center" shrinkToFit="1"/>
      <protection locked="0"/>
    </xf>
    <xf numFmtId="49" fontId="27" fillId="2" borderId="18" xfId="10" applyNumberFormat="1" applyFont="1" applyFill="1" applyBorder="1" applyAlignment="1" applyProtection="1">
      <alignment horizontal="left" vertical="center" shrinkToFit="1"/>
      <protection locked="0"/>
    </xf>
    <xf numFmtId="49" fontId="27" fillId="2" borderId="22" xfId="10" applyNumberFormat="1" applyFont="1" applyFill="1" applyBorder="1" applyAlignment="1" applyProtection="1">
      <alignment horizontal="left" vertical="center" shrinkToFit="1"/>
      <protection locked="0"/>
    </xf>
    <xf numFmtId="0" fontId="19" fillId="2" borderId="23" xfId="11" applyFont="1" applyFill="1" applyBorder="1" applyAlignment="1" applyProtection="1">
      <alignment horizontal="left" vertical="center" shrinkToFit="1"/>
      <protection locked="0"/>
    </xf>
    <xf numFmtId="0" fontId="19" fillId="2" borderId="39" xfId="11" applyFont="1" applyFill="1" applyBorder="1" applyAlignment="1" applyProtection="1">
      <alignment horizontal="left" vertical="center" shrinkToFit="1"/>
      <protection locked="0"/>
    </xf>
    <xf numFmtId="0" fontId="6" fillId="0" borderId="2" xfId="14" applyFont="1" applyBorder="1" applyAlignment="1">
      <alignment horizontal="left" vertical="center" wrapText="1"/>
    </xf>
    <xf numFmtId="0" fontId="6" fillId="0" borderId="4" xfId="22" applyFont="1" applyBorder="1" applyAlignment="1">
      <alignment horizontal="left" vertical="center"/>
    </xf>
    <xf numFmtId="0" fontId="40" fillId="0" borderId="9" xfId="14" applyFont="1" applyBorder="1" applyAlignment="1">
      <alignment horizontal="center" vertical="center"/>
    </xf>
    <xf numFmtId="0" fontId="40" fillId="0" borderId="13" xfId="14" applyFont="1" applyBorder="1" applyAlignment="1">
      <alignment horizontal="center" vertical="center"/>
    </xf>
    <xf numFmtId="0" fontId="39" fillId="0" borderId="7" xfId="14" applyFont="1" applyBorder="1" applyAlignment="1">
      <alignment horizontal="center" vertical="center"/>
    </xf>
    <xf numFmtId="0" fontId="39" fillId="0" borderId="10" xfId="14" applyFont="1" applyBorder="1" applyAlignment="1">
      <alignment horizontal="center" vertical="center"/>
    </xf>
    <xf numFmtId="0" fontId="39" fillId="0" borderId="1" xfId="14" applyFont="1" applyBorder="1" applyAlignment="1">
      <alignment horizontal="center" vertical="center" wrapText="1"/>
    </xf>
    <xf numFmtId="0" fontId="39" fillId="0" borderId="7" xfId="14" applyFont="1" applyBorder="1" applyAlignment="1">
      <alignment horizontal="center" vertical="center" wrapText="1"/>
    </xf>
    <xf numFmtId="0" fontId="39" fillId="0" borderId="1" xfId="14" applyFont="1" applyBorder="1" applyAlignment="1">
      <alignment horizontal="center" vertical="center"/>
    </xf>
    <xf numFmtId="0" fontId="41" fillId="0" borderId="1" xfId="14" applyFont="1" applyBorder="1" applyAlignment="1">
      <alignment vertical="top"/>
    </xf>
    <xf numFmtId="0" fontId="6" fillId="0" borderId="1" xfId="22" applyFont="1" applyBorder="1" applyAlignment="1">
      <alignment vertical="top"/>
    </xf>
    <xf numFmtId="0" fontId="36" fillId="0" borderId="0" xfId="23" applyNumberFormat="1" applyFont="1" applyAlignment="1">
      <alignment horizontal="center" vertical="center"/>
    </xf>
    <xf numFmtId="0" fontId="6" fillId="0" borderId="2" xfId="23" applyFont="1" applyFill="1" applyBorder="1" applyAlignment="1">
      <alignment horizontal="center" vertical="center"/>
    </xf>
    <xf numFmtId="0" fontId="6" fillId="0" borderId="3" xfId="23" applyFont="1" applyFill="1" applyBorder="1" applyAlignment="1">
      <alignment horizontal="center" vertical="center"/>
    </xf>
    <xf numFmtId="0" fontId="6" fillId="0" borderId="4" xfId="23" applyFont="1" applyFill="1" applyBorder="1" applyAlignment="1">
      <alignment horizontal="center" vertical="center"/>
    </xf>
    <xf numFmtId="0" fontId="40" fillId="0" borderId="2" xfId="14" applyFont="1" applyBorder="1" applyAlignment="1">
      <alignment horizontal="center" vertical="center"/>
    </xf>
    <xf numFmtId="0" fontId="40" fillId="0" borderId="4" xfId="14" applyFont="1" applyBorder="1" applyAlignment="1">
      <alignment horizontal="center" vertical="center"/>
    </xf>
    <xf numFmtId="0" fontId="39" fillId="0" borderId="10" xfId="14" applyFont="1" applyBorder="1" applyAlignment="1">
      <alignment horizontal="center" vertical="center" wrapText="1"/>
    </xf>
    <xf numFmtId="0" fontId="39" fillId="0" borderId="0" xfId="14" applyFont="1" applyBorder="1" applyAlignment="1">
      <alignment horizontal="left" vertical="center" shrinkToFit="1"/>
    </xf>
    <xf numFmtId="0" fontId="39" fillId="0" borderId="0" xfId="14" applyFont="1" applyAlignment="1">
      <alignment vertical="center"/>
    </xf>
    <xf numFmtId="0" fontId="39" fillId="0" borderId="17" xfId="14" applyFont="1" applyBorder="1" applyAlignment="1">
      <alignment horizontal="center" vertical="center"/>
    </xf>
    <xf numFmtId="0" fontId="39" fillId="0" borderId="0" xfId="14" applyFont="1" applyBorder="1" applyAlignment="1">
      <alignment horizontal="center" vertical="center"/>
    </xf>
    <xf numFmtId="0" fontId="39" fillId="0" borderId="12" xfId="14" applyFont="1" applyBorder="1" applyAlignment="1">
      <alignment horizontal="center" vertical="center"/>
    </xf>
    <xf numFmtId="0" fontId="39" fillId="0" borderId="9" xfId="14" applyFont="1" applyBorder="1" applyAlignment="1">
      <alignment horizontal="center" vertical="center"/>
    </xf>
    <xf numFmtId="0" fontId="39" fillId="0" borderId="6" xfId="14" applyFont="1" applyBorder="1" applyAlignment="1">
      <alignment horizontal="center" vertical="center"/>
    </xf>
    <xf numFmtId="0" fontId="39" fillId="0" borderId="13" xfId="14" applyFont="1" applyBorder="1" applyAlignment="1">
      <alignment horizontal="center" vertical="center"/>
    </xf>
    <xf numFmtId="0" fontId="39" fillId="0" borderId="3" xfId="14" applyFont="1" applyBorder="1" applyAlignment="1">
      <alignment horizontal="distributed" vertical="center"/>
    </xf>
    <xf numFmtId="0" fontId="6" fillId="0" borderId="0" xfId="14" applyFont="1" applyAlignment="1">
      <alignment horizontal="left" vertical="center"/>
    </xf>
    <xf numFmtId="0" fontId="42" fillId="0" borderId="14" xfId="14" applyFont="1" applyBorder="1" applyAlignment="1">
      <alignment horizontal="distributed" vertical="center"/>
    </xf>
    <xf numFmtId="0" fontId="42" fillId="0" borderId="5" xfId="14" applyFont="1" applyBorder="1" applyAlignment="1">
      <alignment horizontal="distributed" vertical="center"/>
    </xf>
    <xf numFmtId="0" fontId="42" fillId="0" borderId="11" xfId="14" applyFont="1" applyBorder="1" applyAlignment="1">
      <alignment horizontal="distributed" vertical="center"/>
    </xf>
    <xf numFmtId="0" fontId="39" fillId="0" borderId="0" xfId="14" applyFont="1" applyBorder="1" applyAlignment="1">
      <alignment horizontal="distributed" vertical="center"/>
    </xf>
    <xf numFmtId="0" fontId="39" fillId="2" borderId="0" xfId="14" applyFont="1" applyFill="1" applyBorder="1" applyAlignment="1">
      <alignment horizontal="center" vertical="center"/>
    </xf>
    <xf numFmtId="0" fontId="39" fillId="2" borderId="12" xfId="14" applyFont="1" applyFill="1" applyBorder="1" applyAlignment="1">
      <alignment horizontal="center" vertical="center"/>
    </xf>
    <xf numFmtId="0" fontId="6" fillId="0" borderId="6" xfId="14" applyFont="1" applyBorder="1" applyAlignment="1">
      <alignment horizontal="left" vertical="center"/>
    </xf>
    <xf numFmtId="0" fontId="39" fillId="0" borderId="0" xfId="14" applyFont="1" applyAlignment="1">
      <alignment horizontal="distributed" vertical="center"/>
    </xf>
    <xf numFmtId="0" fontId="40" fillId="0" borderId="0" xfId="6" applyFont="1" applyAlignment="1">
      <alignment horizontal="center" vertical="center"/>
    </xf>
    <xf numFmtId="0" fontId="39" fillId="0" borderId="0" xfId="14" applyFont="1" applyBorder="1" applyAlignment="1">
      <alignment horizontal="distributed" vertical="justify"/>
    </xf>
    <xf numFmtId="0" fontId="6" fillId="0" borderId="0" xfId="14" applyFont="1" applyAlignment="1">
      <alignment horizontal="center" vertical="center" shrinkToFit="1"/>
    </xf>
    <xf numFmtId="0" fontId="6" fillId="0" borderId="16" xfId="22" applyFont="1" applyBorder="1" applyAlignment="1">
      <alignment horizontal="center" vertical="center"/>
    </xf>
    <xf numFmtId="0" fontId="40" fillId="0" borderId="16" xfId="14" applyFont="1" applyFill="1" applyBorder="1" applyAlignment="1">
      <alignment horizontal="center" vertical="center"/>
    </xf>
    <xf numFmtId="0" fontId="6" fillId="0" borderId="16" xfId="22" applyFont="1" applyFill="1" applyBorder="1" applyAlignment="1">
      <alignment horizontal="center" vertical="center"/>
    </xf>
    <xf numFmtId="0" fontId="40" fillId="5" borderId="16" xfId="14" applyFont="1" applyFill="1" applyBorder="1" applyAlignment="1">
      <alignment horizontal="left" vertical="center"/>
    </xf>
    <xf numFmtId="0" fontId="52" fillId="0" borderId="0" xfId="22" applyFont="1" applyBorder="1" applyAlignment="1">
      <alignment horizontal="left" vertical="center"/>
    </xf>
    <xf numFmtId="0" fontId="39" fillId="2" borderId="14" xfId="14" applyFont="1" applyFill="1" applyBorder="1" applyAlignment="1">
      <alignment horizontal="left" vertical="top"/>
    </xf>
    <xf numFmtId="0" fontId="39" fillId="2" borderId="5" xfId="14" applyFont="1" applyFill="1" applyBorder="1" applyAlignment="1">
      <alignment horizontal="left" vertical="top"/>
    </xf>
    <xf numFmtId="0" fontId="39" fillId="2" borderId="11" xfId="14" applyFont="1" applyFill="1" applyBorder="1" applyAlignment="1">
      <alignment horizontal="left" vertical="top"/>
    </xf>
    <xf numFmtId="0" fontId="39" fillId="2" borderId="17" xfId="14" applyFont="1" applyFill="1" applyBorder="1" applyAlignment="1">
      <alignment horizontal="left" vertical="top"/>
    </xf>
    <xf numFmtId="0" fontId="39" fillId="2" borderId="0" xfId="14" applyFont="1" applyFill="1" applyBorder="1" applyAlignment="1">
      <alignment horizontal="left" vertical="top"/>
    </xf>
    <xf numFmtId="0" fontId="39" fillId="2" borderId="12" xfId="14" applyFont="1" applyFill="1" applyBorder="1" applyAlignment="1">
      <alignment horizontal="left" vertical="top"/>
    </xf>
    <xf numFmtId="0" fontId="39" fillId="2" borderId="9" xfId="14" applyFont="1" applyFill="1" applyBorder="1" applyAlignment="1">
      <alignment horizontal="left" vertical="top"/>
    </xf>
    <xf numFmtId="0" fontId="39" fillId="2" borderId="6" xfId="14" applyFont="1" applyFill="1" applyBorder="1" applyAlignment="1">
      <alignment horizontal="left" vertical="top"/>
    </xf>
    <xf numFmtId="0" fontId="39" fillId="2" borderId="13" xfId="14" applyFont="1" applyFill="1" applyBorder="1" applyAlignment="1">
      <alignment horizontal="left" vertical="top"/>
    </xf>
    <xf numFmtId="0" fontId="39" fillId="0" borderId="2" xfId="14" applyFont="1" applyBorder="1" applyAlignment="1">
      <alignment horizontal="center" vertical="center"/>
    </xf>
    <xf numFmtId="0" fontId="39" fillId="0" borderId="3" xfId="14" applyFont="1" applyBorder="1" applyAlignment="1">
      <alignment horizontal="center" vertical="center"/>
    </xf>
    <xf numFmtId="0" fontId="39" fillId="0" borderId="4" xfId="14" applyFont="1" applyBorder="1" applyAlignment="1">
      <alignment horizontal="center" vertical="center"/>
    </xf>
    <xf numFmtId="178" fontId="39" fillId="2" borderId="17" xfId="14" applyNumberFormat="1" applyFont="1" applyFill="1" applyBorder="1" applyAlignment="1">
      <alignment horizontal="center" vertical="center"/>
    </xf>
    <xf numFmtId="178" fontId="39" fillId="2" borderId="12" xfId="14" applyNumberFormat="1" applyFont="1" applyFill="1" applyBorder="1" applyAlignment="1">
      <alignment horizontal="center" vertical="center"/>
    </xf>
    <xf numFmtId="178" fontId="39" fillId="0" borderId="17" xfId="14" applyNumberFormat="1" applyFont="1" applyBorder="1" applyAlignment="1">
      <alignment horizontal="center" vertical="center"/>
    </xf>
    <xf numFmtId="178" fontId="39" fillId="0" borderId="12" xfId="14" applyNumberFormat="1" applyFont="1" applyBorder="1" applyAlignment="1">
      <alignment horizontal="center" vertical="center"/>
    </xf>
    <xf numFmtId="178" fontId="39" fillId="5" borderId="17" xfId="14" applyNumberFormat="1" applyFont="1" applyFill="1" applyBorder="1" applyAlignment="1">
      <alignment horizontal="center" vertical="center"/>
    </xf>
    <xf numFmtId="178" fontId="39" fillId="5" borderId="12" xfId="14" applyNumberFormat="1" applyFont="1" applyFill="1" applyBorder="1" applyAlignment="1">
      <alignment horizontal="center" vertical="center"/>
    </xf>
    <xf numFmtId="178" fontId="39" fillId="0" borderId="9" xfId="14" applyNumberFormat="1" applyFont="1" applyBorder="1" applyAlignment="1">
      <alignment horizontal="center" vertical="center"/>
    </xf>
    <xf numFmtId="178" fontId="39" fillId="0" borderId="13" xfId="14" applyNumberFormat="1" applyFont="1" applyBorder="1" applyAlignment="1">
      <alignment horizontal="center" vertical="center"/>
    </xf>
    <xf numFmtId="178" fontId="39" fillId="0" borderId="2" xfId="14" applyNumberFormat="1" applyFont="1" applyBorder="1" applyAlignment="1">
      <alignment horizontal="right"/>
    </xf>
    <xf numFmtId="178" fontId="39" fillId="0" borderId="4" xfId="14" applyNumberFormat="1" applyFont="1" applyBorder="1" applyAlignment="1">
      <alignment horizontal="right"/>
    </xf>
    <xf numFmtId="0" fontId="39" fillId="2" borderId="17" xfId="14" applyFont="1" applyFill="1" applyBorder="1" applyAlignment="1">
      <alignment horizontal="center" vertical="center"/>
    </xf>
    <xf numFmtId="0" fontId="39" fillId="2" borderId="17" xfId="14" applyFont="1" applyFill="1" applyBorder="1" applyAlignment="1">
      <alignment horizontal="left" vertical="center"/>
    </xf>
    <xf numFmtId="0" fontId="39" fillId="2" borderId="0" xfId="14" applyFont="1" applyFill="1" applyBorder="1" applyAlignment="1">
      <alignment horizontal="left" vertical="center"/>
    </xf>
    <xf numFmtId="0" fontId="39" fillId="2" borderId="12" xfId="14" applyFont="1" applyFill="1" applyBorder="1" applyAlignment="1">
      <alignment horizontal="left" vertical="center"/>
    </xf>
    <xf numFmtId="0" fontId="39" fillId="5" borderId="17" xfId="14" applyFont="1" applyFill="1" applyBorder="1" applyAlignment="1">
      <alignment horizontal="center" vertical="center"/>
    </xf>
    <xf numFmtId="0" fontId="39" fillId="5" borderId="0" xfId="14" applyFont="1" applyFill="1" applyBorder="1" applyAlignment="1">
      <alignment horizontal="center" vertical="center"/>
    </xf>
    <xf numFmtId="0" fontId="39" fillId="5" borderId="12" xfId="14" applyFont="1" applyFill="1" applyBorder="1" applyAlignment="1">
      <alignment horizontal="center" vertical="center"/>
    </xf>
    <xf numFmtId="0" fontId="39" fillId="2" borderId="49" xfId="14" applyFont="1" applyFill="1" applyBorder="1" applyAlignment="1">
      <alignment horizontal="center" vertical="center"/>
    </xf>
    <xf numFmtId="0" fontId="39" fillId="0" borderId="2" xfId="14" applyFont="1" applyBorder="1" applyAlignment="1">
      <alignment horizontal="distributed" vertical="center"/>
    </xf>
    <xf numFmtId="0" fontId="39" fillId="0" borderId="4" xfId="14" applyFont="1" applyBorder="1" applyAlignment="1">
      <alignment horizontal="distributed" vertical="center"/>
    </xf>
    <xf numFmtId="0" fontId="39" fillId="0" borderId="2" xfId="14" applyFont="1" applyBorder="1" applyAlignment="1">
      <alignment horizontal="distributed" vertical="center" justifyLastLine="1"/>
    </xf>
    <xf numFmtId="0" fontId="39" fillId="0" borderId="4" xfId="14" applyFont="1" applyBorder="1" applyAlignment="1">
      <alignment horizontal="distributed" vertical="center" justifyLastLine="1"/>
    </xf>
    <xf numFmtId="0" fontId="39" fillId="0" borderId="1" xfId="14" applyFont="1" applyBorder="1" applyAlignment="1">
      <alignment horizontal="distributed" vertical="center" justifyLastLine="1"/>
    </xf>
    <xf numFmtId="0" fontId="39" fillId="5" borderId="51" xfId="14" applyFont="1" applyFill="1" applyBorder="1" applyAlignment="1">
      <alignment horizontal="center" vertical="center"/>
    </xf>
    <xf numFmtId="0" fontId="39" fillId="5" borderId="52" xfId="14" applyFont="1" applyFill="1" applyBorder="1" applyAlignment="1">
      <alignment horizontal="center" vertical="center"/>
    </xf>
    <xf numFmtId="0" fontId="39" fillId="2" borderId="50" xfId="14" applyFont="1" applyFill="1" applyBorder="1" applyAlignment="1">
      <alignment horizontal="center" vertical="center"/>
    </xf>
    <xf numFmtId="178" fontId="39" fillId="0" borderId="2" xfId="14" applyNumberFormat="1" applyFont="1" applyBorder="1" applyAlignment="1">
      <alignment horizontal="right" vertical="center"/>
    </xf>
    <xf numFmtId="178" fontId="39" fillId="0" borderId="4" xfId="14" applyNumberFormat="1" applyFont="1" applyBorder="1" applyAlignment="1">
      <alignment horizontal="right" vertical="center"/>
    </xf>
    <xf numFmtId="178" fontId="39" fillId="0" borderId="14" xfId="14" applyNumberFormat="1" applyFont="1" applyBorder="1" applyAlignment="1">
      <alignment horizontal="right" vertical="center"/>
    </xf>
    <xf numFmtId="178" fontId="39" fillId="0" borderId="11" xfId="14" applyNumberFormat="1" applyFont="1" applyBorder="1" applyAlignment="1">
      <alignment horizontal="right" vertical="center"/>
    </xf>
    <xf numFmtId="178" fontId="39" fillId="0" borderId="17" xfId="14" applyNumberFormat="1" applyFont="1" applyBorder="1" applyAlignment="1">
      <alignment horizontal="right" vertical="center"/>
    </xf>
    <xf numFmtId="178" fontId="39" fillId="0" borderId="12" xfId="14" applyNumberFormat="1" applyFont="1" applyBorder="1" applyAlignment="1">
      <alignment horizontal="right" vertical="center"/>
    </xf>
    <xf numFmtId="178" fontId="39" fillId="2" borderId="17" xfId="14" applyNumberFormat="1" applyFont="1" applyFill="1" applyBorder="1" applyAlignment="1">
      <alignment horizontal="right" vertical="center"/>
    </xf>
    <xf numFmtId="178" fontId="39" fillId="2" borderId="0" xfId="14" applyNumberFormat="1" applyFont="1" applyFill="1" applyBorder="1" applyAlignment="1">
      <alignment horizontal="right" vertical="center"/>
    </xf>
    <xf numFmtId="178" fontId="39" fillId="0" borderId="0" xfId="14" applyNumberFormat="1" applyFont="1" applyBorder="1" applyAlignment="1">
      <alignment horizontal="center" vertical="center"/>
    </xf>
    <xf numFmtId="178" fontId="39" fillId="0" borderId="6" xfId="14" applyNumberFormat="1" applyFont="1" applyBorder="1" applyAlignment="1">
      <alignment horizontal="center" vertical="center"/>
    </xf>
    <xf numFmtId="0" fontId="40" fillId="0" borderId="17" xfId="6" applyFont="1" applyBorder="1" applyAlignment="1">
      <alignment horizontal="center" vertical="center"/>
    </xf>
    <xf numFmtId="0" fontId="40" fillId="0" borderId="0" xfId="6" applyFont="1" applyBorder="1" applyAlignment="1">
      <alignment horizontal="center" vertical="center"/>
    </xf>
    <xf numFmtId="0" fontId="39" fillId="5" borderId="47" xfId="14" applyFont="1" applyFill="1" applyBorder="1" applyAlignment="1">
      <alignment horizontal="center" vertical="center"/>
    </xf>
    <xf numFmtId="0" fontId="39" fillId="5" borderId="11" xfId="14" applyFont="1" applyFill="1" applyBorder="1" applyAlignment="1">
      <alignment horizontal="center" vertical="center"/>
    </xf>
    <xf numFmtId="0" fontId="39" fillId="5" borderId="13" xfId="14" applyFont="1" applyFill="1" applyBorder="1" applyAlignment="1">
      <alignment horizontal="center" vertical="center"/>
    </xf>
    <xf numFmtId="0" fontId="39" fillId="0" borderId="2" xfId="14" applyFont="1" applyBorder="1" applyAlignment="1">
      <alignment horizontal="center" vertical="center" wrapText="1"/>
    </xf>
    <xf numFmtId="0" fontId="39" fillId="0" borderId="54" xfId="14" applyFont="1" applyBorder="1" applyAlignment="1">
      <alignment horizontal="center" vertical="center" wrapText="1"/>
    </xf>
    <xf numFmtId="0" fontId="39" fillId="5" borderId="14" xfId="14" applyFont="1" applyFill="1" applyBorder="1" applyAlignment="1">
      <alignment horizontal="center" vertical="center"/>
    </xf>
    <xf numFmtId="0" fontId="39" fillId="5" borderId="48" xfId="14" applyFont="1" applyFill="1" applyBorder="1" applyAlignment="1">
      <alignment horizontal="center" vertical="center"/>
    </xf>
    <xf numFmtId="0" fontId="39" fillId="5" borderId="50" xfId="14" applyFont="1" applyFill="1" applyBorder="1" applyAlignment="1">
      <alignment horizontal="center" vertical="center"/>
    </xf>
    <xf numFmtId="0" fontId="39" fillId="0" borderId="43" xfId="14" applyFont="1" applyBorder="1" applyAlignment="1">
      <alignment horizontal="center" vertical="center"/>
    </xf>
    <xf numFmtId="0" fontId="39" fillId="0" borderId="44" xfId="14" applyFont="1" applyBorder="1" applyAlignment="1">
      <alignment horizontal="center" vertical="center"/>
    </xf>
    <xf numFmtId="0" fontId="39" fillId="5" borderId="49" xfId="14" applyFont="1" applyFill="1" applyBorder="1" applyAlignment="1">
      <alignment horizontal="center" vertical="center"/>
    </xf>
    <xf numFmtId="0" fontId="39" fillId="0" borderId="53" xfId="14" applyFont="1" applyBorder="1" applyAlignment="1">
      <alignment horizontal="center" vertical="center"/>
    </xf>
    <xf numFmtId="0" fontId="39" fillId="0" borderId="54" xfId="14" applyFont="1" applyBorder="1" applyAlignment="1">
      <alignment horizontal="center" vertical="center"/>
    </xf>
    <xf numFmtId="0" fontId="42" fillId="0" borderId="14" xfId="14" applyFont="1" applyBorder="1" applyAlignment="1">
      <alignment horizontal="center" vertical="center"/>
    </xf>
    <xf numFmtId="0" fontId="42" fillId="0" borderId="11" xfId="14" applyFont="1" applyBorder="1" applyAlignment="1">
      <alignment horizontal="center" vertical="center"/>
    </xf>
    <xf numFmtId="0" fontId="39" fillId="0" borderId="17" xfId="14" applyFont="1" applyBorder="1" applyAlignment="1">
      <alignment horizontal="distributed" vertical="center"/>
    </xf>
    <xf numFmtId="0" fontId="39" fillId="0" borderId="12" xfId="14" applyFont="1" applyBorder="1" applyAlignment="1">
      <alignment horizontal="distributed" vertical="center"/>
    </xf>
    <xf numFmtId="0" fontId="42" fillId="0" borderId="17" xfId="14" applyFont="1" applyBorder="1" applyAlignment="1">
      <alignment horizontal="center" vertical="center"/>
    </xf>
    <xf numFmtId="0" fontId="42" fillId="0" borderId="12" xfId="14" applyFont="1" applyBorder="1" applyAlignment="1">
      <alignment horizontal="center" vertical="center"/>
    </xf>
    <xf numFmtId="178" fontId="39" fillId="0" borderId="14" xfId="14" applyNumberFormat="1" applyFont="1" applyBorder="1" applyAlignment="1">
      <alignment horizontal="center" vertical="center"/>
    </xf>
    <xf numFmtId="178" fontId="39" fillId="0" borderId="5" xfId="14" applyNumberFormat="1" applyFont="1" applyBorder="1" applyAlignment="1">
      <alignment horizontal="center" vertical="center"/>
    </xf>
    <xf numFmtId="178" fontId="39" fillId="0" borderId="11" xfId="14" applyNumberFormat="1" applyFont="1" applyBorder="1" applyAlignment="1">
      <alignment horizontal="center" vertical="center"/>
    </xf>
    <xf numFmtId="0" fontId="39" fillId="2" borderId="1" xfId="14" applyFont="1" applyFill="1" applyBorder="1" applyAlignment="1">
      <alignment horizontal="center" vertical="center"/>
    </xf>
    <xf numFmtId="178" fontId="39" fillId="0" borderId="7" xfId="14" applyNumberFormat="1" applyFont="1" applyBorder="1" applyAlignment="1">
      <alignment horizontal="left"/>
    </xf>
    <xf numFmtId="178" fontId="39" fillId="0" borderId="8" xfId="14" applyNumberFormat="1" applyFont="1" applyBorder="1" applyAlignment="1">
      <alignment horizontal="left"/>
    </xf>
    <xf numFmtId="0" fontId="42" fillId="0" borderId="5" xfId="14" applyFont="1" applyBorder="1" applyAlignment="1">
      <alignment horizontal="center" vertical="center"/>
    </xf>
    <xf numFmtId="0" fontId="39" fillId="5" borderId="9" xfId="14" applyFont="1" applyFill="1" applyBorder="1" applyAlignment="1">
      <alignment horizontal="center" vertical="center"/>
    </xf>
    <xf numFmtId="0" fontId="6" fillId="0" borderId="0" xfId="14" applyFont="1" applyAlignment="1">
      <alignment horizontal="center" vertical="center"/>
    </xf>
    <xf numFmtId="0" fontId="45" fillId="2" borderId="2" xfId="22" applyFont="1" applyFill="1" applyBorder="1" applyAlignment="1">
      <alignment horizontal="center" vertical="center"/>
    </xf>
    <xf numFmtId="0" fontId="45" fillId="2" borderId="4" xfId="22" applyFont="1" applyFill="1" applyBorder="1" applyAlignment="1">
      <alignment horizontal="center" vertical="center"/>
    </xf>
    <xf numFmtId="179" fontId="45" fillId="2" borderId="1" xfId="22" applyNumberFormat="1" applyFont="1" applyFill="1" applyBorder="1" applyAlignment="1">
      <alignment horizontal="center" vertical="center" wrapText="1"/>
    </xf>
    <xf numFmtId="179" fontId="45" fillId="2" borderId="1" xfId="22" applyNumberFormat="1" applyFont="1" applyFill="1" applyBorder="1" applyAlignment="1">
      <alignment horizontal="center" vertical="center"/>
    </xf>
    <xf numFmtId="179" fontId="45" fillId="2" borderId="2" xfId="22" applyNumberFormat="1" applyFont="1" applyFill="1" applyBorder="1" applyAlignment="1">
      <alignment horizontal="center" vertical="center" wrapText="1"/>
    </xf>
    <xf numFmtId="179" fontId="45" fillId="2" borderId="3" xfId="22" applyNumberFormat="1" applyFont="1" applyFill="1" applyBorder="1" applyAlignment="1">
      <alignment horizontal="center" vertical="center" wrapText="1"/>
    </xf>
    <xf numFmtId="179" fontId="45" fillId="2" borderId="4" xfId="22" applyNumberFormat="1" applyFont="1" applyFill="1" applyBorder="1" applyAlignment="1">
      <alignment horizontal="center" vertical="center" wrapText="1"/>
    </xf>
    <xf numFmtId="179" fontId="47" fillId="2" borderId="14" xfId="22" applyNumberFormat="1" applyFont="1" applyFill="1" applyBorder="1" applyAlignment="1">
      <alignment horizontal="left" vertical="center" wrapText="1"/>
    </xf>
    <xf numFmtId="179" fontId="47" fillId="2" borderId="11" xfId="22" applyNumberFormat="1" applyFont="1" applyFill="1" applyBorder="1" applyAlignment="1">
      <alignment horizontal="left" vertical="center" wrapText="1"/>
    </xf>
    <xf numFmtId="179" fontId="47" fillId="2" borderId="9" xfId="22" applyNumberFormat="1" applyFont="1" applyFill="1" applyBorder="1" applyAlignment="1">
      <alignment horizontal="left" vertical="center" wrapText="1"/>
    </xf>
    <xf numFmtId="179" fontId="47" fillId="2" borderId="13" xfId="22" applyNumberFormat="1" applyFont="1" applyFill="1" applyBorder="1" applyAlignment="1">
      <alignment horizontal="left" vertical="center" wrapText="1"/>
    </xf>
    <xf numFmtId="179" fontId="45" fillId="2" borderId="1" xfId="22" applyNumberFormat="1" applyFont="1" applyFill="1" applyBorder="1" applyAlignment="1">
      <alignment horizontal="left" vertical="center" wrapText="1"/>
    </xf>
    <xf numFmtId="179" fontId="45" fillId="2" borderId="1" xfId="22" applyNumberFormat="1" applyFont="1" applyFill="1" applyBorder="1" applyAlignment="1">
      <alignment horizontal="left" vertical="top" wrapText="1"/>
    </xf>
    <xf numFmtId="49" fontId="45" fillId="0" borderId="0" xfId="22" applyNumberFormat="1" applyFont="1" applyAlignment="1">
      <alignment horizontal="left" vertical="center" wrapText="1"/>
    </xf>
    <xf numFmtId="49" fontId="45" fillId="0" borderId="12" xfId="22" applyNumberFormat="1" applyFont="1" applyBorder="1" applyAlignment="1">
      <alignment horizontal="left" vertical="center" wrapText="1"/>
    </xf>
    <xf numFmtId="49" fontId="45" fillId="0" borderId="0" xfId="22" applyNumberFormat="1" applyFont="1" applyBorder="1" applyAlignment="1">
      <alignment horizontal="left" vertical="center" wrapText="1"/>
    </xf>
    <xf numFmtId="179" fontId="45" fillId="2" borderId="14" xfId="22" applyNumberFormat="1" applyFont="1" applyFill="1" applyBorder="1" applyAlignment="1">
      <alignment horizontal="left" vertical="center" wrapText="1"/>
    </xf>
    <xf numFmtId="179" fontId="45" fillId="2" borderId="5" xfId="22" applyNumberFormat="1" applyFont="1" applyFill="1" applyBorder="1" applyAlignment="1">
      <alignment horizontal="left" vertical="center" wrapText="1"/>
    </xf>
    <xf numFmtId="179" fontId="45" fillId="2" borderId="11" xfId="22" applyNumberFormat="1" applyFont="1" applyFill="1" applyBorder="1" applyAlignment="1">
      <alignment horizontal="left" vertical="center" wrapText="1"/>
    </xf>
    <xf numFmtId="179" fontId="45" fillId="2" borderId="17" xfId="22" applyNumberFormat="1" applyFont="1" applyFill="1" applyBorder="1" applyAlignment="1">
      <alignment horizontal="left" vertical="center" wrapText="1"/>
    </xf>
    <xf numFmtId="179" fontId="45" fillId="2" borderId="0" xfId="22" applyNumberFormat="1" applyFont="1" applyFill="1" applyBorder="1" applyAlignment="1">
      <alignment horizontal="left" vertical="center" wrapText="1"/>
    </xf>
    <xf numFmtId="179" fontId="45" fillId="2" borderId="12" xfId="22" applyNumberFormat="1" applyFont="1" applyFill="1" applyBorder="1" applyAlignment="1">
      <alignment horizontal="left" vertical="center" wrapText="1"/>
    </xf>
    <xf numFmtId="179" fontId="45" fillId="2" borderId="9" xfId="22" applyNumberFormat="1" applyFont="1" applyFill="1" applyBorder="1" applyAlignment="1">
      <alignment horizontal="left" vertical="center" wrapText="1"/>
    </xf>
    <xf numFmtId="179" fontId="45" fillId="2" borderId="6" xfId="22" applyNumberFormat="1" applyFont="1" applyFill="1" applyBorder="1" applyAlignment="1">
      <alignment horizontal="left" vertical="center" wrapText="1"/>
    </xf>
    <xf numFmtId="179" fontId="45" fillId="2" borderId="13" xfId="22" applyNumberFormat="1" applyFont="1" applyFill="1" applyBorder="1" applyAlignment="1">
      <alignment horizontal="left" vertical="center" wrapText="1"/>
    </xf>
    <xf numFmtId="179" fontId="45" fillId="2" borderId="14" xfId="22" applyNumberFormat="1" applyFont="1" applyFill="1" applyBorder="1" applyAlignment="1">
      <alignment horizontal="left" vertical="top" wrapText="1"/>
    </xf>
    <xf numFmtId="179" fontId="45" fillId="2" borderId="5" xfId="22" applyNumberFormat="1" applyFont="1" applyFill="1" applyBorder="1" applyAlignment="1">
      <alignment horizontal="left" vertical="top" wrapText="1"/>
    </xf>
    <xf numFmtId="179" fontId="45" fillId="2" borderId="11" xfId="22" applyNumberFormat="1" applyFont="1" applyFill="1" applyBorder="1" applyAlignment="1">
      <alignment horizontal="left" vertical="top" wrapText="1"/>
    </xf>
    <xf numFmtId="179" fontId="45" fillId="2" borderId="17" xfId="22" applyNumberFormat="1" applyFont="1" applyFill="1" applyBorder="1" applyAlignment="1">
      <alignment horizontal="left" vertical="top" wrapText="1"/>
    </xf>
    <xf numFmtId="179" fontId="45" fillId="2" borderId="0" xfId="22" applyNumberFormat="1" applyFont="1" applyFill="1" applyBorder="1" applyAlignment="1">
      <alignment horizontal="left" vertical="top" wrapText="1"/>
    </xf>
    <xf numFmtId="179" fontId="45" fillId="2" borderId="12" xfId="22" applyNumberFormat="1" applyFont="1" applyFill="1" applyBorder="1" applyAlignment="1">
      <alignment horizontal="left" vertical="top" wrapText="1"/>
    </xf>
    <xf numFmtId="179" fontId="45" fillId="2" borderId="9" xfId="22" applyNumberFormat="1" applyFont="1" applyFill="1" applyBorder="1" applyAlignment="1">
      <alignment horizontal="left" vertical="top" wrapText="1"/>
    </xf>
    <xf numFmtId="179" fontId="45" fillId="2" borderId="6" xfId="22" applyNumberFormat="1" applyFont="1" applyFill="1" applyBorder="1" applyAlignment="1">
      <alignment horizontal="left" vertical="top" wrapText="1"/>
    </xf>
    <xf numFmtId="179" fontId="45" fillId="2" borderId="13" xfId="22" applyNumberFormat="1" applyFont="1" applyFill="1" applyBorder="1" applyAlignment="1">
      <alignment horizontal="left" vertical="top" wrapText="1"/>
    </xf>
    <xf numFmtId="0" fontId="50" fillId="0" borderId="0" xfId="22" applyFont="1" applyAlignment="1">
      <alignment horizontal="center" vertical="center"/>
    </xf>
    <xf numFmtId="0" fontId="12" fillId="4" borderId="11" xfId="14" applyFont="1" applyFill="1" applyBorder="1" applyAlignment="1">
      <alignment horizontal="center" vertical="center" wrapText="1"/>
    </xf>
    <xf numFmtId="0" fontId="12" fillId="4" borderId="12" xfId="14" applyFont="1" applyFill="1" applyBorder="1" applyAlignment="1">
      <alignment horizontal="center" vertical="center" wrapText="1"/>
    </xf>
    <xf numFmtId="0" fontId="12" fillId="4" borderId="13" xfId="14" applyFont="1" applyFill="1" applyBorder="1" applyAlignment="1">
      <alignment horizontal="center" vertical="center" wrapText="1"/>
    </xf>
    <xf numFmtId="0" fontId="12" fillId="4" borderId="7" xfId="14" applyFont="1" applyFill="1" applyBorder="1" applyAlignment="1">
      <alignment horizontal="center" vertical="center" wrapText="1"/>
    </xf>
    <xf numFmtId="0" fontId="12" fillId="4" borderId="10" xfId="14" applyFont="1" applyFill="1" applyBorder="1" applyAlignment="1">
      <alignment horizontal="center" vertical="center" wrapText="1"/>
    </xf>
    <xf numFmtId="0" fontId="12" fillId="4" borderId="8" xfId="14" applyFont="1" applyFill="1" applyBorder="1" applyAlignment="1">
      <alignment horizontal="center" vertical="center" wrapText="1"/>
    </xf>
    <xf numFmtId="0" fontId="12" fillId="4" borderId="14" xfId="14" applyFont="1" applyFill="1" applyBorder="1" applyAlignment="1">
      <alignment horizontal="center" vertical="center" wrapText="1"/>
    </xf>
    <xf numFmtId="0" fontId="12" fillId="4" borderId="17" xfId="14" applyFont="1" applyFill="1" applyBorder="1" applyAlignment="1">
      <alignment horizontal="center" vertical="center" wrapText="1"/>
    </xf>
    <xf numFmtId="0" fontId="12" fillId="4" borderId="9" xfId="14" applyFont="1" applyFill="1" applyBorder="1" applyAlignment="1">
      <alignment horizontal="center" vertical="center" wrapText="1"/>
    </xf>
    <xf numFmtId="0" fontId="12" fillId="4" borderId="1" xfId="14"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2" fillId="0" borderId="1" xfId="12" applyFont="1" applyFill="1" applyBorder="1" applyAlignment="1">
      <alignment horizontal="center" vertical="center" wrapText="1"/>
    </xf>
    <xf numFmtId="0" fontId="12" fillId="8" borderId="14" xfId="12" applyFont="1" applyFill="1" applyBorder="1" applyAlignment="1">
      <alignment horizontal="center" vertical="center" wrapText="1"/>
    </xf>
    <xf numFmtId="0" fontId="12" fillId="8" borderId="5" xfId="12" applyFont="1" applyFill="1" applyBorder="1" applyAlignment="1">
      <alignment horizontal="center" vertical="center" wrapText="1"/>
    </xf>
    <xf numFmtId="0" fontId="12" fillId="8" borderId="11" xfId="12" applyFont="1" applyFill="1" applyBorder="1" applyAlignment="1">
      <alignment horizontal="center" vertical="center" wrapText="1"/>
    </xf>
    <xf numFmtId="0" fontId="12" fillId="8" borderId="17" xfId="12" applyFont="1" applyFill="1" applyBorder="1" applyAlignment="1">
      <alignment horizontal="center" vertical="center" wrapText="1"/>
    </xf>
    <xf numFmtId="0" fontId="12" fillId="8" borderId="0" xfId="12" applyFont="1" applyFill="1" applyBorder="1" applyAlignment="1">
      <alignment horizontal="center" vertical="center" wrapText="1"/>
    </xf>
    <xf numFmtId="0" fontId="12" fillId="8" borderId="12" xfId="12" applyFont="1" applyFill="1" applyBorder="1" applyAlignment="1">
      <alignment horizontal="center" vertical="center" wrapText="1"/>
    </xf>
    <xf numFmtId="0" fontId="12" fillId="8" borderId="9" xfId="12" applyFont="1" applyFill="1" applyBorder="1" applyAlignment="1">
      <alignment horizontal="center" vertical="center" wrapText="1"/>
    </xf>
    <xf numFmtId="0" fontId="12" fillId="8" borderId="6" xfId="12" applyFont="1" applyFill="1" applyBorder="1" applyAlignment="1">
      <alignment horizontal="center" vertical="center" wrapText="1"/>
    </xf>
    <xf numFmtId="0" fontId="12" fillId="8" borderId="13" xfId="12" applyFont="1" applyFill="1" applyBorder="1" applyAlignment="1">
      <alignment horizontal="center" vertical="center" wrapText="1"/>
    </xf>
    <xf numFmtId="0" fontId="12" fillId="0" borderId="7" xfId="12" applyFont="1" applyFill="1" applyBorder="1" applyAlignment="1">
      <alignment horizontal="center" vertical="center" wrapText="1"/>
    </xf>
    <xf numFmtId="0" fontId="12" fillId="0" borderId="10" xfId="12" applyFont="1" applyFill="1" applyBorder="1" applyAlignment="1">
      <alignment horizontal="center" vertical="center" wrapText="1"/>
    </xf>
    <xf numFmtId="0" fontId="12" fillId="0" borderId="8" xfId="12" applyFont="1" applyFill="1" applyBorder="1" applyAlignment="1">
      <alignment horizontal="center" vertical="center" wrapText="1"/>
    </xf>
    <xf numFmtId="0" fontId="12" fillId="4" borderId="2" xfId="14" applyFont="1" applyFill="1" applyBorder="1" applyAlignment="1">
      <alignment horizontal="center" vertical="center" wrapText="1"/>
    </xf>
    <xf numFmtId="0" fontId="12" fillId="4" borderId="4" xfId="14" applyFont="1" applyFill="1" applyBorder="1" applyAlignment="1">
      <alignment horizontal="center" vertical="center" wrapText="1"/>
    </xf>
    <xf numFmtId="0" fontId="12" fillId="0" borderId="14" xfId="12" applyFont="1" applyFill="1" applyBorder="1" applyAlignment="1">
      <alignment horizontal="center" vertical="center" wrapText="1"/>
    </xf>
    <xf numFmtId="0" fontId="12" fillId="0" borderId="11" xfId="12" applyFont="1" applyFill="1" applyBorder="1" applyAlignment="1">
      <alignment horizontal="center" vertical="center" wrapText="1"/>
    </xf>
    <xf numFmtId="0" fontId="12" fillId="0" borderId="17" xfId="12" applyFont="1" applyFill="1" applyBorder="1" applyAlignment="1">
      <alignment horizontal="center" vertical="center" wrapText="1"/>
    </xf>
    <xf numFmtId="0" fontId="12" fillId="0" borderId="12" xfId="12" applyFont="1" applyFill="1" applyBorder="1" applyAlignment="1">
      <alignment horizontal="center" vertical="center" wrapText="1"/>
    </xf>
    <xf numFmtId="0" fontId="12" fillId="0" borderId="9" xfId="12" applyFont="1" applyFill="1" applyBorder="1" applyAlignment="1">
      <alignment horizontal="center" vertical="center" wrapText="1"/>
    </xf>
    <xf numFmtId="0" fontId="12" fillId="0" borderId="13" xfId="12"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3" xfId="0" applyFont="1" applyFill="1" applyBorder="1" applyAlignment="1">
      <alignment horizontal="center" vertical="center" wrapText="1"/>
    </xf>
  </cellXfs>
  <cellStyles count="27">
    <cellStyle name="ハイパーリンク" xfId="10" builtinId="8"/>
    <cellStyle name="メモ 2" xfId="24" xr:uid="{00000000-0005-0000-0000-000001000000}"/>
    <cellStyle name="桁区切り" xfId="26" builtinId="6"/>
    <cellStyle name="桁区切り 2" xfId="1" xr:uid="{00000000-0005-0000-0000-000002000000}"/>
    <cellStyle name="桁区切り 2 2" xfId="7" xr:uid="{00000000-0005-0000-0000-000003000000}"/>
    <cellStyle name="桁区切り 2 3" xfId="19" xr:uid="{00000000-0005-0000-0000-000004000000}"/>
    <cellStyle name="桁区切り 3" xfId="25" xr:uid="{00000000-0005-0000-0000-000005000000}"/>
    <cellStyle name="標準" xfId="0" builtinId="0"/>
    <cellStyle name="標準 10" xfId="20" xr:uid="{00000000-0005-0000-0000-000007000000}"/>
    <cellStyle name="標準 11" xfId="22" xr:uid="{00000000-0005-0000-0000-000008000000}"/>
    <cellStyle name="標準 2" xfId="2" xr:uid="{00000000-0005-0000-0000-000009000000}"/>
    <cellStyle name="標準 2 2" xfId="14" xr:uid="{00000000-0005-0000-0000-00000A000000}"/>
    <cellStyle name="標準 3" xfId="5" xr:uid="{00000000-0005-0000-0000-00000B000000}"/>
    <cellStyle name="標準 3 2" xfId="21" xr:uid="{00000000-0005-0000-0000-00000C000000}"/>
    <cellStyle name="標準 4" xfId="8" xr:uid="{00000000-0005-0000-0000-00000D000000}"/>
    <cellStyle name="標準 4 2" xfId="16" xr:uid="{00000000-0005-0000-0000-00000E000000}"/>
    <cellStyle name="標準 4 3" xfId="18" xr:uid="{00000000-0005-0000-0000-00000F000000}"/>
    <cellStyle name="標準 5" xfId="9" xr:uid="{00000000-0005-0000-0000-000010000000}"/>
    <cellStyle name="標準 6" xfId="11" xr:uid="{00000000-0005-0000-0000-000011000000}"/>
    <cellStyle name="標準 7" xfId="13" xr:uid="{00000000-0005-0000-0000-000012000000}"/>
    <cellStyle name="標準 8" xfId="17" xr:uid="{00000000-0005-0000-0000-000013000000}"/>
    <cellStyle name="標準 9" xfId="12" xr:uid="{00000000-0005-0000-0000-000014000000}"/>
    <cellStyle name="標準_00交付申請（チェックリスト） (2)" xfId="4" xr:uid="{00000000-0005-0000-0000-000015000000}"/>
    <cellStyle name="標準_関係書類（交付申請）（泉州）" xfId="6" xr:uid="{00000000-0005-0000-0000-000016000000}"/>
    <cellStyle name="標準_申請_別紙２５－(6)" xfId="15" xr:uid="{00000000-0005-0000-0000-000018000000}"/>
    <cellStyle name="標準_別紙1～7" xfId="23" xr:uid="{00000000-0005-0000-0000-000019000000}"/>
    <cellStyle name="未定義" xfId="3" xr:uid="{00000000-0005-0000-0000-00001A000000}"/>
  </cellStyles>
  <dxfs count="0"/>
  <tableStyles count="0" defaultTableStyle="TableStyleMedium2" defaultPivotStyle="PivotStyleLight16"/>
  <colors>
    <mruColors>
      <color rgb="FFFFFF99"/>
      <color rgb="FFFFFF66"/>
      <color rgb="FFD4ECBA"/>
      <color rgb="FFCAE8AA"/>
      <color rgb="FFABDB77"/>
      <color rgb="FFA9DA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323639</xdr:colOff>
      <xdr:row>7</xdr:row>
      <xdr:rowOff>222672</xdr:rowOff>
    </xdr:from>
    <xdr:to>
      <xdr:col>10</xdr:col>
      <xdr:colOff>154393</xdr:colOff>
      <xdr:row>15</xdr:row>
      <xdr:rowOff>234314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7657889" y="2318172"/>
          <a:ext cx="1815129" cy="2361142"/>
        </a:xfrm>
        <a:prstGeom prst="roundRect">
          <a:avLst/>
        </a:prstGeom>
        <a:solidFill>
          <a:srgbClr val="CCFFCC"/>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latin typeface="HG丸ｺﾞｼｯｸM-PRO" pitchFamily="50" charset="-128"/>
              <a:ea typeface="HG丸ｺﾞｼｯｸM-PRO" pitchFamily="50" charset="-128"/>
            </a:rPr>
            <a:t>誤りのないよう、正しく入力してください。</a:t>
          </a:r>
          <a:endParaRPr kumimoji="1" lang="en-US" altLang="ja-JP" sz="1100" b="1">
            <a:latin typeface="HG丸ｺﾞｼｯｸM-PRO" pitchFamily="50" charset="-128"/>
            <a:ea typeface="HG丸ｺﾞｼｯｸM-PRO" pitchFamily="50" charset="-128"/>
          </a:endParaRPr>
        </a:p>
        <a:p>
          <a:pPr algn="l"/>
          <a:endParaRPr kumimoji="1" lang="en-US" altLang="ja-JP" sz="1100">
            <a:latin typeface="HG丸ｺﾞｼｯｸM-PRO" pitchFamily="50" charset="-128"/>
            <a:ea typeface="HG丸ｺﾞｼｯｸM-PRO" pitchFamily="50" charset="-128"/>
          </a:endParaRPr>
        </a:p>
        <a:p>
          <a:pPr algn="l">
            <a:lnSpc>
              <a:spcPts val="1300"/>
            </a:lnSpc>
          </a:pPr>
          <a:r>
            <a:rPr kumimoji="1" lang="ja-JP" altLang="en-US" sz="1100" b="0" u="sng">
              <a:latin typeface="HG丸ｺﾞｼｯｸM-PRO" pitchFamily="50" charset="-128"/>
              <a:ea typeface="HG丸ｺﾞｼｯｸM-PRO" pitchFamily="50" charset="-128"/>
            </a:rPr>
            <a:t>毎回、メールアドレスの入力誤りが多く見受けられます。</a:t>
          </a:r>
          <a:r>
            <a:rPr kumimoji="1" lang="ja-JP" altLang="en-US" sz="1100">
              <a:latin typeface="HG丸ｺﾞｼｯｸM-PRO" pitchFamily="50" charset="-128"/>
              <a:ea typeface="HG丸ｺﾞｼｯｸM-PRO" pitchFamily="50" charset="-128"/>
            </a:rPr>
            <a:t>誤りがあるとメールでの連絡ができませんので、つづり間違い、大文字・小文字や半角・全角の間違い等、誤りのないようご注意ください。</a:t>
          </a:r>
        </a:p>
      </xdr:txBody>
    </xdr:sp>
    <xdr:clientData/>
  </xdr:twoCellAnchor>
  <xdr:twoCellAnchor>
    <xdr:from>
      <xdr:col>2</xdr:col>
      <xdr:colOff>771562</xdr:colOff>
      <xdr:row>26</xdr:row>
      <xdr:rowOff>35859</xdr:rowOff>
    </xdr:from>
    <xdr:to>
      <xdr:col>8</xdr:col>
      <xdr:colOff>1098251</xdr:colOff>
      <xdr:row>43</xdr:row>
      <xdr:rowOff>174289</xdr:rowOff>
    </xdr:to>
    <xdr:sp macro="" textlink="">
      <xdr:nvSpPr>
        <xdr:cNvPr id="6" name="角丸四角形 1">
          <a:extLst>
            <a:ext uri="{FF2B5EF4-FFF2-40B4-BE49-F238E27FC236}">
              <a16:creationId xmlns:a16="http://schemas.microsoft.com/office/drawing/2014/main" id="{DF2B573E-A046-47CF-96FA-C4E1C0CBED0F}"/>
            </a:ext>
          </a:extLst>
        </xdr:cNvPr>
        <xdr:cNvSpPr/>
      </xdr:nvSpPr>
      <xdr:spPr>
        <a:xfrm>
          <a:off x="1120812" y="8322609"/>
          <a:ext cx="7311689" cy="3107055"/>
        </a:xfrm>
        <a:prstGeom prst="roundRect">
          <a:avLst/>
        </a:prstGeom>
        <a:solidFill>
          <a:srgbClr val="FFFF00"/>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2000" b="1" i="0">
              <a:solidFill>
                <a:schemeClr val="dk1"/>
              </a:solidFill>
              <a:effectLst/>
              <a:latin typeface="+mn-lt"/>
              <a:ea typeface="+mn-ea"/>
              <a:cs typeface="+mn-cs"/>
            </a:rPr>
            <a:t>〇申請書類確認後、大阪府より交付決定額を通知いたします。</a:t>
          </a:r>
          <a:endParaRPr kumimoji="1" lang="en-US" altLang="ja-JP" sz="2000" b="1" i="0">
            <a:solidFill>
              <a:schemeClr val="dk1"/>
            </a:solidFill>
            <a:effectLst/>
            <a:latin typeface="+mn-lt"/>
            <a:ea typeface="+mn-ea"/>
            <a:cs typeface="+mn-cs"/>
          </a:endParaRPr>
        </a:p>
        <a:p>
          <a:pPr algn="l"/>
          <a:r>
            <a:rPr kumimoji="1" lang="ja-JP" altLang="en-US" sz="2000" b="1" i="0">
              <a:solidFill>
                <a:schemeClr val="dk1"/>
              </a:solidFill>
              <a:effectLst/>
              <a:latin typeface="+mn-lt"/>
              <a:ea typeface="+mn-ea"/>
              <a:cs typeface="+mn-cs"/>
            </a:rPr>
            <a:t>　</a:t>
          </a:r>
          <a:r>
            <a:rPr kumimoji="1" lang="ja-JP" altLang="en-US" sz="2000" b="1" i="0" baseline="0">
              <a:solidFill>
                <a:schemeClr val="dk1"/>
              </a:solidFill>
              <a:effectLst/>
              <a:latin typeface="+mn-lt"/>
              <a:ea typeface="+mn-ea"/>
              <a:cs typeface="+mn-cs"/>
            </a:rPr>
            <a:t> 申請期間最終日より、概ね３ヶ月</a:t>
          </a:r>
          <a:r>
            <a:rPr kumimoji="1" lang="ja-JP" altLang="en-US" sz="2000" b="1" i="0">
              <a:solidFill>
                <a:schemeClr val="dk1"/>
              </a:solidFill>
              <a:effectLst/>
              <a:latin typeface="+mn-lt"/>
              <a:ea typeface="+mn-ea"/>
              <a:cs typeface="+mn-cs"/>
            </a:rPr>
            <a:t>に受け取られていない</a:t>
          </a:r>
          <a:endParaRPr kumimoji="1" lang="en-US" altLang="ja-JP" sz="2000" b="1" i="0">
            <a:solidFill>
              <a:schemeClr val="dk1"/>
            </a:solidFill>
            <a:effectLst/>
            <a:latin typeface="+mn-lt"/>
            <a:ea typeface="+mn-ea"/>
            <a:cs typeface="+mn-cs"/>
          </a:endParaRPr>
        </a:p>
        <a:p>
          <a:pPr algn="l"/>
          <a:r>
            <a:rPr kumimoji="1" lang="ja-JP" altLang="en-US" sz="2000" b="1" i="0">
              <a:solidFill>
                <a:schemeClr val="dk1"/>
              </a:solidFill>
              <a:effectLst/>
              <a:latin typeface="+mn-lt"/>
              <a:ea typeface="+mn-ea"/>
              <a:cs typeface="+mn-cs"/>
            </a:rPr>
            <a:t>　 場合は、確認のお電話をお願いします。</a:t>
          </a:r>
          <a:endParaRPr kumimoji="1" lang="en-US" altLang="ja-JP" sz="2000" b="1" i="0">
            <a:solidFill>
              <a:schemeClr val="dk1"/>
            </a:solidFill>
            <a:effectLst/>
            <a:latin typeface="+mn-lt"/>
            <a:ea typeface="+mn-ea"/>
            <a:cs typeface="+mn-cs"/>
          </a:endParaRPr>
        </a:p>
        <a:p>
          <a:pPr algn="l"/>
          <a:endParaRPr kumimoji="1" lang="en-US" altLang="ja-JP" sz="2000" b="1" i="0">
            <a:solidFill>
              <a:schemeClr val="dk1"/>
            </a:solidFill>
            <a:effectLst/>
            <a:latin typeface="+mn-lt"/>
            <a:ea typeface="+mn-ea"/>
            <a:cs typeface="+mn-cs"/>
          </a:endParaRPr>
        </a:p>
        <a:p>
          <a:pPr algn="ctr"/>
          <a:r>
            <a:rPr kumimoji="1" lang="en-US" altLang="ja-JP" sz="2000" b="1" i="0">
              <a:solidFill>
                <a:schemeClr val="dk1"/>
              </a:solidFill>
              <a:effectLst/>
              <a:latin typeface="+mn-lt"/>
              <a:ea typeface="+mn-ea"/>
              <a:cs typeface="+mn-cs"/>
            </a:rPr>
            <a:t>【</a:t>
          </a:r>
          <a:r>
            <a:rPr kumimoji="1" lang="ja-JP" altLang="en-US" sz="2000" b="1" i="0">
              <a:solidFill>
                <a:schemeClr val="dk1"/>
              </a:solidFill>
              <a:effectLst/>
              <a:latin typeface="+mn-lt"/>
              <a:ea typeface="+mn-ea"/>
              <a:cs typeface="+mn-cs"/>
            </a:rPr>
            <a:t>問合先</a:t>
          </a:r>
          <a:r>
            <a:rPr kumimoji="1" lang="en-US" altLang="ja-JP" sz="2000" b="1" i="0">
              <a:solidFill>
                <a:schemeClr val="dk1"/>
              </a:solidFill>
              <a:effectLst/>
              <a:latin typeface="+mn-lt"/>
              <a:ea typeface="+mn-ea"/>
              <a:cs typeface="+mn-cs"/>
            </a:rPr>
            <a:t>】</a:t>
          </a:r>
          <a:r>
            <a:rPr kumimoji="1" lang="ja-JP" altLang="en-US" sz="2000" b="1" i="0">
              <a:solidFill>
                <a:schemeClr val="dk1"/>
              </a:solidFill>
              <a:effectLst/>
              <a:latin typeface="+mn-lt"/>
              <a:ea typeface="+mn-ea"/>
              <a:cs typeface="+mn-cs"/>
            </a:rPr>
            <a:t>在宅医療推進グループ（０６－６９４４－６０２５）</a:t>
          </a:r>
          <a:endParaRPr kumimoji="1" lang="ja-JP" altLang="en-US" sz="2000" b="1">
            <a:latin typeface="HG丸ｺﾞｼｯｸM-PRO" pitchFamily="50" charset="-128"/>
            <a:ea typeface="HG丸ｺﾞｼｯｸM-PRO"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289560</xdr:colOff>
      <xdr:row>14</xdr:row>
      <xdr:rowOff>114300</xdr:rowOff>
    </xdr:from>
    <xdr:to>
      <xdr:col>8</xdr:col>
      <xdr:colOff>243840</xdr:colOff>
      <xdr:row>16</xdr:row>
      <xdr:rowOff>76200</xdr:rowOff>
    </xdr:to>
    <xdr:sp macro="" textlink="">
      <xdr:nvSpPr>
        <xdr:cNvPr id="2" name="楕円 1">
          <a:extLst>
            <a:ext uri="{FF2B5EF4-FFF2-40B4-BE49-F238E27FC236}">
              <a16:creationId xmlns:a16="http://schemas.microsoft.com/office/drawing/2014/main" id="{7A353C1E-50D6-444C-9568-6E94F5B53B7E}"/>
            </a:ext>
          </a:extLst>
        </xdr:cNvPr>
        <xdr:cNvSpPr/>
      </xdr:nvSpPr>
      <xdr:spPr>
        <a:xfrm>
          <a:off x="3528060" y="3230880"/>
          <a:ext cx="1188720" cy="29718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434340</xdr:colOff>
      <xdr:row>14</xdr:row>
      <xdr:rowOff>30480</xdr:rowOff>
    </xdr:from>
    <xdr:to>
      <xdr:col>12</xdr:col>
      <xdr:colOff>144780</xdr:colOff>
      <xdr:row>18</xdr:row>
      <xdr:rowOff>60960</xdr:rowOff>
    </xdr:to>
    <xdr:sp macro="" textlink="">
      <xdr:nvSpPr>
        <xdr:cNvPr id="3" name="正方形/長方形 2">
          <a:extLst>
            <a:ext uri="{FF2B5EF4-FFF2-40B4-BE49-F238E27FC236}">
              <a16:creationId xmlns:a16="http://schemas.microsoft.com/office/drawing/2014/main" id="{390C4E5E-7ABB-4143-808E-1180B82D252E}"/>
            </a:ext>
          </a:extLst>
        </xdr:cNvPr>
        <xdr:cNvSpPr/>
      </xdr:nvSpPr>
      <xdr:spPr>
        <a:xfrm>
          <a:off x="4907280" y="3147060"/>
          <a:ext cx="2179320" cy="70104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こちらの〇印で</a:t>
          </a:r>
          <a:endParaRPr kumimoji="1" lang="en-US" altLang="ja-JP" sz="900"/>
        </a:p>
        <a:p>
          <a:pPr algn="l"/>
          <a:r>
            <a:rPr kumimoji="1" lang="ja-JP" altLang="en-US" sz="900"/>
            <a:t>整備済み・未整備の</a:t>
          </a:r>
          <a:endParaRPr kumimoji="1" lang="en-US" altLang="ja-JP" sz="900"/>
        </a:p>
        <a:p>
          <a:pPr algn="l"/>
          <a:r>
            <a:rPr kumimoji="1" lang="ja-JP" altLang="en-US" sz="900"/>
            <a:t> どちらかを選択してください。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583143</xdr:colOff>
      <xdr:row>10</xdr:row>
      <xdr:rowOff>130176</xdr:rowOff>
    </xdr:from>
    <xdr:to>
      <xdr:col>14</xdr:col>
      <xdr:colOff>0</xdr:colOff>
      <xdr:row>18</xdr:row>
      <xdr:rowOff>98425</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583143" y="3125259"/>
          <a:ext cx="10878609" cy="1322916"/>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4000"/>
            <a:t>大阪府の事務手続き用（入力不要）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9"/>
  <sheetViews>
    <sheetView tabSelected="1" workbookViewId="0">
      <selection activeCell="C2" sqref="C2"/>
    </sheetView>
  </sheetViews>
  <sheetFormatPr defaultColWidth="8" defaultRowHeight="13.2"/>
  <cols>
    <col min="1" max="1" width="5.88671875" style="56" customWidth="1"/>
    <col min="2" max="2" width="5.88671875" style="39" customWidth="1"/>
    <col min="3" max="3" width="70.6640625" style="38" customWidth="1"/>
    <col min="4" max="4" width="5" style="1" customWidth="1"/>
    <col min="5" max="16384" width="8" style="1"/>
  </cols>
  <sheetData>
    <row r="1" spans="1:6" s="38" customFormat="1" ht="24" customHeight="1">
      <c r="A1" s="266" t="s">
        <v>48</v>
      </c>
      <c r="B1" s="266"/>
      <c r="C1" s="266"/>
    </row>
    <row r="2" spans="1:6" s="38" customFormat="1" ht="33" customHeight="1">
      <c r="A2" s="221" t="s">
        <v>35</v>
      </c>
      <c r="B2" s="222"/>
      <c r="C2" s="220"/>
    </row>
    <row r="3" spans="1:6" s="38" customFormat="1" ht="24.75" customHeight="1">
      <c r="A3" s="40" t="s">
        <v>0</v>
      </c>
      <c r="B3" s="2"/>
      <c r="C3" s="3"/>
    </row>
    <row r="4" spans="1:6" s="45" customFormat="1" ht="21" customHeight="1">
      <c r="A4" s="41" t="s">
        <v>36</v>
      </c>
      <c r="B4" s="42" t="s">
        <v>37</v>
      </c>
      <c r="C4" s="43"/>
      <c r="D4" s="38"/>
      <c r="E4" s="38"/>
      <c r="F4" s="38"/>
    </row>
    <row r="5" spans="1:6" s="45" customFormat="1" ht="21" customHeight="1">
      <c r="A5" s="46" t="s">
        <v>52</v>
      </c>
      <c r="B5" s="42"/>
      <c r="C5" s="43"/>
      <c r="D5" s="38"/>
      <c r="E5" s="38"/>
      <c r="F5" s="38"/>
    </row>
    <row r="6" spans="1:6" s="45" customFormat="1" ht="21" customHeight="1">
      <c r="A6" s="41" t="s">
        <v>38</v>
      </c>
      <c r="B6" s="42" t="s">
        <v>1</v>
      </c>
      <c r="C6" s="43"/>
      <c r="D6" s="44"/>
    </row>
    <row r="7" spans="1:6" s="45" customFormat="1" ht="21" customHeight="1">
      <c r="A7" s="41" t="s">
        <v>39</v>
      </c>
      <c r="B7" s="42" t="s">
        <v>102</v>
      </c>
      <c r="C7" s="43"/>
      <c r="D7" s="44"/>
    </row>
    <row r="8" spans="1:6" s="45" customFormat="1" ht="21" customHeight="1">
      <c r="A8" s="41" t="s">
        <v>40</v>
      </c>
      <c r="B8" s="42" t="s">
        <v>41</v>
      </c>
      <c r="C8" s="43"/>
      <c r="D8" s="44"/>
    </row>
    <row r="9" spans="1:6" s="45" customFormat="1" ht="21" customHeight="1">
      <c r="A9" s="41"/>
      <c r="B9" s="47"/>
      <c r="C9" s="43"/>
      <c r="D9" s="44"/>
    </row>
    <row r="10" spans="1:6" s="38" customFormat="1" ht="30.75" customHeight="1">
      <c r="A10" s="48" t="s">
        <v>42</v>
      </c>
      <c r="B10" s="49" t="s">
        <v>47</v>
      </c>
      <c r="C10" s="50" t="s">
        <v>43</v>
      </c>
      <c r="D10" s="51"/>
    </row>
    <row r="11" spans="1:6" s="38" customFormat="1" ht="42.9" customHeight="1">
      <c r="A11" s="4" t="s">
        <v>44</v>
      </c>
      <c r="B11" s="52" t="s">
        <v>36</v>
      </c>
      <c r="C11" s="53" t="s">
        <v>195</v>
      </c>
      <c r="D11" s="54"/>
    </row>
    <row r="12" spans="1:6" s="38" customFormat="1" ht="42.9" customHeight="1">
      <c r="A12" s="4" t="s">
        <v>44</v>
      </c>
      <c r="B12" s="52" t="s">
        <v>38</v>
      </c>
      <c r="C12" s="53" t="s">
        <v>196</v>
      </c>
      <c r="D12" s="54"/>
    </row>
    <row r="13" spans="1:6" s="38" customFormat="1" ht="42.9" customHeight="1">
      <c r="A13" s="4" t="s">
        <v>44</v>
      </c>
      <c r="B13" s="52" t="s">
        <v>39</v>
      </c>
      <c r="C13" s="55" t="s">
        <v>184</v>
      </c>
      <c r="D13" s="54"/>
    </row>
    <row r="14" spans="1:6" s="38" customFormat="1" ht="42.9" customHeight="1">
      <c r="A14" s="4" t="s">
        <v>44</v>
      </c>
      <c r="B14" s="52" t="s">
        <v>40</v>
      </c>
      <c r="C14" s="55" t="s">
        <v>183</v>
      </c>
      <c r="D14" s="54"/>
    </row>
    <row r="15" spans="1:6" s="38" customFormat="1" ht="42.9" customHeight="1">
      <c r="A15" s="4" t="s">
        <v>44</v>
      </c>
      <c r="B15" s="52" t="s">
        <v>179</v>
      </c>
      <c r="C15" s="55" t="s">
        <v>185</v>
      </c>
      <c r="D15" s="54"/>
    </row>
    <row r="16" spans="1:6" s="38" customFormat="1">
      <c r="A16" s="56"/>
      <c r="B16" s="39"/>
    </row>
    <row r="17" spans="1:2" s="38" customFormat="1">
      <c r="A17" s="56"/>
      <c r="B17" s="39"/>
    </row>
    <row r="18" spans="1:2" s="38" customFormat="1">
      <c r="A18" s="56"/>
      <c r="B18" s="39"/>
    </row>
    <row r="19" spans="1:2" s="38" customFormat="1">
      <c r="A19" s="56"/>
      <c r="B19" s="39"/>
    </row>
  </sheetData>
  <mergeCells count="1">
    <mergeCell ref="A1:C1"/>
  </mergeCells>
  <phoneticPr fontId="2"/>
  <printOptions horizontalCentered="1" gridLinesSet="0"/>
  <pageMargins left="0.62992125984251968" right="0.19685039370078741" top="0.51181102362204722" bottom="0.23622047244094491" header="0" footer="0"/>
  <pageSetup paperSize="9"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I26"/>
  <sheetViews>
    <sheetView view="pageBreakPreview" zoomScale="60" zoomScaleNormal="85" workbookViewId="0">
      <selection activeCell="Q26" sqref="Q26"/>
    </sheetView>
  </sheetViews>
  <sheetFormatPr defaultColWidth="9" defaultRowHeight="14.4"/>
  <cols>
    <col min="1" max="1" width="2.44140625" style="6" customWidth="1"/>
    <col min="2" max="2" width="2.6640625" style="6" customWidth="1"/>
    <col min="3" max="4" width="22" style="6" customWidth="1"/>
    <col min="5" max="6" width="2.6640625" style="6" customWidth="1"/>
    <col min="7" max="9" width="26.33203125" style="6" customWidth="1"/>
    <col min="10" max="10" width="2.5546875" style="7" customWidth="1"/>
    <col min="11" max="16384" width="9" style="7"/>
  </cols>
  <sheetData>
    <row r="1" spans="1:9" s="57" customFormat="1">
      <c r="A1" s="6"/>
      <c r="B1" s="6"/>
      <c r="C1" s="6" t="s">
        <v>5</v>
      </c>
      <c r="D1" s="6"/>
      <c r="E1" s="6"/>
      <c r="F1" s="6"/>
      <c r="G1" s="6"/>
      <c r="H1" s="6"/>
      <c r="I1" s="6"/>
    </row>
    <row r="2" spans="1:9" s="57" customFormat="1">
      <c r="A2" s="6"/>
      <c r="B2" s="6"/>
      <c r="C2" s="6"/>
      <c r="D2" s="6"/>
      <c r="E2" s="6"/>
      <c r="F2" s="6"/>
      <c r="G2" s="6"/>
      <c r="H2" s="6"/>
      <c r="I2" s="6"/>
    </row>
    <row r="3" spans="1:9" s="57" customFormat="1" ht="27" customHeight="1">
      <c r="A3" s="6"/>
      <c r="B3" s="8"/>
      <c r="C3" s="282" t="s">
        <v>8</v>
      </c>
      <c r="D3" s="282"/>
      <c r="E3" s="9"/>
      <c r="F3" s="10"/>
      <c r="G3" s="285"/>
      <c r="H3" s="285"/>
      <c r="I3" s="286"/>
    </row>
    <row r="4" spans="1:9" s="57" customFormat="1" ht="27" customHeight="1">
      <c r="A4" s="6"/>
      <c r="B4" s="11"/>
      <c r="C4" s="280" t="s">
        <v>9</v>
      </c>
      <c r="D4" s="280"/>
      <c r="E4" s="12"/>
      <c r="F4" s="13"/>
      <c r="G4" s="287"/>
      <c r="H4" s="287"/>
      <c r="I4" s="288"/>
    </row>
    <row r="5" spans="1:9" s="57" customFormat="1" ht="27" customHeight="1">
      <c r="A5" s="6"/>
      <c r="B5" s="11"/>
      <c r="C5" s="279" t="s">
        <v>2</v>
      </c>
      <c r="D5" s="279"/>
      <c r="E5" s="12"/>
      <c r="F5" s="13"/>
      <c r="G5" s="287"/>
      <c r="H5" s="287"/>
      <c r="I5" s="288"/>
    </row>
    <row r="6" spans="1:9" s="57" customFormat="1" ht="27" customHeight="1">
      <c r="A6" s="6"/>
      <c r="B6" s="14"/>
      <c r="C6" s="267" t="s">
        <v>21</v>
      </c>
      <c r="D6" s="267"/>
      <c r="E6" s="12"/>
      <c r="F6" s="13"/>
      <c r="G6" s="289"/>
      <c r="H6" s="289"/>
      <c r="I6" s="290"/>
    </row>
    <row r="7" spans="1:9" s="57" customFormat="1" ht="27" customHeight="1">
      <c r="A7" s="6"/>
      <c r="B7" s="11"/>
      <c r="C7" s="280" t="s">
        <v>11</v>
      </c>
      <c r="D7" s="280"/>
      <c r="E7" s="12"/>
      <c r="F7" s="13"/>
      <c r="G7" s="289"/>
      <c r="H7" s="289"/>
      <c r="I7" s="290"/>
    </row>
    <row r="8" spans="1:9" s="57" customFormat="1" ht="27" customHeight="1">
      <c r="A8" s="6"/>
      <c r="B8" s="11"/>
      <c r="C8" s="273" t="s">
        <v>3</v>
      </c>
      <c r="D8" s="273"/>
      <c r="E8" s="15"/>
      <c r="F8" s="13"/>
      <c r="G8" s="289"/>
      <c r="H8" s="289"/>
      <c r="I8" s="290"/>
    </row>
    <row r="9" spans="1:9" s="57" customFormat="1" ht="27" customHeight="1">
      <c r="A9" s="6"/>
      <c r="B9" s="14"/>
      <c r="C9" s="276" t="s">
        <v>4</v>
      </c>
      <c r="D9" s="276"/>
      <c r="E9" s="16"/>
      <c r="F9" s="17"/>
      <c r="G9" s="287"/>
      <c r="H9" s="287"/>
      <c r="I9" s="288"/>
    </row>
    <row r="10" spans="1:9" s="57" customFormat="1" ht="27" customHeight="1">
      <c r="A10" s="18"/>
      <c r="B10" s="19"/>
      <c r="C10" s="281" t="s">
        <v>18</v>
      </c>
      <c r="D10" s="281"/>
      <c r="E10" s="20"/>
      <c r="F10" s="21"/>
      <c r="G10" s="287"/>
      <c r="H10" s="287"/>
      <c r="I10" s="288"/>
    </row>
    <row r="11" spans="1:9" s="57" customFormat="1" ht="33.75" customHeight="1">
      <c r="A11" s="6"/>
      <c r="B11" s="14"/>
      <c r="C11" s="267" t="s">
        <v>19</v>
      </c>
      <c r="D11" s="267"/>
      <c r="E11" s="22"/>
      <c r="F11" s="17"/>
      <c r="G11" s="291"/>
      <c r="H11" s="291"/>
      <c r="I11" s="292"/>
    </row>
    <row r="12" spans="1:9" s="57" customFormat="1" ht="27" customHeight="1">
      <c r="A12" s="23"/>
      <c r="B12" s="24"/>
      <c r="C12" s="270" t="s">
        <v>142</v>
      </c>
      <c r="D12" s="270"/>
      <c r="E12" s="25"/>
      <c r="F12" s="199"/>
      <c r="G12" s="293"/>
      <c r="H12" s="293"/>
      <c r="I12" s="294"/>
    </row>
    <row r="13" spans="1:9">
      <c r="B13" s="26"/>
    </row>
    <row r="14" spans="1:9">
      <c r="B14" s="18"/>
      <c r="C14" s="18" t="s">
        <v>51</v>
      </c>
      <c r="D14" s="18"/>
      <c r="E14" s="18"/>
      <c r="F14" s="18"/>
      <c r="G14" s="18"/>
      <c r="H14" s="18"/>
      <c r="I14" s="18"/>
    </row>
    <row r="15" spans="1:9">
      <c r="B15" s="27"/>
      <c r="C15" s="27"/>
      <c r="D15" s="27"/>
      <c r="E15" s="27"/>
      <c r="F15" s="27"/>
      <c r="G15" s="27"/>
      <c r="H15" s="27"/>
      <c r="I15" s="27"/>
    </row>
    <row r="16" spans="1:9" ht="27" customHeight="1">
      <c r="B16" s="28"/>
      <c r="C16" s="282" t="s">
        <v>8</v>
      </c>
      <c r="D16" s="282"/>
      <c r="E16" s="9"/>
      <c r="F16" s="29"/>
      <c r="G16" s="283" t="s">
        <v>22</v>
      </c>
      <c r="H16" s="283"/>
      <c r="I16" s="284"/>
    </row>
    <row r="17" spans="2:9" ht="27" customHeight="1">
      <c r="B17" s="14"/>
      <c r="C17" s="281" t="s">
        <v>9</v>
      </c>
      <c r="D17" s="281"/>
      <c r="E17" s="30"/>
      <c r="F17" s="19"/>
      <c r="G17" s="277" t="s">
        <v>99</v>
      </c>
      <c r="H17" s="277"/>
      <c r="I17" s="278"/>
    </row>
    <row r="18" spans="2:9" ht="27" customHeight="1">
      <c r="B18" s="14"/>
      <c r="C18" s="267" t="s">
        <v>2</v>
      </c>
      <c r="D18" s="267"/>
      <c r="E18" s="20"/>
      <c r="F18" s="21"/>
      <c r="G18" s="277" t="s">
        <v>7</v>
      </c>
      <c r="H18" s="277"/>
      <c r="I18" s="278"/>
    </row>
    <row r="19" spans="2:9" ht="27" customHeight="1">
      <c r="B19" s="14"/>
      <c r="C19" s="279" t="s">
        <v>10</v>
      </c>
      <c r="D19" s="279"/>
      <c r="E19" s="30"/>
      <c r="F19" s="31"/>
      <c r="G19" s="274" t="s">
        <v>23</v>
      </c>
      <c r="H19" s="274"/>
      <c r="I19" s="275"/>
    </row>
    <row r="20" spans="2:9" ht="27" customHeight="1">
      <c r="B20" s="11"/>
      <c r="C20" s="280" t="s">
        <v>11</v>
      </c>
      <c r="D20" s="280"/>
      <c r="E20" s="20"/>
      <c r="F20" s="21"/>
      <c r="G20" s="274" t="s">
        <v>6</v>
      </c>
      <c r="H20" s="274"/>
      <c r="I20" s="275"/>
    </row>
    <row r="21" spans="2:9" ht="27" customHeight="1">
      <c r="B21" s="11"/>
      <c r="C21" s="273" t="s">
        <v>3</v>
      </c>
      <c r="D21" s="273"/>
      <c r="E21" s="32"/>
      <c r="F21" s="33"/>
      <c r="G21" s="274" t="s">
        <v>24</v>
      </c>
      <c r="H21" s="274"/>
      <c r="I21" s="275"/>
    </row>
    <row r="22" spans="2:9" ht="27" customHeight="1">
      <c r="B22" s="14"/>
      <c r="C22" s="276" t="s">
        <v>4</v>
      </c>
      <c r="D22" s="276"/>
      <c r="E22" s="34"/>
      <c r="F22" s="21"/>
      <c r="G22" s="277" t="s">
        <v>25</v>
      </c>
      <c r="H22" s="277"/>
      <c r="I22" s="278"/>
    </row>
    <row r="23" spans="2:9" ht="27" customHeight="1">
      <c r="B23" s="19"/>
      <c r="C23" s="281" t="s">
        <v>18</v>
      </c>
      <c r="D23" s="281"/>
      <c r="E23" s="20"/>
      <c r="F23" s="21"/>
      <c r="G23" s="277" t="s">
        <v>12</v>
      </c>
      <c r="H23" s="277"/>
      <c r="I23" s="278"/>
    </row>
    <row r="24" spans="2:9" ht="27" customHeight="1">
      <c r="B24" s="14"/>
      <c r="C24" s="267" t="s">
        <v>19</v>
      </c>
      <c r="D24" s="267"/>
      <c r="E24" s="20"/>
      <c r="F24" s="21"/>
      <c r="G24" s="268" t="s">
        <v>26</v>
      </c>
      <c r="H24" s="268"/>
      <c r="I24" s="269"/>
    </row>
    <row r="25" spans="2:9" ht="27" customHeight="1">
      <c r="B25" s="24"/>
      <c r="C25" s="270" t="s">
        <v>142</v>
      </c>
      <c r="D25" s="270"/>
      <c r="E25" s="35"/>
      <c r="F25" s="36"/>
      <c r="G25" s="271" t="s">
        <v>13</v>
      </c>
      <c r="H25" s="271"/>
      <c r="I25" s="272"/>
    </row>
    <row r="26" spans="2:9" ht="27" customHeight="1"/>
  </sheetData>
  <protectedRanges>
    <protectedRange sqref="G17:I24 G11:I12 G4:I10" name="範囲1_2_3"/>
    <protectedRange sqref="G25:I25" name="範囲1_1_1_2"/>
  </protectedRanges>
  <mergeCells count="40">
    <mergeCell ref="C12:D12"/>
    <mergeCell ref="G12:I12"/>
    <mergeCell ref="C8:D8"/>
    <mergeCell ref="G8:I8"/>
    <mergeCell ref="C9:D9"/>
    <mergeCell ref="G9:I9"/>
    <mergeCell ref="C10:D10"/>
    <mergeCell ref="G10:I10"/>
    <mergeCell ref="C6:D6"/>
    <mergeCell ref="G6:I6"/>
    <mergeCell ref="C7:D7"/>
    <mergeCell ref="G7:I7"/>
    <mergeCell ref="C11:D11"/>
    <mergeCell ref="G11:I11"/>
    <mergeCell ref="C3:D3"/>
    <mergeCell ref="G3:I3"/>
    <mergeCell ref="C4:D4"/>
    <mergeCell ref="G4:I4"/>
    <mergeCell ref="C5:D5"/>
    <mergeCell ref="G5:I5"/>
    <mergeCell ref="C16:D16"/>
    <mergeCell ref="G16:I16"/>
    <mergeCell ref="C17:D17"/>
    <mergeCell ref="G17:I17"/>
    <mergeCell ref="C18:D18"/>
    <mergeCell ref="G18:I18"/>
    <mergeCell ref="C19:D19"/>
    <mergeCell ref="G19:I19"/>
    <mergeCell ref="C20:D20"/>
    <mergeCell ref="G20:I20"/>
    <mergeCell ref="C23:D23"/>
    <mergeCell ref="G23:I23"/>
    <mergeCell ref="C24:D24"/>
    <mergeCell ref="G24:I24"/>
    <mergeCell ref="C25:D25"/>
    <mergeCell ref="G25:I25"/>
    <mergeCell ref="C21:D21"/>
    <mergeCell ref="G21:I21"/>
    <mergeCell ref="C22:D22"/>
    <mergeCell ref="G22:I22"/>
  </mergeCells>
  <phoneticPr fontId="2"/>
  <dataValidations count="1">
    <dataValidation imeMode="halfAlpha" allowBlank="1" showInputMessage="1" showErrorMessage="1" sqref="G65533:I65534 H22:I24 G22:G25 G9:I11" xr:uid="{00000000-0002-0000-0100-000000000000}"/>
  </dataValidations>
  <printOptions horizontalCentered="1"/>
  <pageMargins left="0.62992125984251968" right="0.19685039370078741" top="0.51181102362204722" bottom="0.23622047244094491" header="0" footer="0"/>
  <pageSetup paperSize="9" scale="7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3F317-0778-41AB-A21B-D785C3C1EE4E}">
  <sheetPr>
    <tabColor indexed="47"/>
    <pageSetUpPr fitToPage="1"/>
  </sheetPr>
  <dimension ref="A1:L28"/>
  <sheetViews>
    <sheetView zoomScale="70" zoomScaleNormal="70" workbookViewId="0">
      <selection activeCell="E23" sqref="E23"/>
    </sheetView>
  </sheetViews>
  <sheetFormatPr defaultColWidth="9" defaultRowHeight="17.399999999999999"/>
  <cols>
    <col min="1" max="1" width="12.6640625" style="118" customWidth="1"/>
    <col min="2" max="2" width="34.21875" style="118" customWidth="1"/>
    <col min="3" max="7" width="17.6640625" style="118" customWidth="1"/>
    <col min="8" max="8" width="18.88671875" style="118" customWidth="1"/>
    <col min="9" max="9" width="20" style="118" customWidth="1"/>
    <col min="10" max="12" width="17.6640625" style="118" customWidth="1"/>
    <col min="13" max="16384" width="9" style="118"/>
  </cols>
  <sheetData>
    <row r="1" spans="1:12" ht="27.75" customHeight="1">
      <c r="A1" s="117" t="s">
        <v>55</v>
      </c>
    </row>
    <row r="2" spans="1:12" ht="37.5" customHeight="1">
      <c r="A2" s="306" t="s">
        <v>201</v>
      </c>
      <c r="B2" s="306"/>
      <c r="C2" s="306"/>
      <c r="D2" s="306"/>
      <c r="E2" s="306"/>
      <c r="F2" s="306"/>
      <c r="G2" s="306"/>
      <c r="H2" s="306"/>
      <c r="I2" s="306"/>
      <c r="J2" s="306"/>
      <c r="K2" s="306"/>
      <c r="L2" s="306"/>
    </row>
    <row r="3" spans="1:12" ht="22.5" customHeight="1">
      <c r="A3" s="119"/>
      <c r="B3" s="119"/>
      <c r="C3" s="119"/>
      <c r="D3" s="119"/>
      <c r="E3" s="119"/>
      <c r="F3" s="119"/>
      <c r="G3" s="119"/>
      <c r="H3" s="119"/>
      <c r="I3" s="119"/>
      <c r="J3" s="120"/>
    </row>
    <row r="4" spans="1:12" ht="37.5" customHeight="1">
      <c r="A4" s="119"/>
      <c r="B4" s="119"/>
      <c r="E4" s="119"/>
      <c r="F4" s="119"/>
      <c r="G4" s="121" t="s">
        <v>137</v>
      </c>
      <c r="H4" s="307" t="str">
        <f>IF(基本情報!G4="", "",基本情報!G4)</f>
        <v/>
      </c>
      <c r="I4" s="308"/>
      <c r="J4" s="308"/>
      <c r="K4" s="309"/>
    </row>
    <row r="5" spans="1:12" s="122" customFormat="1" ht="33" customHeight="1">
      <c r="H5" s="123"/>
      <c r="I5" s="123"/>
      <c r="J5" s="123"/>
      <c r="K5" s="123"/>
      <c r="L5" s="123"/>
    </row>
    <row r="6" spans="1:12" s="124" customFormat="1" ht="14.1" customHeight="1">
      <c r="A6" s="310" t="s">
        <v>56</v>
      </c>
      <c r="B6" s="311"/>
      <c r="C6" s="299" t="s">
        <v>57</v>
      </c>
      <c r="D6" s="302" t="s">
        <v>58</v>
      </c>
      <c r="E6" s="302" t="s">
        <v>59</v>
      </c>
      <c r="F6" s="302" t="s">
        <v>60</v>
      </c>
      <c r="G6" s="302" t="s">
        <v>61</v>
      </c>
      <c r="H6" s="299" t="s">
        <v>62</v>
      </c>
      <c r="I6" s="302" t="s">
        <v>63</v>
      </c>
      <c r="J6" s="299" t="s">
        <v>64</v>
      </c>
      <c r="K6" s="301" t="s">
        <v>65</v>
      </c>
      <c r="L6" s="303" t="s">
        <v>66</v>
      </c>
    </row>
    <row r="7" spans="1:12" ht="42.75" customHeight="1">
      <c r="A7" s="310"/>
      <c r="B7" s="311"/>
      <c r="C7" s="300"/>
      <c r="D7" s="312"/>
      <c r="E7" s="300"/>
      <c r="F7" s="312"/>
      <c r="G7" s="312"/>
      <c r="H7" s="300"/>
      <c r="I7" s="312"/>
      <c r="J7" s="300"/>
      <c r="K7" s="302"/>
      <c r="L7" s="303"/>
    </row>
    <row r="8" spans="1:12" ht="60" customHeight="1">
      <c r="A8" s="310"/>
      <c r="B8" s="311"/>
      <c r="C8" s="125" t="s">
        <v>67</v>
      </c>
      <c r="D8" s="125" t="s">
        <v>68</v>
      </c>
      <c r="E8" s="125" t="s">
        <v>69</v>
      </c>
      <c r="F8" s="125" t="s">
        <v>70</v>
      </c>
      <c r="G8" s="125" t="s">
        <v>71</v>
      </c>
      <c r="H8" s="126" t="s">
        <v>136</v>
      </c>
      <c r="I8" s="126" t="s">
        <v>72</v>
      </c>
      <c r="J8" s="125" t="s">
        <v>73</v>
      </c>
      <c r="K8" s="127" t="s">
        <v>74</v>
      </c>
      <c r="L8" s="303"/>
    </row>
    <row r="9" spans="1:12" ht="21.75" customHeight="1">
      <c r="A9" s="304"/>
      <c r="B9" s="305"/>
      <c r="C9" s="128" t="s">
        <v>75</v>
      </c>
      <c r="D9" s="128" t="s">
        <v>75</v>
      </c>
      <c r="E9" s="128" t="s">
        <v>75</v>
      </c>
      <c r="F9" s="128" t="s">
        <v>75</v>
      </c>
      <c r="G9" s="128" t="s">
        <v>75</v>
      </c>
      <c r="H9" s="128" t="s">
        <v>75</v>
      </c>
      <c r="I9" s="128" t="s">
        <v>75</v>
      </c>
      <c r="J9" s="128" t="s">
        <v>75</v>
      </c>
      <c r="K9" s="128" t="s">
        <v>75</v>
      </c>
      <c r="L9" s="129"/>
    </row>
    <row r="10" spans="1:12" ht="63.75" customHeight="1">
      <c r="A10" s="295" t="s">
        <v>187</v>
      </c>
      <c r="B10" s="296"/>
      <c r="C10" s="205">
        <f>'（別紙2）明細書ア（２）'!F54</f>
        <v>0</v>
      </c>
      <c r="D10" s="205">
        <f>'（別紙2）明細書ア（２）'!F61</f>
        <v>0</v>
      </c>
      <c r="E10" s="184">
        <f>C10-D10</f>
        <v>0</v>
      </c>
      <c r="F10" s="205">
        <f>'（別紙2）明細書ア（２）'!F46</f>
        <v>0</v>
      </c>
      <c r="G10" s="204">
        <v>304000</v>
      </c>
      <c r="H10" s="184">
        <f>MIN(F10:G10)</f>
        <v>0</v>
      </c>
      <c r="I10" s="195">
        <f>MIN(E10,H10)</f>
        <v>0</v>
      </c>
      <c r="J10" s="130" t="s">
        <v>76</v>
      </c>
      <c r="K10" s="264">
        <f>ROUNDDOWN(+I10,-3)</f>
        <v>0</v>
      </c>
      <c r="L10" s="131"/>
    </row>
    <row r="11" spans="1:12" ht="63.75" customHeight="1">
      <c r="A11" s="295" t="s">
        <v>188</v>
      </c>
      <c r="B11" s="296"/>
      <c r="C11" s="205">
        <f>'（別紙2）明細書イ（２）'!D36</f>
        <v>0</v>
      </c>
      <c r="D11" s="205">
        <f>'（別紙2）明細書イ（２）'!D43</f>
        <v>0</v>
      </c>
      <c r="E11" s="184">
        <f>C11-D11</f>
        <v>0</v>
      </c>
      <c r="F11" s="205">
        <f>'（別紙2）明細書イ（２）'!D28</f>
        <v>0</v>
      </c>
      <c r="G11" s="204">
        <v>636000</v>
      </c>
      <c r="H11" s="184">
        <f>MIN(F11:G11)</f>
        <v>0</v>
      </c>
      <c r="I11" s="195">
        <f>MIN(E11,H11)</f>
        <v>0</v>
      </c>
      <c r="J11" s="130" t="s">
        <v>76</v>
      </c>
      <c r="K11" s="264">
        <f>ROUNDDOWN(+I11,-3)</f>
        <v>0</v>
      </c>
      <c r="L11" s="131"/>
    </row>
    <row r="12" spans="1:12" ht="63.75" customHeight="1">
      <c r="A12" s="297" t="s">
        <v>77</v>
      </c>
      <c r="B12" s="298"/>
      <c r="C12" s="184">
        <f t="shared" ref="C12:I12" si="0">SUM(C10:C11)</f>
        <v>0</v>
      </c>
      <c r="D12" s="184">
        <f t="shared" si="0"/>
        <v>0</v>
      </c>
      <c r="E12" s="184">
        <f t="shared" si="0"/>
        <v>0</v>
      </c>
      <c r="F12" s="184">
        <f t="shared" si="0"/>
        <v>0</v>
      </c>
      <c r="G12" s="184">
        <f t="shared" si="0"/>
        <v>940000</v>
      </c>
      <c r="H12" s="184">
        <f t="shared" si="0"/>
        <v>0</v>
      </c>
      <c r="I12" s="184">
        <f t="shared" si="0"/>
        <v>0</v>
      </c>
      <c r="J12" s="184"/>
      <c r="K12" s="265">
        <f>+SUM(K10:K11)</f>
        <v>0</v>
      </c>
      <c r="L12" s="129"/>
    </row>
    <row r="13" spans="1:12" ht="19.5" customHeight="1">
      <c r="A13" s="118" t="s">
        <v>78</v>
      </c>
    </row>
    <row r="14" spans="1:12">
      <c r="A14" s="118" t="s">
        <v>79</v>
      </c>
    </row>
    <row r="15" spans="1:12">
      <c r="A15" s="118" t="s">
        <v>80</v>
      </c>
    </row>
    <row r="16" spans="1:12" ht="19.5" customHeight="1">
      <c r="A16" s="118" t="s">
        <v>81</v>
      </c>
    </row>
    <row r="17" ht="19.5" customHeight="1"/>
    <row r="18" ht="19.5" customHeight="1"/>
    <row r="19" ht="19.5" customHeight="1"/>
    <row r="20" ht="19.5" customHeight="1"/>
    <row r="21" ht="19.5" customHeight="1"/>
    <row r="22" ht="19.5" customHeight="1"/>
    <row r="23" ht="19.5" customHeight="1"/>
    <row r="24" ht="19.5" customHeight="1"/>
    <row r="25" ht="19.5" customHeight="1"/>
    <row r="26" ht="19.5" customHeight="1"/>
    <row r="27" ht="19.5" customHeight="1"/>
    <row r="28" ht="19.5" customHeight="1"/>
  </sheetData>
  <mergeCells count="17">
    <mergeCell ref="L6:L8"/>
    <mergeCell ref="A9:B9"/>
    <mergeCell ref="A2:L2"/>
    <mergeCell ref="H4:K4"/>
    <mergeCell ref="A6:B8"/>
    <mergeCell ref="C6:C7"/>
    <mergeCell ref="D6:D7"/>
    <mergeCell ref="E6:E7"/>
    <mergeCell ref="F6:F7"/>
    <mergeCell ref="G6:G7"/>
    <mergeCell ref="H6:H7"/>
    <mergeCell ref="I6:I7"/>
    <mergeCell ref="A11:B11"/>
    <mergeCell ref="A12:B12"/>
    <mergeCell ref="A10:B10"/>
    <mergeCell ref="J6:J7"/>
    <mergeCell ref="K6:K7"/>
  </mergeCells>
  <phoneticPr fontId="2"/>
  <printOptions horizontalCentered="1"/>
  <pageMargins left="0.62992125984251968" right="0.19685039370078741" top="0.51181102362204722" bottom="0.23622047244094491" header="0" footer="0"/>
  <pageSetup paperSize="9" scale="61" pageOrder="overThenDown"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010DA-23D7-4A58-AA34-708CB56A55C3}">
  <sheetPr>
    <pageSetUpPr fitToPage="1"/>
  </sheetPr>
  <dimension ref="A1:L69"/>
  <sheetViews>
    <sheetView workbookViewId="0">
      <selection activeCell="K10" sqref="K10"/>
    </sheetView>
  </sheetViews>
  <sheetFormatPr defaultColWidth="9" defaultRowHeight="17.399999999999999"/>
  <cols>
    <col min="1" max="3" width="2.21875" style="135" customWidth="1"/>
    <col min="4" max="4" width="13.77734375" style="135" customWidth="1"/>
    <col min="5" max="5" width="2.21875" style="135" customWidth="1"/>
    <col min="6" max="6" width="20.88671875" style="135" customWidth="1"/>
    <col min="7" max="7" width="55.33203125" style="135" customWidth="1"/>
    <col min="8" max="8" width="3.21875" style="135" customWidth="1"/>
    <col min="9" max="16384" width="9" style="135"/>
  </cols>
  <sheetData>
    <row r="1" spans="1:12" ht="19.2">
      <c r="A1" s="132" t="s">
        <v>177</v>
      </c>
      <c r="B1" s="132"/>
      <c r="C1" s="132"/>
      <c r="D1" s="132"/>
      <c r="E1" s="118"/>
      <c r="F1" s="133"/>
      <c r="G1" s="134"/>
      <c r="H1" s="118"/>
    </row>
    <row r="2" spans="1:12">
      <c r="A2" s="118"/>
      <c r="B2" s="118"/>
      <c r="C2" s="118"/>
      <c r="D2" s="118"/>
      <c r="E2" s="118"/>
      <c r="F2" s="133"/>
      <c r="G2" s="118"/>
      <c r="H2" s="118"/>
    </row>
    <row r="3" spans="1:12" ht="25.5" customHeight="1">
      <c r="A3" s="333" t="s">
        <v>202</v>
      </c>
      <c r="B3" s="333"/>
      <c r="C3" s="333"/>
      <c r="D3" s="333"/>
      <c r="E3" s="333"/>
      <c r="F3" s="333"/>
      <c r="G3" s="333"/>
      <c r="H3" s="333"/>
    </row>
    <row r="4" spans="1:12" ht="19.2">
      <c r="A4" s="137"/>
      <c r="B4" s="138"/>
      <c r="C4" s="138"/>
      <c r="D4" s="139"/>
      <c r="E4" s="138"/>
      <c r="F4" s="138"/>
      <c r="G4" s="138"/>
      <c r="H4" s="137"/>
    </row>
    <row r="5" spans="1:12" ht="21" customHeight="1" thickBot="1">
      <c r="A5" s="136"/>
      <c r="B5" s="334" t="s">
        <v>82</v>
      </c>
      <c r="C5" s="334"/>
      <c r="D5" s="334"/>
      <c r="E5" s="334"/>
      <c r="F5" s="335" t="str">
        <f>IF(基本情報!G4="", "",基本情報!G4)</f>
        <v/>
      </c>
      <c r="G5" s="335"/>
      <c r="H5" s="140"/>
    </row>
    <row r="6" spans="1:12" ht="21" customHeight="1">
      <c r="A6" s="136"/>
      <c r="B6" s="141"/>
      <c r="C6" s="141"/>
      <c r="D6" s="141"/>
      <c r="E6" s="141"/>
      <c r="F6" s="142"/>
      <c r="G6" s="142"/>
      <c r="H6" s="140"/>
    </row>
    <row r="7" spans="1:12" ht="21" customHeight="1" thickBot="1">
      <c r="A7" s="136"/>
      <c r="B7" s="336" t="s">
        <v>83</v>
      </c>
      <c r="C7" s="336"/>
      <c r="D7" s="336"/>
      <c r="E7" s="336"/>
      <c r="F7" s="337" t="s">
        <v>194</v>
      </c>
      <c r="G7" s="337"/>
      <c r="H7" s="140"/>
    </row>
    <row r="8" spans="1:12" ht="21" customHeight="1">
      <c r="A8" s="136"/>
      <c r="B8" s="143" t="s">
        <v>143</v>
      </c>
      <c r="C8" s="144"/>
      <c r="D8" s="144"/>
      <c r="E8" s="144"/>
      <c r="F8" s="145"/>
      <c r="G8" s="145"/>
      <c r="H8" s="145"/>
    </row>
    <row r="9" spans="1:12" ht="8.25" customHeight="1">
      <c r="A9" s="136"/>
      <c r="B9" s="143"/>
      <c r="C9" s="144"/>
      <c r="D9" s="144"/>
      <c r="E9" s="144"/>
      <c r="F9" s="145"/>
      <c r="G9" s="145"/>
      <c r="H9" s="145"/>
    </row>
    <row r="10" spans="1:12" s="150" customFormat="1" ht="18.75" customHeight="1">
      <c r="A10" s="132"/>
      <c r="B10" s="146"/>
      <c r="C10" s="321" t="s">
        <v>84</v>
      </c>
      <c r="D10" s="321"/>
      <c r="E10" s="147"/>
      <c r="F10" s="148" t="s">
        <v>85</v>
      </c>
      <c r="G10" s="149" t="s">
        <v>49</v>
      </c>
      <c r="H10" s="132"/>
    </row>
    <row r="11" spans="1:12" s="150" customFormat="1" ht="18" customHeight="1">
      <c r="A11" s="132"/>
      <c r="B11" s="323" t="s">
        <v>86</v>
      </c>
      <c r="C11" s="324"/>
      <c r="D11" s="324"/>
      <c r="E11" s="325"/>
      <c r="F11" s="151" t="s">
        <v>138</v>
      </c>
      <c r="G11" s="152"/>
      <c r="H11" s="132"/>
      <c r="J11" s="331"/>
      <c r="K11" s="331"/>
      <c r="L11" s="331"/>
    </row>
    <row r="12" spans="1:12" s="150" customFormat="1" ht="13.5" customHeight="1">
      <c r="A12" s="132"/>
      <c r="B12" s="153"/>
      <c r="C12" s="157"/>
      <c r="D12" s="157"/>
      <c r="E12" s="154"/>
      <c r="F12" s="155"/>
      <c r="G12" s="156"/>
      <c r="H12" s="132"/>
      <c r="J12" s="223"/>
      <c r="K12" s="223"/>
      <c r="L12" s="223"/>
    </row>
    <row r="13" spans="1:12" s="150" customFormat="1" ht="13.5" customHeight="1">
      <c r="A13" s="132"/>
      <c r="B13" s="153"/>
      <c r="C13" s="332" t="s">
        <v>106</v>
      </c>
      <c r="D13" s="332"/>
      <c r="E13" s="154"/>
      <c r="F13" s="158">
        <v>0</v>
      </c>
      <c r="G13" s="156"/>
      <c r="H13" s="132"/>
    </row>
    <row r="14" spans="1:12" s="150" customFormat="1" ht="13.5" customHeight="1">
      <c r="A14" s="132"/>
      <c r="B14" s="153"/>
      <c r="C14" s="216"/>
      <c r="D14" s="216"/>
      <c r="E14" s="154"/>
      <c r="F14" s="155"/>
      <c r="G14" s="156"/>
      <c r="H14" s="132"/>
    </row>
    <row r="15" spans="1:12" s="150" customFormat="1" ht="13.5" customHeight="1">
      <c r="A15" s="132"/>
      <c r="B15" s="153"/>
      <c r="C15" s="216"/>
      <c r="D15" s="216"/>
      <c r="E15" s="154"/>
      <c r="F15" s="155"/>
      <c r="G15" s="156"/>
      <c r="H15" s="132"/>
    </row>
    <row r="16" spans="1:12" s="150" customFormat="1" ht="13.5" customHeight="1">
      <c r="A16" s="132"/>
      <c r="B16" s="153"/>
      <c r="C16" s="332" t="s">
        <v>101</v>
      </c>
      <c r="D16" s="332"/>
      <c r="E16" s="154"/>
      <c r="F16" s="158">
        <v>0</v>
      </c>
      <c r="G16" s="156"/>
      <c r="H16" s="132"/>
    </row>
    <row r="17" spans="1:8" s="150" customFormat="1" ht="13.5" customHeight="1">
      <c r="A17" s="132"/>
      <c r="B17" s="153"/>
      <c r="C17" s="216"/>
      <c r="D17" s="216"/>
      <c r="E17" s="154"/>
      <c r="F17" s="155"/>
      <c r="G17" s="156"/>
      <c r="H17" s="132"/>
    </row>
    <row r="18" spans="1:8" s="150" customFormat="1" ht="13.5" customHeight="1">
      <c r="A18" s="132"/>
      <c r="B18" s="153"/>
      <c r="C18" s="216"/>
      <c r="D18" s="216"/>
      <c r="E18" s="154"/>
      <c r="F18" s="155"/>
      <c r="G18" s="156"/>
      <c r="H18" s="132"/>
    </row>
    <row r="19" spans="1:8" s="150" customFormat="1" ht="13.5" customHeight="1">
      <c r="A19" s="132"/>
      <c r="B19" s="153"/>
      <c r="C19" s="332" t="s">
        <v>103</v>
      </c>
      <c r="D19" s="332"/>
      <c r="E19" s="154"/>
      <c r="F19" s="158">
        <v>0</v>
      </c>
      <c r="G19" s="156"/>
      <c r="H19" s="132"/>
    </row>
    <row r="20" spans="1:8" s="150" customFormat="1" ht="13.5" customHeight="1">
      <c r="A20" s="132"/>
      <c r="B20" s="153"/>
      <c r="C20" s="216"/>
      <c r="D20" s="216"/>
      <c r="E20" s="154"/>
      <c r="F20" s="155"/>
      <c r="G20" s="156"/>
      <c r="H20" s="132"/>
    </row>
    <row r="21" spans="1:8" s="150" customFormat="1" ht="13.5" customHeight="1">
      <c r="A21" s="132"/>
      <c r="B21" s="153"/>
      <c r="C21" s="216"/>
      <c r="D21" s="216"/>
      <c r="E21" s="154"/>
      <c r="F21" s="155"/>
      <c r="G21" s="156"/>
      <c r="H21" s="132"/>
    </row>
    <row r="22" spans="1:8" s="150" customFormat="1" ht="13.5" customHeight="1">
      <c r="A22" s="132"/>
      <c r="B22" s="153"/>
      <c r="C22" s="332" t="s">
        <v>104</v>
      </c>
      <c r="D22" s="332"/>
      <c r="E22" s="154"/>
      <c r="F22" s="158">
        <v>0</v>
      </c>
      <c r="G22" s="156"/>
      <c r="H22" s="132"/>
    </row>
    <row r="23" spans="1:8" s="150" customFormat="1" ht="13.5" customHeight="1">
      <c r="A23" s="132"/>
      <c r="B23" s="153"/>
      <c r="C23" s="216"/>
      <c r="D23" s="216"/>
      <c r="E23" s="154"/>
      <c r="F23" s="155"/>
      <c r="G23" s="156"/>
      <c r="H23" s="132"/>
    </row>
    <row r="24" spans="1:8" s="150" customFormat="1" ht="13.5" customHeight="1">
      <c r="A24" s="132"/>
      <c r="B24" s="153"/>
      <c r="C24" s="216"/>
      <c r="D24" s="216"/>
      <c r="E24" s="154"/>
      <c r="F24" s="155"/>
      <c r="G24" s="156"/>
      <c r="H24" s="132"/>
    </row>
    <row r="25" spans="1:8" s="150" customFormat="1" ht="13.5" customHeight="1">
      <c r="A25" s="132"/>
      <c r="B25" s="153"/>
      <c r="C25" s="332" t="s">
        <v>105</v>
      </c>
      <c r="D25" s="332"/>
      <c r="E25" s="154"/>
      <c r="F25" s="158">
        <v>0</v>
      </c>
      <c r="G25" s="156"/>
      <c r="H25" s="132"/>
    </row>
    <row r="26" spans="1:8" s="150" customFormat="1" ht="13.5" customHeight="1">
      <c r="A26" s="132"/>
      <c r="B26" s="153"/>
      <c r="C26" s="216"/>
      <c r="D26" s="216"/>
      <c r="E26" s="154"/>
      <c r="F26" s="155"/>
      <c r="G26" s="156"/>
      <c r="H26" s="132"/>
    </row>
    <row r="27" spans="1:8" s="150" customFormat="1" ht="13.5" customHeight="1">
      <c r="A27" s="132"/>
      <c r="B27" s="153"/>
      <c r="C27" s="157"/>
      <c r="D27" s="157"/>
      <c r="E27" s="154"/>
      <c r="F27" s="155"/>
      <c r="G27" s="156"/>
      <c r="H27" s="132"/>
    </row>
    <row r="28" spans="1:8" s="150" customFormat="1" ht="13.5" customHeight="1">
      <c r="A28" s="132"/>
      <c r="B28" s="153"/>
      <c r="C28" s="326" t="s">
        <v>87</v>
      </c>
      <c r="D28" s="326"/>
      <c r="E28" s="154"/>
      <c r="F28" s="158">
        <v>0</v>
      </c>
      <c r="G28" s="156"/>
      <c r="H28" s="132"/>
    </row>
    <row r="29" spans="1:8" s="150" customFormat="1" ht="13.5" customHeight="1">
      <c r="A29" s="132"/>
      <c r="B29" s="153"/>
      <c r="C29" s="157"/>
      <c r="D29" s="157"/>
      <c r="E29" s="154"/>
      <c r="F29" s="155"/>
      <c r="G29" s="156"/>
      <c r="H29" s="132"/>
    </row>
    <row r="30" spans="1:8" s="150" customFormat="1" ht="13.5" customHeight="1">
      <c r="A30" s="132"/>
      <c r="B30" s="153"/>
      <c r="C30" s="157"/>
      <c r="D30" s="157"/>
      <c r="E30" s="154"/>
      <c r="F30" s="155"/>
      <c r="G30" s="156"/>
      <c r="H30" s="132"/>
    </row>
    <row r="31" spans="1:8" s="150" customFormat="1" ht="13.5" customHeight="1">
      <c r="A31" s="132"/>
      <c r="B31" s="153"/>
      <c r="C31" s="326" t="s">
        <v>88</v>
      </c>
      <c r="D31" s="326"/>
      <c r="E31" s="154"/>
      <c r="F31" s="158">
        <v>0</v>
      </c>
      <c r="G31" s="156"/>
      <c r="H31" s="132"/>
    </row>
    <row r="32" spans="1:8" s="150" customFormat="1" ht="13.5" customHeight="1">
      <c r="A32" s="132"/>
      <c r="B32" s="153"/>
      <c r="C32" s="157"/>
      <c r="D32" s="157"/>
      <c r="E32" s="154"/>
      <c r="F32" s="155"/>
      <c r="G32" s="156"/>
      <c r="H32" s="132"/>
    </row>
    <row r="33" spans="1:8" s="150" customFormat="1" ht="13.5" customHeight="1">
      <c r="A33" s="132"/>
      <c r="B33" s="153"/>
      <c r="C33" s="157"/>
      <c r="D33" s="157"/>
      <c r="E33" s="154"/>
      <c r="F33" s="155"/>
      <c r="G33" s="156"/>
      <c r="H33" s="132"/>
    </row>
    <row r="34" spans="1:8" s="150" customFormat="1" ht="13.5" customHeight="1">
      <c r="A34" s="132"/>
      <c r="B34" s="159"/>
      <c r="C34" s="326" t="s">
        <v>89</v>
      </c>
      <c r="D34" s="326"/>
      <c r="E34" s="160"/>
      <c r="F34" s="163">
        <v>0</v>
      </c>
      <c r="G34" s="156"/>
      <c r="H34" s="132"/>
    </row>
    <row r="35" spans="1:8" s="150" customFormat="1" ht="13.5" customHeight="1">
      <c r="A35" s="132"/>
      <c r="B35" s="159"/>
      <c r="C35" s="162"/>
      <c r="D35" s="214"/>
      <c r="E35" s="160"/>
      <c r="F35" s="161"/>
      <c r="G35" s="156"/>
      <c r="H35" s="132"/>
    </row>
    <row r="36" spans="1:8" s="150" customFormat="1" ht="13.5" customHeight="1">
      <c r="A36" s="132"/>
      <c r="B36" s="159"/>
      <c r="C36" s="162"/>
      <c r="D36" s="214"/>
      <c r="E36" s="160"/>
      <c r="F36" s="161"/>
      <c r="G36" s="156"/>
      <c r="H36" s="132"/>
    </row>
    <row r="37" spans="1:8" s="150" customFormat="1" ht="13.5" customHeight="1">
      <c r="A37" s="132"/>
      <c r="B37" s="159"/>
      <c r="C37" s="330" t="s">
        <v>90</v>
      </c>
      <c r="D37" s="330"/>
      <c r="E37" s="160"/>
      <c r="F37" s="163">
        <v>0</v>
      </c>
      <c r="G37" s="156"/>
      <c r="H37" s="132"/>
    </row>
    <row r="38" spans="1:8" s="150" customFormat="1" ht="13.5" customHeight="1">
      <c r="A38" s="132"/>
      <c r="B38" s="159"/>
      <c r="C38" s="162"/>
      <c r="D38" s="215"/>
      <c r="E38" s="160"/>
      <c r="F38" s="161"/>
      <c r="G38" s="156"/>
      <c r="H38" s="132"/>
    </row>
    <row r="39" spans="1:8" s="150" customFormat="1" ht="13.5" customHeight="1">
      <c r="A39" s="132"/>
      <c r="B39" s="159"/>
      <c r="C39" s="162"/>
      <c r="D39" s="215"/>
      <c r="E39" s="160"/>
      <c r="F39" s="164"/>
      <c r="G39" s="156"/>
      <c r="H39" s="132"/>
    </row>
    <row r="40" spans="1:8" s="150" customFormat="1" ht="13.5" customHeight="1">
      <c r="A40" s="132"/>
      <c r="B40" s="159"/>
      <c r="C40" s="330" t="s">
        <v>100</v>
      </c>
      <c r="D40" s="330"/>
      <c r="E40" s="160"/>
      <c r="F40" s="163">
        <v>0</v>
      </c>
      <c r="G40" s="156"/>
      <c r="H40" s="132"/>
    </row>
    <row r="41" spans="1:8" s="150" customFormat="1" ht="13.5" customHeight="1">
      <c r="A41" s="132"/>
      <c r="B41" s="159"/>
      <c r="C41" s="162"/>
      <c r="D41" s="215"/>
      <c r="E41" s="160"/>
      <c r="F41" s="164"/>
      <c r="G41" s="156"/>
      <c r="H41" s="132"/>
    </row>
    <row r="42" spans="1:8" s="150" customFormat="1" ht="13.5" customHeight="1">
      <c r="A42" s="132"/>
      <c r="B42" s="159"/>
      <c r="C42" s="162"/>
      <c r="D42" s="215"/>
      <c r="E42" s="160"/>
      <c r="F42" s="164"/>
      <c r="G42" s="156"/>
      <c r="H42" s="132"/>
    </row>
    <row r="43" spans="1:8" s="150" customFormat="1" ht="13.5" customHeight="1">
      <c r="A43" s="132"/>
      <c r="B43" s="159"/>
      <c r="C43" s="326" t="s">
        <v>91</v>
      </c>
      <c r="D43" s="326"/>
      <c r="E43" s="160"/>
      <c r="F43" s="163">
        <v>0</v>
      </c>
      <c r="G43" s="156"/>
      <c r="H43" s="132"/>
    </row>
    <row r="44" spans="1:8" s="150" customFormat="1" ht="13.5" customHeight="1">
      <c r="A44" s="132"/>
      <c r="B44" s="159"/>
      <c r="C44" s="217"/>
      <c r="D44" s="217"/>
      <c r="E44" s="160"/>
      <c r="F44" s="164"/>
      <c r="G44" s="156"/>
      <c r="H44" s="132"/>
    </row>
    <row r="45" spans="1:8" s="150" customFormat="1" ht="13.5" customHeight="1">
      <c r="A45" s="132"/>
      <c r="B45" s="159"/>
      <c r="C45" s="162"/>
      <c r="D45" s="215"/>
      <c r="E45" s="160"/>
      <c r="F45" s="161"/>
      <c r="G45" s="156"/>
      <c r="H45" s="132"/>
    </row>
    <row r="46" spans="1:8" s="150" customFormat="1" ht="18.75" customHeight="1">
      <c r="A46" s="132"/>
      <c r="B46" s="165"/>
      <c r="C46" s="321" t="s">
        <v>92</v>
      </c>
      <c r="D46" s="321"/>
      <c r="E46" s="166"/>
      <c r="F46" s="167">
        <f>F13+F16+F19+F22+F25+F28+F31+F34+F37+F40+F43</f>
        <v>0</v>
      </c>
      <c r="G46" s="168" t="s">
        <v>139</v>
      </c>
      <c r="H46" s="132"/>
    </row>
    <row r="47" spans="1:8" s="150" customFormat="1" ht="18.75" customHeight="1">
      <c r="A47" s="132"/>
      <c r="B47" s="323" t="s">
        <v>93</v>
      </c>
      <c r="C47" s="324"/>
      <c r="D47" s="324"/>
      <c r="E47" s="325"/>
      <c r="F47" s="151" t="s">
        <v>138</v>
      </c>
      <c r="G47" s="152"/>
      <c r="H47" s="132"/>
    </row>
    <row r="48" spans="1:8" s="150" customFormat="1" ht="13.5" customHeight="1">
      <c r="A48" s="132"/>
      <c r="B48" s="159"/>
      <c r="C48" s="326"/>
      <c r="D48" s="326"/>
      <c r="E48" s="160"/>
      <c r="F48" s="161"/>
      <c r="G48" s="169"/>
      <c r="H48" s="132"/>
    </row>
    <row r="49" spans="1:8" s="150" customFormat="1" ht="13.5" customHeight="1">
      <c r="A49" s="132"/>
      <c r="B49" s="159"/>
      <c r="C49" s="327"/>
      <c r="D49" s="327"/>
      <c r="E49" s="328"/>
      <c r="F49" s="163">
        <v>0</v>
      </c>
      <c r="G49" s="156"/>
      <c r="H49" s="132"/>
    </row>
    <row r="50" spans="1:8" s="150" customFormat="1" ht="13.5" customHeight="1">
      <c r="A50" s="132"/>
      <c r="B50" s="159"/>
      <c r="C50" s="316"/>
      <c r="D50" s="316"/>
      <c r="E50" s="160"/>
      <c r="F50" s="170"/>
      <c r="G50" s="169"/>
      <c r="H50" s="132"/>
    </row>
    <row r="51" spans="1:8" s="150" customFormat="1" ht="13.5" customHeight="1">
      <c r="A51" s="132"/>
      <c r="B51" s="159"/>
      <c r="C51" s="327"/>
      <c r="D51" s="327"/>
      <c r="E51" s="328"/>
      <c r="F51" s="163">
        <v>0</v>
      </c>
      <c r="G51" s="156"/>
      <c r="H51" s="132"/>
    </row>
    <row r="52" spans="1:8" s="150" customFormat="1" ht="13.5" customHeight="1">
      <c r="A52" s="132"/>
      <c r="B52" s="159"/>
      <c r="C52" s="162"/>
      <c r="D52" s="212"/>
      <c r="E52" s="160"/>
      <c r="F52" s="170"/>
      <c r="G52" s="169"/>
      <c r="H52" s="132"/>
    </row>
    <row r="53" spans="1:8" s="150" customFormat="1" ht="18.75" customHeight="1">
      <c r="A53" s="132"/>
      <c r="B53" s="165"/>
      <c r="C53" s="321" t="s">
        <v>92</v>
      </c>
      <c r="D53" s="321"/>
      <c r="E53" s="171"/>
      <c r="F53" s="167">
        <f>F49+F51</f>
        <v>0</v>
      </c>
      <c r="G53" s="166"/>
      <c r="H53" s="132"/>
    </row>
    <row r="54" spans="1:8" s="150" customFormat="1" ht="18.75" customHeight="1">
      <c r="A54" s="132"/>
      <c r="B54" s="172"/>
      <c r="C54" s="321" t="s">
        <v>45</v>
      </c>
      <c r="D54" s="321"/>
      <c r="E54" s="173"/>
      <c r="F54" s="174">
        <f>F46+F53</f>
        <v>0</v>
      </c>
      <c r="G54" s="175" t="s">
        <v>140</v>
      </c>
      <c r="H54" s="132"/>
    </row>
    <row r="55" spans="1:8" s="150" customFormat="1" ht="15" customHeight="1">
      <c r="A55" s="132"/>
      <c r="B55" s="176"/>
      <c r="C55" s="177"/>
      <c r="D55" s="177"/>
      <c r="E55" s="176"/>
      <c r="F55" s="178"/>
      <c r="G55" s="176"/>
      <c r="H55" s="132"/>
    </row>
    <row r="56" spans="1:8" s="150" customFormat="1" ht="19.5" customHeight="1">
      <c r="A56" s="132"/>
      <c r="B56" s="329" t="s">
        <v>144</v>
      </c>
      <c r="C56" s="329"/>
      <c r="D56" s="329"/>
      <c r="E56" s="329"/>
      <c r="F56" s="329"/>
      <c r="G56" s="329"/>
      <c r="H56" s="132"/>
    </row>
    <row r="57" spans="1:8" s="150" customFormat="1" ht="18.75" customHeight="1">
      <c r="A57" s="132"/>
      <c r="B57" s="146"/>
      <c r="C57" s="321" t="s">
        <v>84</v>
      </c>
      <c r="D57" s="321"/>
      <c r="E57" s="147"/>
      <c r="F57" s="148" t="s">
        <v>50</v>
      </c>
      <c r="G57" s="149" t="s">
        <v>49</v>
      </c>
      <c r="H57" s="132"/>
    </row>
    <row r="58" spans="1:8" s="179" customFormat="1">
      <c r="A58" s="118"/>
      <c r="B58" s="323"/>
      <c r="C58" s="324"/>
      <c r="D58" s="324"/>
      <c r="E58" s="325"/>
      <c r="F58" s="151" t="s">
        <v>138</v>
      </c>
      <c r="G58" s="152"/>
      <c r="H58" s="118"/>
    </row>
    <row r="59" spans="1:8" s="116" customFormat="1">
      <c r="A59" s="118"/>
      <c r="B59" s="315" t="s">
        <v>94</v>
      </c>
      <c r="C59" s="316"/>
      <c r="D59" s="316"/>
      <c r="E59" s="317"/>
      <c r="F59" s="158"/>
      <c r="G59" s="156"/>
      <c r="H59" s="118"/>
    </row>
    <row r="60" spans="1:8" s="116" customFormat="1">
      <c r="A60" s="118"/>
      <c r="B60" s="153"/>
      <c r="C60" s="157"/>
      <c r="D60" s="157"/>
      <c r="E60" s="154"/>
      <c r="F60" s="155"/>
      <c r="G60" s="169"/>
      <c r="H60" s="118"/>
    </row>
    <row r="61" spans="1:8" s="179" customFormat="1">
      <c r="A61" s="118"/>
      <c r="B61" s="315" t="s">
        <v>95</v>
      </c>
      <c r="C61" s="316"/>
      <c r="D61" s="316"/>
      <c r="E61" s="317"/>
      <c r="F61" s="158"/>
      <c r="G61" s="156" t="s">
        <v>141</v>
      </c>
      <c r="H61" s="118"/>
    </row>
    <row r="62" spans="1:8" s="179" customFormat="1">
      <c r="A62" s="118"/>
      <c r="B62" s="209"/>
      <c r="C62" s="210"/>
      <c r="D62" s="210"/>
      <c r="E62" s="211"/>
      <c r="F62" s="202"/>
      <c r="G62" s="203"/>
      <c r="H62" s="118"/>
    </row>
    <row r="63" spans="1:8" s="179" customFormat="1">
      <c r="A63" s="118"/>
      <c r="B63" s="315" t="s">
        <v>135</v>
      </c>
      <c r="C63" s="316"/>
      <c r="D63" s="316"/>
      <c r="E63" s="317"/>
      <c r="F63" s="158"/>
      <c r="G63" s="156"/>
      <c r="H63" s="118"/>
    </row>
    <row r="64" spans="1:8" s="179" customFormat="1">
      <c r="A64" s="118"/>
      <c r="B64" s="318"/>
      <c r="C64" s="319"/>
      <c r="D64" s="319"/>
      <c r="E64" s="320"/>
      <c r="F64" s="161"/>
      <c r="G64" s="169"/>
      <c r="H64" s="118"/>
    </row>
    <row r="65" spans="1:8" s="179" customFormat="1" ht="18.75" customHeight="1">
      <c r="A65" s="118"/>
      <c r="B65" s="165"/>
      <c r="C65" s="321" t="s">
        <v>45</v>
      </c>
      <c r="D65" s="321"/>
      <c r="E65" s="180"/>
      <c r="F65" s="181">
        <f>F59+F61+F63</f>
        <v>0</v>
      </c>
      <c r="G65" s="166"/>
      <c r="H65" s="118"/>
    </row>
    <row r="66" spans="1:8" s="116" customFormat="1" ht="18.75" customHeight="1">
      <c r="A66" s="182"/>
      <c r="B66" s="182"/>
      <c r="C66" s="182"/>
      <c r="D66" s="182"/>
      <c r="E66" s="182"/>
      <c r="F66" s="183"/>
      <c r="G66" s="182"/>
      <c r="H66" s="182"/>
    </row>
    <row r="67" spans="1:8" s="179" customFormat="1" ht="16.5" customHeight="1">
      <c r="A67" s="118"/>
      <c r="B67" s="322" t="s">
        <v>96</v>
      </c>
      <c r="C67" s="322"/>
      <c r="D67" s="322"/>
      <c r="E67" s="322"/>
      <c r="F67" s="133"/>
      <c r="G67" s="118"/>
      <c r="H67" s="118"/>
    </row>
    <row r="68" spans="1:8" s="179" customFormat="1" ht="15" customHeight="1">
      <c r="A68" s="118"/>
      <c r="B68" s="118"/>
      <c r="C68" s="208" t="s">
        <v>97</v>
      </c>
      <c r="D68" s="313" t="s">
        <v>98</v>
      </c>
      <c r="E68" s="313"/>
      <c r="F68" s="313"/>
      <c r="G68" s="313"/>
      <c r="H68" s="118"/>
    </row>
    <row r="69" spans="1:8" s="179" customFormat="1" ht="15" customHeight="1">
      <c r="A69" s="118"/>
      <c r="B69" s="118"/>
      <c r="C69" s="208" t="s">
        <v>97</v>
      </c>
      <c r="D69" s="314" t="s">
        <v>193</v>
      </c>
      <c r="E69" s="314"/>
      <c r="F69" s="314"/>
      <c r="G69" s="314"/>
      <c r="H69" s="118"/>
    </row>
  </sheetData>
  <mergeCells count="38">
    <mergeCell ref="C10:D10"/>
    <mergeCell ref="A3:H3"/>
    <mergeCell ref="B5:E5"/>
    <mergeCell ref="F5:G5"/>
    <mergeCell ref="B7:E7"/>
    <mergeCell ref="F7:G7"/>
    <mergeCell ref="C40:D40"/>
    <mergeCell ref="B11:E11"/>
    <mergeCell ref="J11:L11"/>
    <mergeCell ref="C13:D13"/>
    <mergeCell ref="C16:D16"/>
    <mergeCell ref="C19:D19"/>
    <mergeCell ref="C22:D22"/>
    <mergeCell ref="C25:D25"/>
    <mergeCell ref="C28:D28"/>
    <mergeCell ref="C31:D31"/>
    <mergeCell ref="C34:D34"/>
    <mergeCell ref="C37:D37"/>
    <mergeCell ref="B58:E58"/>
    <mergeCell ref="C43:D43"/>
    <mergeCell ref="C46:D46"/>
    <mergeCell ref="B47:E47"/>
    <mergeCell ref="C48:D48"/>
    <mergeCell ref="C49:E49"/>
    <mergeCell ref="C50:D50"/>
    <mergeCell ref="C51:E51"/>
    <mergeCell ref="C53:D53"/>
    <mergeCell ref="C54:D54"/>
    <mergeCell ref="B56:G56"/>
    <mergeCell ref="C57:D57"/>
    <mergeCell ref="D68:G68"/>
    <mergeCell ref="D69:G69"/>
    <mergeCell ref="B59:E59"/>
    <mergeCell ref="B61:E61"/>
    <mergeCell ref="B63:E63"/>
    <mergeCell ref="B64:E64"/>
    <mergeCell ref="C65:D65"/>
    <mergeCell ref="B67:E67"/>
  </mergeCells>
  <phoneticPr fontId="2"/>
  <printOptions horizontalCentered="1"/>
  <pageMargins left="0.62992125984251968" right="0.19685039370078741" top="0.51181102362204722" bottom="0.23622047244094491" header="0" footer="0"/>
  <pageSetup paperSize="9" scale="77" pageOrder="overThenDown"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66"/>
  <sheetViews>
    <sheetView workbookViewId="0">
      <selection activeCell="A3" sqref="A3:M3"/>
    </sheetView>
  </sheetViews>
  <sheetFormatPr defaultColWidth="9" defaultRowHeight="17.399999999999999"/>
  <cols>
    <col min="1" max="1" width="2.21875" style="135" customWidth="1"/>
    <col min="2" max="16384" width="9" style="135"/>
  </cols>
  <sheetData>
    <row r="1" spans="1:13" ht="19.2">
      <c r="A1" s="137" t="s">
        <v>177</v>
      </c>
      <c r="B1" s="132"/>
    </row>
    <row r="2" spans="1:13" ht="19.2">
      <c r="A2" s="136"/>
    </row>
    <row r="3" spans="1:13" ht="25.5" customHeight="1">
      <c r="A3" s="416" t="s">
        <v>202</v>
      </c>
      <c r="B3" s="416"/>
      <c r="C3" s="416"/>
      <c r="D3" s="416"/>
      <c r="E3" s="416"/>
      <c r="F3" s="416"/>
      <c r="G3" s="416"/>
      <c r="H3" s="416"/>
      <c r="I3" s="416"/>
      <c r="J3" s="416"/>
      <c r="K3" s="416"/>
      <c r="L3" s="416"/>
      <c r="M3" s="416"/>
    </row>
    <row r="4" spans="1:13" ht="19.2">
      <c r="A4" s="136"/>
    </row>
    <row r="5" spans="1:13" ht="21" customHeight="1" thickBot="1">
      <c r="A5" s="136"/>
      <c r="B5" s="334" t="s">
        <v>82</v>
      </c>
      <c r="C5" s="334"/>
      <c r="D5" s="335" t="str">
        <f>IF(基本情報!G4="", "",基本情報!G4)</f>
        <v/>
      </c>
      <c r="E5" s="335"/>
      <c r="F5" s="335"/>
      <c r="G5" s="335"/>
      <c r="H5" s="335"/>
      <c r="I5" s="335"/>
      <c r="J5" s="335"/>
      <c r="K5" s="335"/>
      <c r="L5" s="335"/>
      <c r="M5" s="335"/>
    </row>
    <row r="6" spans="1:13" ht="21" customHeight="1">
      <c r="A6" s="136"/>
    </row>
    <row r="7" spans="1:13" ht="21" customHeight="1" thickBot="1">
      <c r="A7" s="132"/>
      <c r="B7" s="336" t="s">
        <v>83</v>
      </c>
      <c r="C7" s="336"/>
      <c r="D7" s="337" t="s">
        <v>189</v>
      </c>
      <c r="E7" s="337"/>
      <c r="F7" s="337"/>
      <c r="G7" s="337"/>
      <c r="H7" s="337"/>
      <c r="I7" s="337"/>
      <c r="J7" s="337"/>
      <c r="K7" s="337"/>
      <c r="L7" s="337"/>
      <c r="M7" s="337"/>
    </row>
    <row r="8" spans="1:13" ht="21" customHeight="1">
      <c r="A8" s="132"/>
    </row>
    <row r="9" spans="1:13" ht="8.25" customHeight="1">
      <c r="A9" s="132"/>
    </row>
    <row r="10" spans="1:13" s="150" customFormat="1" ht="18.75" customHeight="1">
      <c r="A10" s="132"/>
      <c r="B10" s="338" t="s">
        <v>156</v>
      </c>
      <c r="C10" s="338"/>
      <c r="D10" s="338"/>
    </row>
    <row r="11" spans="1:13" s="150" customFormat="1" ht="8.25" customHeight="1">
      <c r="A11" s="132"/>
      <c r="B11" s="226"/>
      <c r="C11" s="226"/>
      <c r="D11" s="226"/>
    </row>
    <row r="12" spans="1:13" s="150" customFormat="1" ht="18" customHeight="1">
      <c r="A12" s="132"/>
      <c r="B12" s="303" t="s">
        <v>157</v>
      </c>
      <c r="C12" s="303"/>
      <c r="D12" s="303" t="s">
        <v>158</v>
      </c>
      <c r="E12" s="303"/>
      <c r="F12" s="303"/>
      <c r="G12" s="303" t="s">
        <v>200</v>
      </c>
      <c r="H12" s="303"/>
      <c r="I12" s="303"/>
      <c r="J12" s="303"/>
      <c r="K12" s="303"/>
    </row>
    <row r="13" spans="1:13" s="150" customFormat="1" ht="13.5" customHeight="1">
      <c r="A13" s="132"/>
      <c r="B13" s="411"/>
      <c r="C13" s="412" t="s">
        <v>159</v>
      </c>
      <c r="D13" s="411"/>
      <c r="E13" s="411"/>
      <c r="F13" s="412" t="s">
        <v>159</v>
      </c>
      <c r="G13" s="411" t="s">
        <v>197</v>
      </c>
      <c r="H13" s="411"/>
      <c r="I13" s="411"/>
      <c r="J13" s="411"/>
      <c r="K13" s="411"/>
      <c r="L13" s="259"/>
    </row>
    <row r="14" spans="1:13" s="150" customFormat="1" ht="13.5" customHeight="1">
      <c r="A14" s="132"/>
      <c r="B14" s="411"/>
      <c r="C14" s="413"/>
      <c r="D14" s="411"/>
      <c r="E14" s="411"/>
      <c r="F14" s="413"/>
      <c r="G14" s="411"/>
      <c r="H14" s="411"/>
      <c r="I14" s="411"/>
      <c r="J14" s="411"/>
      <c r="K14" s="411"/>
      <c r="L14" s="259"/>
    </row>
    <row r="15" spans="1:13" s="150" customFormat="1" ht="13.5" customHeight="1">
      <c r="A15" s="132"/>
    </row>
    <row r="16" spans="1:13" s="150" customFormat="1" ht="13.5" customHeight="1">
      <c r="A16" s="132"/>
    </row>
    <row r="17" spans="1:13" s="150" customFormat="1" ht="18.75" customHeight="1">
      <c r="A17" s="132"/>
      <c r="B17" s="338" t="s">
        <v>167</v>
      </c>
      <c r="C17" s="338"/>
      <c r="D17" s="338"/>
    </row>
    <row r="18" spans="1:13" s="150" customFormat="1" ht="8.25" customHeight="1">
      <c r="A18" s="132"/>
      <c r="B18" s="226"/>
      <c r="C18" s="226"/>
      <c r="D18" s="226"/>
    </row>
    <row r="19" spans="1:13" s="150" customFormat="1" ht="18.75" customHeight="1">
      <c r="A19" s="132"/>
      <c r="B19" s="143" t="s">
        <v>143</v>
      </c>
      <c r="C19" s="144"/>
      <c r="D19" s="144"/>
      <c r="E19" s="144"/>
      <c r="F19" s="145"/>
      <c r="G19" s="145"/>
      <c r="H19" s="145"/>
      <c r="I19" s="145"/>
      <c r="J19" s="145"/>
      <c r="K19" s="145"/>
      <c r="L19" s="145"/>
      <c r="M19" s="145"/>
    </row>
    <row r="20" spans="1:13" s="150" customFormat="1" ht="18.75" customHeight="1">
      <c r="A20" s="132"/>
      <c r="B20" s="369" t="s">
        <v>163</v>
      </c>
      <c r="C20" s="370"/>
      <c r="D20" s="371" t="s">
        <v>164</v>
      </c>
      <c r="E20" s="372"/>
      <c r="F20" s="373" t="s">
        <v>165</v>
      </c>
      <c r="G20" s="373"/>
      <c r="H20" s="373"/>
      <c r="I20" s="373"/>
      <c r="J20" s="373"/>
      <c r="K20" s="373"/>
      <c r="L20" s="373"/>
    </row>
    <row r="21" spans="1:13" s="150" customFormat="1" ht="17.399999999999999" customHeight="1">
      <c r="A21" s="132"/>
      <c r="B21" s="402" t="s">
        <v>86</v>
      </c>
      <c r="C21" s="403"/>
      <c r="D21" s="379" t="s">
        <v>138</v>
      </c>
      <c r="E21" s="380"/>
      <c r="F21" s="392" t="s">
        <v>169</v>
      </c>
      <c r="G21" s="393"/>
      <c r="H21" s="258" t="s">
        <v>160</v>
      </c>
      <c r="I21" s="400" t="s">
        <v>161</v>
      </c>
      <c r="J21" s="401"/>
      <c r="K21" s="397" t="s">
        <v>198</v>
      </c>
      <c r="L21" s="398"/>
    </row>
    <row r="22" spans="1:13" s="150" customFormat="1" ht="17.399999999999999" customHeight="1">
      <c r="A22" s="132"/>
      <c r="B22" s="254"/>
      <c r="C22" s="255"/>
      <c r="D22" s="387"/>
      <c r="E22" s="388"/>
      <c r="F22" s="394"/>
      <c r="G22" s="395"/>
      <c r="H22" s="260"/>
      <c r="I22" s="389"/>
      <c r="J22" s="395"/>
      <c r="K22" s="389"/>
      <c r="L22" s="390"/>
    </row>
    <row r="23" spans="1:13" s="150" customFormat="1" ht="17.399999999999999" customHeight="1">
      <c r="A23" s="132"/>
      <c r="B23" s="404" t="s">
        <v>155</v>
      </c>
      <c r="C23" s="405"/>
      <c r="D23" s="383">
        <v>0</v>
      </c>
      <c r="E23" s="384"/>
      <c r="F23" s="361"/>
      <c r="G23" s="376"/>
      <c r="H23" s="256"/>
      <c r="I23" s="368"/>
      <c r="J23" s="376"/>
      <c r="K23" s="368"/>
      <c r="L23" s="328"/>
    </row>
    <row r="24" spans="1:13" s="150" customFormat="1" ht="17.399999999999999" customHeight="1">
      <c r="A24" s="132"/>
      <c r="B24" s="153"/>
      <c r="C24" s="253"/>
      <c r="D24" s="353"/>
      <c r="E24" s="385"/>
      <c r="F24" s="365"/>
      <c r="G24" s="396"/>
      <c r="H24" s="261"/>
      <c r="I24" s="399"/>
      <c r="J24" s="396"/>
      <c r="K24" s="399"/>
      <c r="L24" s="367"/>
    </row>
    <row r="25" spans="1:13" s="150" customFormat="1" ht="17.399999999999999" customHeight="1">
      <c r="A25" s="132"/>
      <c r="B25" s="153"/>
      <c r="C25" s="253"/>
      <c r="D25" s="353"/>
      <c r="E25" s="385"/>
      <c r="F25" s="365"/>
      <c r="G25" s="396"/>
      <c r="H25" s="261"/>
      <c r="I25" s="399"/>
      <c r="J25" s="396"/>
      <c r="K25" s="399"/>
      <c r="L25" s="367"/>
    </row>
    <row r="26" spans="1:13" s="150" customFormat="1" ht="17.399999999999999" customHeight="1">
      <c r="A26" s="132"/>
      <c r="B26" s="404" t="s">
        <v>162</v>
      </c>
      <c r="C26" s="405"/>
      <c r="D26" s="383">
        <v>0</v>
      </c>
      <c r="E26" s="384"/>
      <c r="F26" s="361"/>
      <c r="G26" s="376"/>
      <c r="H26" s="256"/>
      <c r="I26" s="368"/>
      <c r="J26" s="376"/>
      <c r="K26" s="368"/>
      <c r="L26" s="328"/>
    </row>
    <row r="27" spans="1:13" s="150" customFormat="1" ht="17.399999999999999" customHeight="1">
      <c r="A27" s="132"/>
      <c r="B27" s="172"/>
      <c r="C27" s="175"/>
      <c r="D27" s="357"/>
      <c r="E27" s="386"/>
      <c r="F27" s="415"/>
      <c r="G27" s="375"/>
      <c r="H27" s="262"/>
      <c r="I27" s="374"/>
      <c r="J27" s="375"/>
      <c r="K27" s="374"/>
      <c r="L27" s="391"/>
    </row>
    <row r="28" spans="1:13" s="150" customFormat="1" ht="17.399999999999999" customHeight="1">
      <c r="A28" s="132"/>
      <c r="B28" s="369" t="s">
        <v>92</v>
      </c>
      <c r="C28" s="370"/>
      <c r="D28" s="381">
        <f>D23+D26</f>
        <v>0</v>
      </c>
      <c r="E28" s="382"/>
      <c r="F28" s="172" t="s">
        <v>139</v>
      </c>
      <c r="G28" s="236"/>
      <c r="H28" s="236"/>
      <c r="I28" s="236"/>
      <c r="J28" s="236"/>
      <c r="K28" s="236"/>
      <c r="L28" s="237"/>
    </row>
    <row r="29" spans="1:13" s="116" customFormat="1" ht="17.399999999999999" customHeight="1">
      <c r="A29" s="132"/>
      <c r="B29" s="402" t="s">
        <v>93</v>
      </c>
      <c r="C29" s="414"/>
      <c r="D29" s="379" t="s">
        <v>138</v>
      </c>
      <c r="E29" s="380"/>
      <c r="F29" s="238"/>
      <c r="G29" s="176"/>
      <c r="H29" s="239"/>
      <c r="I29" s="239"/>
      <c r="J29" s="239"/>
      <c r="K29" s="239"/>
      <c r="L29" s="240"/>
    </row>
    <row r="30" spans="1:13" s="116" customFormat="1" ht="13.2" customHeight="1">
      <c r="A30" s="132"/>
      <c r="B30" s="159"/>
      <c r="C30" s="162"/>
      <c r="D30" s="232"/>
      <c r="E30" s="230"/>
      <c r="F30" s="241"/>
      <c r="G30" s="231"/>
      <c r="H30" s="231"/>
      <c r="I30" s="231"/>
      <c r="J30" s="231"/>
      <c r="K30" s="231"/>
      <c r="L30" s="242"/>
    </row>
    <row r="31" spans="1:13" s="179" customFormat="1" ht="13.2" customHeight="1">
      <c r="A31" s="132"/>
      <c r="B31" s="351"/>
      <c r="C31" s="352"/>
      <c r="D31" s="351"/>
      <c r="E31" s="352"/>
      <c r="F31" s="361"/>
      <c r="G31" s="327"/>
      <c r="H31" s="327"/>
      <c r="I31" s="327"/>
      <c r="J31" s="327"/>
      <c r="K31" s="327"/>
      <c r="L31" s="328"/>
    </row>
    <row r="32" spans="1:13" s="179" customFormat="1" ht="13.2" customHeight="1">
      <c r="A32" s="132"/>
      <c r="B32" s="159"/>
      <c r="C32" s="162"/>
      <c r="D32" s="234"/>
      <c r="E32" s="230"/>
      <c r="F32" s="243"/>
      <c r="G32" s="224"/>
      <c r="H32" s="224"/>
      <c r="I32" s="224"/>
      <c r="J32" s="224"/>
      <c r="K32" s="224"/>
      <c r="L32" s="244"/>
    </row>
    <row r="33" spans="1:12" s="179" customFormat="1" ht="13.2" customHeight="1">
      <c r="A33" s="132"/>
      <c r="B33" s="351"/>
      <c r="C33" s="352"/>
      <c r="D33" s="351"/>
      <c r="E33" s="352"/>
      <c r="F33" s="361"/>
      <c r="G33" s="327"/>
      <c r="H33" s="327"/>
      <c r="I33" s="327"/>
      <c r="J33" s="327"/>
      <c r="K33" s="327"/>
      <c r="L33" s="328"/>
    </row>
    <row r="34" spans="1:12" s="179" customFormat="1" ht="13.2" customHeight="1">
      <c r="A34" s="132"/>
      <c r="B34" s="159"/>
      <c r="C34" s="162"/>
      <c r="D34" s="235"/>
      <c r="E34" s="233"/>
      <c r="F34" s="245"/>
      <c r="G34" s="246"/>
      <c r="H34" s="246"/>
      <c r="I34" s="246"/>
      <c r="J34" s="246"/>
      <c r="K34" s="246"/>
      <c r="L34" s="247"/>
    </row>
    <row r="35" spans="1:12" s="179" customFormat="1" ht="17.399999999999999" customHeight="1">
      <c r="A35" s="132"/>
      <c r="B35" s="369" t="s">
        <v>92</v>
      </c>
      <c r="C35" s="370"/>
      <c r="D35" s="377">
        <f>D31+D33</f>
        <v>0</v>
      </c>
      <c r="E35" s="378"/>
      <c r="F35" s="225"/>
      <c r="G35" s="171"/>
      <c r="H35" s="248"/>
      <c r="I35" s="248"/>
      <c r="J35" s="248"/>
      <c r="K35" s="248"/>
      <c r="L35" s="249"/>
    </row>
    <row r="36" spans="1:12" s="116" customFormat="1" ht="17.399999999999999" customHeight="1">
      <c r="A36" s="132"/>
      <c r="B36" s="369" t="s">
        <v>45</v>
      </c>
      <c r="C36" s="370"/>
      <c r="D36" s="359">
        <f>D28+D35</f>
        <v>0</v>
      </c>
      <c r="E36" s="360"/>
      <c r="F36" s="171" t="s">
        <v>140</v>
      </c>
      <c r="G36" s="171"/>
      <c r="H36" s="251"/>
      <c r="I36" s="251"/>
      <c r="J36" s="251"/>
      <c r="K36" s="251"/>
      <c r="L36" s="252"/>
    </row>
    <row r="37" spans="1:12" s="150" customFormat="1" ht="19.5" customHeight="1">
      <c r="A37" s="132"/>
      <c r="B37" s="176"/>
      <c r="C37" s="177"/>
      <c r="D37" s="177"/>
      <c r="E37" s="176"/>
      <c r="F37" s="250"/>
      <c r="G37" s="162"/>
    </row>
    <row r="38" spans="1:12" s="150" customFormat="1" ht="18.75" customHeight="1">
      <c r="A38" s="132"/>
      <c r="B38" s="229" t="s">
        <v>144</v>
      </c>
      <c r="C38" s="229"/>
      <c r="D38" s="229"/>
      <c r="E38" s="229"/>
      <c r="F38" s="229"/>
      <c r="G38" s="229"/>
    </row>
    <row r="39" spans="1:12" s="179" customFormat="1" ht="18.75" customHeight="1">
      <c r="A39" s="132"/>
      <c r="B39" s="369" t="s">
        <v>163</v>
      </c>
      <c r="C39" s="370"/>
      <c r="D39" s="371" t="s">
        <v>166</v>
      </c>
      <c r="E39" s="372"/>
      <c r="F39" s="373" t="s">
        <v>165</v>
      </c>
      <c r="G39" s="373"/>
      <c r="H39" s="373"/>
      <c r="I39" s="373"/>
      <c r="J39" s="373"/>
      <c r="K39" s="373"/>
      <c r="L39" s="373"/>
    </row>
    <row r="40" spans="1:12" s="116" customFormat="1" ht="17.399999999999999" customHeight="1">
      <c r="A40" s="132"/>
      <c r="B40" s="227"/>
      <c r="C40" s="228"/>
      <c r="D40" s="379" t="s">
        <v>138</v>
      </c>
      <c r="E40" s="380"/>
      <c r="F40" s="408"/>
      <c r="G40" s="409"/>
      <c r="H40" s="409"/>
      <c r="I40" s="409"/>
      <c r="J40" s="409"/>
      <c r="K40" s="409"/>
      <c r="L40" s="410"/>
    </row>
    <row r="41" spans="1:12" s="116" customFormat="1" ht="17.399999999999999" customHeight="1">
      <c r="A41" s="132"/>
      <c r="B41" s="315" t="s">
        <v>94</v>
      </c>
      <c r="C41" s="317"/>
      <c r="D41" s="351"/>
      <c r="E41" s="352"/>
      <c r="F41" s="361"/>
      <c r="G41" s="327"/>
      <c r="H41" s="327"/>
      <c r="I41" s="327"/>
      <c r="J41" s="327"/>
      <c r="K41" s="327"/>
      <c r="L41" s="328"/>
    </row>
    <row r="42" spans="1:12" s="179" customFormat="1" ht="17.399999999999999" customHeight="1">
      <c r="A42" s="132"/>
      <c r="B42" s="406"/>
      <c r="C42" s="407"/>
      <c r="D42" s="353"/>
      <c r="E42" s="354"/>
      <c r="F42" s="315"/>
      <c r="G42" s="316"/>
      <c r="H42" s="316"/>
      <c r="I42" s="316"/>
      <c r="J42" s="316"/>
      <c r="K42" s="316"/>
      <c r="L42" s="317"/>
    </row>
    <row r="43" spans="1:12" s="179" customFormat="1" ht="17.399999999999999" customHeight="1">
      <c r="A43" s="132"/>
      <c r="B43" s="315" t="s">
        <v>95</v>
      </c>
      <c r="C43" s="317"/>
      <c r="D43" s="351"/>
      <c r="E43" s="352"/>
      <c r="F43" s="362" t="s">
        <v>141</v>
      </c>
      <c r="G43" s="363"/>
      <c r="H43" s="363"/>
      <c r="I43" s="363"/>
      <c r="J43" s="363"/>
      <c r="K43" s="363"/>
      <c r="L43" s="364"/>
    </row>
    <row r="44" spans="1:12" s="179" customFormat="1" ht="17.399999999999999" customHeight="1">
      <c r="A44" s="132"/>
      <c r="B44" s="315"/>
      <c r="C44" s="317"/>
      <c r="D44" s="355"/>
      <c r="E44" s="356"/>
      <c r="F44" s="365"/>
      <c r="G44" s="366"/>
      <c r="H44" s="366"/>
      <c r="I44" s="366"/>
      <c r="J44" s="366"/>
      <c r="K44" s="366"/>
      <c r="L44" s="367"/>
    </row>
    <row r="45" spans="1:12" s="179" customFormat="1" ht="17.399999999999999" customHeight="1">
      <c r="A45" s="132"/>
      <c r="B45" s="315" t="s">
        <v>135</v>
      </c>
      <c r="C45" s="317"/>
      <c r="D45" s="351"/>
      <c r="E45" s="352"/>
      <c r="F45" s="361"/>
      <c r="G45" s="327"/>
      <c r="H45" s="327"/>
      <c r="I45" s="327"/>
      <c r="J45" s="327"/>
      <c r="K45" s="327"/>
      <c r="L45" s="328"/>
    </row>
    <row r="46" spans="1:12" s="179" customFormat="1" ht="17.399999999999999" customHeight="1">
      <c r="A46" s="132"/>
      <c r="B46" s="318"/>
      <c r="C46" s="320"/>
      <c r="D46" s="357"/>
      <c r="E46" s="358"/>
      <c r="F46" s="318"/>
      <c r="G46" s="319"/>
      <c r="H46" s="319"/>
      <c r="I46" s="319"/>
      <c r="J46" s="319"/>
      <c r="K46" s="319"/>
      <c r="L46" s="320"/>
    </row>
    <row r="47" spans="1:12" ht="17.399999999999999" customHeight="1">
      <c r="A47" s="132"/>
      <c r="B47" s="369" t="s">
        <v>45</v>
      </c>
      <c r="C47" s="370"/>
      <c r="D47" s="359">
        <f>D41+D43+D45</f>
        <v>0</v>
      </c>
      <c r="E47" s="360"/>
      <c r="F47" s="348"/>
      <c r="G47" s="349"/>
      <c r="H47" s="349"/>
      <c r="I47" s="349"/>
      <c r="J47" s="349"/>
      <c r="K47" s="349"/>
      <c r="L47" s="350"/>
    </row>
    <row r="48" spans="1:12" s="150" customFormat="1" ht="13.5" customHeight="1">
      <c r="A48" s="132"/>
    </row>
    <row r="49" spans="1:12" s="150" customFormat="1" ht="13.5" customHeight="1">
      <c r="A49" s="132"/>
    </row>
    <row r="50" spans="1:12" s="150" customFormat="1" ht="18.75" customHeight="1">
      <c r="A50" s="132"/>
      <c r="B50" s="338" t="s">
        <v>168</v>
      </c>
      <c r="C50" s="338"/>
      <c r="D50" s="338"/>
      <c r="E50" s="338"/>
      <c r="F50" s="338"/>
    </row>
    <row r="51" spans="1:12" s="150" customFormat="1" ht="19.8" customHeight="1">
      <c r="A51" s="132"/>
      <c r="B51" s="263" t="s">
        <v>199</v>
      </c>
      <c r="C51" s="226"/>
      <c r="D51" s="226"/>
    </row>
    <row r="52" spans="1:12" ht="19.2">
      <c r="A52" s="132"/>
      <c r="B52" s="339"/>
      <c r="C52" s="340"/>
      <c r="D52" s="340"/>
      <c r="E52" s="340"/>
      <c r="F52" s="340"/>
      <c r="G52" s="340"/>
      <c r="H52" s="340"/>
      <c r="I52" s="340"/>
      <c r="J52" s="340"/>
      <c r="K52" s="340"/>
      <c r="L52" s="341"/>
    </row>
    <row r="53" spans="1:12" ht="19.2">
      <c r="A53" s="132"/>
      <c r="B53" s="342"/>
      <c r="C53" s="343"/>
      <c r="D53" s="343"/>
      <c r="E53" s="343"/>
      <c r="F53" s="343"/>
      <c r="G53" s="343"/>
      <c r="H53" s="343"/>
      <c r="I53" s="343"/>
      <c r="J53" s="343"/>
      <c r="K53" s="343"/>
      <c r="L53" s="344"/>
    </row>
    <row r="54" spans="1:12" ht="19.2">
      <c r="A54" s="132"/>
      <c r="B54" s="342"/>
      <c r="C54" s="343"/>
      <c r="D54" s="343"/>
      <c r="E54" s="343"/>
      <c r="F54" s="343"/>
      <c r="G54" s="343"/>
      <c r="H54" s="343"/>
      <c r="I54" s="343"/>
      <c r="J54" s="343"/>
      <c r="K54" s="343"/>
      <c r="L54" s="344"/>
    </row>
    <row r="55" spans="1:12">
      <c r="A55" s="118"/>
      <c r="B55" s="342"/>
      <c r="C55" s="343"/>
      <c r="D55" s="343"/>
      <c r="E55" s="343"/>
      <c r="F55" s="343"/>
      <c r="G55" s="343"/>
      <c r="H55" s="343"/>
      <c r="I55" s="343"/>
      <c r="J55" s="343"/>
      <c r="K55" s="343"/>
      <c r="L55" s="344"/>
    </row>
    <row r="56" spans="1:12">
      <c r="A56" s="118"/>
      <c r="B56" s="342"/>
      <c r="C56" s="343"/>
      <c r="D56" s="343"/>
      <c r="E56" s="343"/>
      <c r="F56" s="343"/>
      <c r="G56" s="343"/>
      <c r="H56" s="343"/>
      <c r="I56" s="343"/>
      <c r="J56" s="343"/>
      <c r="K56" s="343"/>
      <c r="L56" s="344"/>
    </row>
    <row r="57" spans="1:12">
      <c r="A57" s="118"/>
      <c r="B57" s="342"/>
      <c r="C57" s="343"/>
      <c r="D57" s="343"/>
      <c r="E57" s="343"/>
      <c r="F57" s="343"/>
      <c r="G57" s="343"/>
      <c r="H57" s="343"/>
      <c r="I57" s="343"/>
      <c r="J57" s="343"/>
      <c r="K57" s="343"/>
      <c r="L57" s="344"/>
    </row>
    <row r="58" spans="1:12">
      <c r="A58" s="118"/>
      <c r="B58" s="342"/>
      <c r="C58" s="343"/>
      <c r="D58" s="343"/>
      <c r="E58" s="343"/>
      <c r="F58" s="343"/>
      <c r="G58" s="343"/>
      <c r="H58" s="343"/>
      <c r="I58" s="343"/>
      <c r="J58" s="343"/>
      <c r="K58" s="343"/>
      <c r="L58" s="344"/>
    </row>
    <row r="59" spans="1:12">
      <c r="A59" s="118"/>
      <c r="B59" s="345"/>
      <c r="C59" s="346"/>
      <c r="D59" s="346"/>
      <c r="E59" s="346"/>
      <c r="F59" s="346"/>
      <c r="G59" s="346"/>
      <c r="H59" s="346"/>
      <c r="I59" s="346"/>
      <c r="J59" s="346"/>
      <c r="K59" s="346"/>
      <c r="L59" s="347"/>
    </row>
    <row r="60" spans="1:12">
      <c r="A60" s="118"/>
    </row>
    <row r="61" spans="1:12">
      <c r="A61" s="118"/>
    </row>
    <row r="62" spans="1:12">
      <c r="A62" s="118"/>
    </row>
    <row r="63" spans="1:12">
      <c r="A63" s="182"/>
    </row>
    <row r="64" spans="1:12">
      <c r="A64" s="118"/>
    </row>
    <row r="65" spans="1:1">
      <c r="A65" s="118"/>
    </row>
    <row r="66" spans="1:1">
      <c r="A66" s="118"/>
    </row>
  </sheetData>
  <mergeCells count="91">
    <mergeCell ref="B5:C5"/>
    <mergeCell ref="D5:M5"/>
    <mergeCell ref="B7:C7"/>
    <mergeCell ref="D7:M7"/>
    <mergeCell ref="A3:M3"/>
    <mergeCell ref="B10:D10"/>
    <mergeCell ref="B12:C12"/>
    <mergeCell ref="D12:F12"/>
    <mergeCell ref="G12:K12"/>
    <mergeCell ref="G13:K14"/>
    <mergeCell ref="F40:L40"/>
    <mergeCell ref="B17:D17"/>
    <mergeCell ref="B13:B14"/>
    <mergeCell ref="C13:C14"/>
    <mergeCell ref="F13:F14"/>
    <mergeCell ref="D40:E40"/>
    <mergeCell ref="B20:C20"/>
    <mergeCell ref="B28:C28"/>
    <mergeCell ref="B29:C29"/>
    <mergeCell ref="D13:E14"/>
    <mergeCell ref="F27:G27"/>
    <mergeCell ref="I22:J22"/>
    <mergeCell ref="I23:J23"/>
    <mergeCell ref="I24:J24"/>
    <mergeCell ref="I26:J26"/>
    <mergeCell ref="I25:J25"/>
    <mergeCell ref="B21:C21"/>
    <mergeCell ref="B23:C23"/>
    <mergeCell ref="B26:C26"/>
    <mergeCell ref="B46:C46"/>
    <mergeCell ref="B47:C47"/>
    <mergeCell ref="B45:C45"/>
    <mergeCell ref="B44:C44"/>
    <mergeCell ref="B43:C43"/>
    <mergeCell ref="B42:C42"/>
    <mergeCell ref="B41:C41"/>
    <mergeCell ref="K21:L21"/>
    <mergeCell ref="K23:L23"/>
    <mergeCell ref="K24:L24"/>
    <mergeCell ref="K25:L25"/>
    <mergeCell ref="I21:J21"/>
    <mergeCell ref="F21:G21"/>
    <mergeCell ref="F22:G22"/>
    <mergeCell ref="F23:G23"/>
    <mergeCell ref="F24:G24"/>
    <mergeCell ref="F25:G25"/>
    <mergeCell ref="F20:L20"/>
    <mergeCell ref="D20:E20"/>
    <mergeCell ref="D36:E36"/>
    <mergeCell ref="D35:E35"/>
    <mergeCell ref="D29:E29"/>
    <mergeCell ref="D28:E28"/>
    <mergeCell ref="D26:E26"/>
    <mergeCell ref="D23:E23"/>
    <mergeCell ref="D21:E21"/>
    <mergeCell ref="D24:E24"/>
    <mergeCell ref="D25:E25"/>
    <mergeCell ref="D27:E27"/>
    <mergeCell ref="D22:E22"/>
    <mergeCell ref="D31:E31"/>
    <mergeCell ref="K22:L22"/>
    <mergeCell ref="K27:L27"/>
    <mergeCell ref="K26:L26"/>
    <mergeCell ref="F31:L31"/>
    <mergeCell ref="F33:L33"/>
    <mergeCell ref="B39:C39"/>
    <mergeCell ref="D39:E39"/>
    <mergeCell ref="F39:L39"/>
    <mergeCell ref="D33:E33"/>
    <mergeCell ref="B35:C35"/>
    <mergeCell ref="B36:C36"/>
    <mergeCell ref="B31:C31"/>
    <mergeCell ref="B33:C33"/>
    <mergeCell ref="I27:J27"/>
    <mergeCell ref="F26:G26"/>
    <mergeCell ref="B50:F50"/>
    <mergeCell ref="B52:L59"/>
    <mergeCell ref="F46:L46"/>
    <mergeCell ref="F47:L47"/>
    <mergeCell ref="D41:E41"/>
    <mergeCell ref="D42:E42"/>
    <mergeCell ref="D43:E43"/>
    <mergeCell ref="D44:E44"/>
    <mergeCell ref="D45:E45"/>
    <mergeCell ref="D46:E46"/>
    <mergeCell ref="D47:E47"/>
    <mergeCell ref="F41:L41"/>
    <mergeCell ref="F42:L42"/>
    <mergeCell ref="F43:L43"/>
    <mergeCell ref="F44:L44"/>
    <mergeCell ref="F45:L45"/>
  </mergeCells>
  <phoneticPr fontId="2"/>
  <printOptions horizontalCentered="1"/>
  <pageMargins left="0.62992125984251968" right="0.19685039370078741" top="0.51181102362204722" bottom="0.23622047244094491" header="0" footer="0"/>
  <pageSetup paperSize="9" scale="84" pageOrder="overThenDown"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73BB2-A3C5-4542-9DA1-AEE6667F44EE}">
  <sheetPr>
    <tabColor theme="9" tint="0.59999389629810485"/>
    <pageSetUpPr fitToPage="1"/>
  </sheetPr>
  <dimension ref="A1:W72"/>
  <sheetViews>
    <sheetView view="pageBreakPreview" zoomScale="115" zoomScaleNormal="100" zoomScaleSheetLayoutView="115" workbookViewId="0">
      <selection activeCell="B3" sqref="B3:S3"/>
    </sheetView>
  </sheetViews>
  <sheetFormatPr defaultColWidth="9" defaultRowHeight="15"/>
  <cols>
    <col min="1" max="1" width="0.6640625" style="185" customWidth="1"/>
    <col min="2" max="2" width="2.88671875" style="185" customWidth="1"/>
    <col min="3" max="3" width="2.33203125" style="185" customWidth="1"/>
    <col min="4" max="4" width="3.6640625" style="185" customWidth="1"/>
    <col min="5" max="5" width="10.6640625" style="185" customWidth="1"/>
    <col min="6" max="7" width="5.109375" style="185" customWidth="1"/>
    <col min="8" max="8" width="6.21875" style="185" customWidth="1"/>
    <col min="9" max="9" width="3.88671875" style="185" customWidth="1"/>
    <col min="10" max="10" width="1.6640625" style="185" customWidth="1"/>
    <col min="11" max="11" width="6.33203125" style="185" customWidth="1"/>
    <col min="12" max="12" width="3.6640625" style="185" customWidth="1"/>
    <col min="13" max="13" width="1.88671875" style="185" customWidth="1"/>
    <col min="14" max="15" width="5.88671875" style="185" customWidth="1"/>
    <col min="16" max="19" width="6.6640625" style="185" customWidth="1"/>
    <col min="20" max="20" width="2" style="185" customWidth="1"/>
    <col min="21" max="16384" width="9" style="185"/>
  </cols>
  <sheetData>
    <row r="1" spans="1:19">
      <c r="A1" s="185" t="s">
        <v>178</v>
      </c>
    </row>
    <row r="2" spans="1:19" ht="9.75" customHeight="1"/>
    <row r="3" spans="1:19" ht="18.75" customHeight="1">
      <c r="B3" s="451" t="s">
        <v>203</v>
      </c>
      <c r="C3" s="451"/>
      <c r="D3" s="451"/>
      <c r="E3" s="451"/>
      <c r="F3" s="451"/>
      <c r="G3" s="451"/>
      <c r="H3" s="451"/>
      <c r="I3" s="451"/>
      <c r="J3" s="451"/>
      <c r="K3" s="451"/>
      <c r="L3" s="451"/>
      <c r="M3" s="451"/>
      <c r="N3" s="451"/>
      <c r="O3" s="451"/>
      <c r="P3" s="451"/>
      <c r="Q3" s="451"/>
      <c r="R3" s="451"/>
      <c r="S3" s="451"/>
    </row>
    <row r="4" spans="1:19" ht="6.75" customHeight="1">
      <c r="B4" s="206"/>
      <c r="C4" s="206"/>
      <c r="D4" s="206"/>
      <c r="E4" s="206"/>
      <c r="F4" s="206"/>
      <c r="G4" s="206"/>
      <c r="H4" s="206"/>
      <c r="I4" s="206"/>
      <c r="J4" s="206"/>
      <c r="K4" s="206"/>
      <c r="L4" s="206"/>
      <c r="M4" s="206"/>
      <c r="N4" s="206"/>
      <c r="O4" s="206"/>
      <c r="P4" s="206"/>
      <c r="Q4" s="206"/>
      <c r="R4" s="206"/>
      <c r="S4" s="206"/>
    </row>
    <row r="5" spans="1:19" ht="14.25" customHeight="1">
      <c r="B5" s="206"/>
      <c r="C5" s="206"/>
      <c r="D5" s="206"/>
      <c r="E5" s="206"/>
      <c r="F5" s="206"/>
      <c r="G5" s="206"/>
      <c r="H5" s="206"/>
      <c r="I5" s="206"/>
      <c r="J5" s="206"/>
      <c r="K5" s="219" t="s">
        <v>186</v>
      </c>
      <c r="M5" s="206"/>
      <c r="N5" s="206"/>
      <c r="O5" s="206"/>
      <c r="P5" s="206"/>
      <c r="Q5" s="206"/>
      <c r="R5" s="206"/>
      <c r="S5" s="206"/>
    </row>
    <row r="6" spans="1:19" ht="14.25" customHeight="1">
      <c r="H6" s="186"/>
      <c r="I6" s="186"/>
      <c r="S6" s="186"/>
    </row>
    <row r="7" spans="1:19">
      <c r="B7" s="187">
        <v>1</v>
      </c>
      <c r="C7" s="187"/>
      <c r="D7" s="187" t="s">
        <v>53</v>
      </c>
      <c r="E7" s="187"/>
      <c r="F7" s="187"/>
    </row>
    <row r="8" spans="1:19">
      <c r="B8" s="187"/>
      <c r="C8" s="187"/>
      <c r="D8" s="187"/>
      <c r="E8" s="187"/>
      <c r="F8" s="187"/>
    </row>
    <row r="9" spans="1:19" ht="15.75" customHeight="1">
      <c r="B9" s="188"/>
      <c r="C9" s="188" t="s">
        <v>148</v>
      </c>
      <c r="D9" s="189"/>
      <c r="E9" s="189"/>
      <c r="F9" s="189"/>
      <c r="G9" s="189"/>
      <c r="H9" s="189"/>
      <c r="I9" s="189"/>
      <c r="J9" s="189"/>
      <c r="L9" s="189"/>
      <c r="O9" s="189"/>
      <c r="P9" s="189"/>
      <c r="Q9" s="189"/>
      <c r="R9" s="189"/>
      <c r="S9" s="189"/>
    </row>
    <row r="10" spans="1:19" ht="7.5" customHeight="1">
      <c r="B10" s="213"/>
      <c r="C10" s="193"/>
    </row>
    <row r="11" spans="1:19" ht="15.75" customHeight="1">
      <c r="B11" s="188"/>
      <c r="C11" s="188" t="s">
        <v>180</v>
      </c>
    </row>
    <row r="12" spans="1:19" ht="15.75" customHeight="1">
      <c r="B12" s="188"/>
      <c r="C12" s="188"/>
      <c r="D12" s="433"/>
      <c r="E12" s="434"/>
      <c r="F12" s="434"/>
      <c r="G12" s="434"/>
      <c r="H12" s="434"/>
      <c r="I12" s="434"/>
      <c r="J12" s="434"/>
      <c r="K12" s="434"/>
      <c r="L12" s="434"/>
      <c r="M12" s="434"/>
      <c r="N12" s="434"/>
      <c r="O12" s="434"/>
      <c r="P12" s="434"/>
      <c r="Q12" s="434"/>
      <c r="R12" s="434"/>
      <c r="S12" s="435"/>
    </row>
    <row r="13" spans="1:19" ht="15.75" customHeight="1">
      <c r="B13" s="188"/>
      <c r="C13" s="188"/>
      <c r="D13" s="436"/>
      <c r="E13" s="437"/>
      <c r="F13" s="437"/>
      <c r="G13" s="437"/>
      <c r="H13" s="437"/>
      <c r="I13" s="437"/>
      <c r="J13" s="437"/>
      <c r="K13" s="437"/>
      <c r="L13" s="437"/>
      <c r="M13" s="437"/>
      <c r="N13" s="437"/>
      <c r="O13" s="437"/>
      <c r="P13" s="437"/>
      <c r="Q13" s="437"/>
      <c r="R13" s="437"/>
      <c r="S13" s="438"/>
    </row>
    <row r="14" spans="1:19" ht="15.75" customHeight="1">
      <c r="B14" s="188"/>
      <c r="C14" s="188"/>
      <c r="D14" s="436"/>
      <c r="E14" s="437"/>
      <c r="F14" s="437"/>
      <c r="G14" s="437"/>
      <c r="H14" s="437"/>
      <c r="I14" s="437"/>
      <c r="J14" s="437"/>
      <c r="K14" s="437"/>
      <c r="L14" s="437"/>
      <c r="M14" s="437"/>
      <c r="N14" s="437"/>
      <c r="O14" s="437"/>
      <c r="P14" s="437"/>
      <c r="Q14" s="437"/>
      <c r="R14" s="437"/>
      <c r="S14" s="438"/>
    </row>
    <row r="15" spans="1:19" ht="15.75" customHeight="1">
      <c r="B15" s="188"/>
      <c r="C15" s="188"/>
      <c r="D15" s="439"/>
      <c r="E15" s="440"/>
      <c r="F15" s="440"/>
      <c r="G15" s="440"/>
      <c r="H15" s="440"/>
      <c r="I15" s="440"/>
      <c r="J15" s="440"/>
      <c r="K15" s="440"/>
      <c r="L15" s="440"/>
      <c r="M15" s="440"/>
      <c r="N15" s="440"/>
      <c r="O15" s="440"/>
      <c r="P15" s="440"/>
      <c r="Q15" s="440"/>
      <c r="R15" s="440"/>
      <c r="S15" s="441"/>
    </row>
    <row r="16" spans="1:19" ht="7.5" customHeight="1">
      <c r="B16" s="213"/>
      <c r="C16" s="193"/>
    </row>
    <row r="17" spans="2:23" ht="15.75" customHeight="1">
      <c r="B17" s="188"/>
      <c r="C17" s="188" t="s">
        <v>145</v>
      </c>
      <c r="D17" s="189"/>
      <c r="E17" s="189"/>
      <c r="F17" s="189"/>
      <c r="G17" s="189"/>
      <c r="H17" s="189"/>
      <c r="I17" s="189"/>
      <c r="J17" s="189"/>
      <c r="K17" s="189"/>
      <c r="L17" s="189"/>
      <c r="M17" s="189"/>
      <c r="N17" s="189"/>
      <c r="O17" s="189"/>
      <c r="P17" s="189"/>
      <c r="Q17" s="189"/>
      <c r="R17" s="189"/>
      <c r="S17" s="189"/>
    </row>
    <row r="18" spans="2:23" ht="7.5" customHeight="1">
      <c r="B18" s="213"/>
      <c r="C18" s="193"/>
    </row>
    <row r="19" spans="2:23" ht="15.75" customHeight="1">
      <c r="B19" s="188"/>
      <c r="C19" s="189"/>
      <c r="D19" s="189"/>
      <c r="E19" s="218" t="s">
        <v>146</v>
      </c>
      <c r="F19" s="419"/>
      <c r="G19" s="420"/>
      <c r="H19" s="420"/>
      <c r="I19" s="420"/>
      <c r="J19" s="420"/>
      <c r="K19" s="420"/>
      <c r="L19" s="420"/>
      <c r="M19" s="420"/>
      <c r="N19" s="420"/>
      <c r="O19" s="420"/>
      <c r="P19" s="420"/>
      <c r="Q19" s="420"/>
      <c r="R19" s="189"/>
      <c r="S19" s="189"/>
    </row>
    <row r="20" spans="2:23" ht="15.75" customHeight="1">
      <c r="B20" s="188"/>
      <c r="C20" s="188"/>
      <c r="D20" s="189"/>
      <c r="E20" s="218" t="s">
        <v>147</v>
      </c>
      <c r="F20" s="419"/>
      <c r="G20" s="420"/>
      <c r="H20" s="420"/>
      <c r="I20" s="420"/>
      <c r="J20" s="420"/>
      <c r="K20" s="420"/>
      <c r="L20" s="420"/>
      <c r="M20" s="420"/>
      <c r="N20" s="420"/>
      <c r="O20" s="420"/>
      <c r="P20" s="420"/>
      <c r="Q20" s="420"/>
      <c r="R20" s="189"/>
      <c r="S20" s="189"/>
    </row>
    <row r="21" spans="2:23" ht="15.75" customHeight="1">
      <c r="B21" s="188"/>
      <c r="C21" s="188"/>
      <c r="D21" s="189"/>
      <c r="E21" s="218"/>
      <c r="F21" s="218"/>
      <c r="G21" s="218"/>
      <c r="H21" s="218"/>
      <c r="I21" s="218"/>
      <c r="J21" s="218"/>
      <c r="K21" s="218"/>
      <c r="L21" s="218"/>
      <c r="M21" s="218"/>
      <c r="N21" s="218"/>
      <c r="O21" s="218"/>
      <c r="P21" s="218"/>
      <c r="Q21" s="218"/>
      <c r="R21" s="218"/>
      <c r="S21" s="189"/>
    </row>
    <row r="22" spans="2:23">
      <c r="B22" s="188"/>
      <c r="C22" s="188"/>
      <c r="D22" s="189"/>
      <c r="E22" s="189"/>
      <c r="F22" s="189"/>
      <c r="G22" s="189"/>
      <c r="H22" s="190"/>
      <c r="I22" s="190"/>
      <c r="J22" s="190"/>
      <c r="K22" s="190"/>
      <c r="L22" s="190"/>
      <c r="M22" s="190"/>
      <c r="N22" s="190"/>
      <c r="O22" s="189"/>
      <c r="P22" s="189"/>
      <c r="Q22" s="189"/>
      <c r="R22" s="189"/>
      <c r="S22" s="189"/>
    </row>
    <row r="23" spans="2:23">
      <c r="B23" s="187" t="s">
        <v>54</v>
      </c>
      <c r="C23" s="191"/>
      <c r="D23" s="192" t="s">
        <v>190</v>
      </c>
      <c r="E23" s="187"/>
      <c r="F23" s="187"/>
    </row>
    <row r="24" spans="2:23" ht="6" customHeight="1">
      <c r="B24" s="213"/>
      <c r="C24" s="193"/>
    </row>
    <row r="25" spans="2:23" ht="23.25" customHeight="1">
      <c r="D25" s="194" t="s">
        <v>149</v>
      </c>
      <c r="E25" s="194"/>
      <c r="G25" s="417"/>
      <c r="H25" s="418"/>
      <c r="K25" s="207" t="s">
        <v>181</v>
      </c>
    </row>
    <row r="26" spans="2:23" ht="15" customHeight="1">
      <c r="B26" s="213"/>
      <c r="C26" s="193"/>
      <c r="I26" s="194"/>
      <c r="J26" s="194"/>
      <c r="K26" s="194"/>
      <c r="L26" s="194"/>
    </row>
    <row r="27" spans="2:23">
      <c r="B27" s="213"/>
      <c r="C27" s="193" t="s">
        <v>175</v>
      </c>
    </row>
    <row r="28" spans="2:23" ht="7.5" customHeight="1">
      <c r="B28" s="213"/>
      <c r="C28" s="193"/>
    </row>
    <row r="29" spans="2:23" ht="15" customHeight="1">
      <c r="B29" s="213"/>
      <c r="C29" s="213"/>
      <c r="D29" s="213"/>
      <c r="E29" s="213" t="s">
        <v>170</v>
      </c>
      <c r="F29" s="213"/>
      <c r="G29" s="428" t="s">
        <v>153</v>
      </c>
      <c r="H29" s="428"/>
      <c r="I29" s="428"/>
      <c r="J29" s="428"/>
      <c r="K29" s="428"/>
      <c r="L29" s="428"/>
      <c r="M29" s="428"/>
      <c r="N29" s="428"/>
      <c r="O29" s="428"/>
      <c r="P29" s="428"/>
      <c r="Q29" s="428"/>
      <c r="R29" s="428"/>
      <c r="S29" s="428"/>
      <c r="T29" s="213"/>
      <c r="U29" s="213"/>
      <c r="V29" s="213"/>
      <c r="W29" s="213"/>
    </row>
    <row r="30" spans="2:23">
      <c r="B30" s="213"/>
      <c r="C30" s="213"/>
      <c r="D30" s="213"/>
      <c r="E30" s="213"/>
      <c r="F30" s="213"/>
      <c r="G30" s="428"/>
      <c r="H30" s="428"/>
      <c r="I30" s="428"/>
      <c r="J30" s="428"/>
      <c r="K30" s="428"/>
      <c r="L30" s="428"/>
      <c r="M30" s="428"/>
      <c r="N30" s="428"/>
      <c r="O30" s="428"/>
      <c r="P30" s="428"/>
      <c r="Q30" s="428"/>
      <c r="R30" s="428"/>
      <c r="S30" s="428"/>
      <c r="T30" s="213"/>
      <c r="U30" s="213"/>
      <c r="V30" s="213"/>
      <c r="W30" s="213"/>
    </row>
    <row r="31" spans="2:23">
      <c r="B31" s="213"/>
      <c r="C31" s="213"/>
      <c r="D31" s="213"/>
      <c r="E31" s="213"/>
      <c r="F31" s="213"/>
      <c r="G31" s="428"/>
      <c r="H31" s="428"/>
      <c r="I31" s="428"/>
      <c r="J31" s="428"/>
      <c r="K31" s="428"/>
      <c r="L31" s="428"/>
      <c r="M31" s="428"/>
      <c r="N31" s="428"/>
      <c r="O31" s="428"/>
      <c r="P31" s="428"/>
      <c r="Q31" s="428"/>
      <c r="R31" s="428"/>
      <c r="S31" s="428"/>
      <c r="T31" s="213"/>
      <c r="U31" s="213"/>
      <c r="V31" s="213"/>
      <c r="W31" s="213"/>
    </row>
    <row r="32" spans="2:23" ht="7.5" customHeight="1">
      <c r="B32" s="213"/>
      <c r="C32" s="193"/>
    </row>
    <row r="33" spans="2:23" ht="15" customHeight="1">
      <c r="B33" s="213"/>
      <c r="C33" s="213"/>
      <c r="D33" s="213"/>
      <c r="E33" s="213" t="s">
        <v>171</v>
      </c>
      <c r="F33" s="213"/>
      <c r="G33" s="428" t="s">
        <v>153</v>
      </c>
      <c r="H33" s="428"/>
      <c r="I33" s="428"/>
      <c r="J33" s="428"/>
      <c r="K33" s="428"/>
      <c r="L33" s="428"/>
      <c r="M33" s="428"/>
      <c r="N33" s="428"/>
      <c r="O33" s="428"/>
      <c r="P33" s="428"/>
      <c r="Q33" s="428"/>
      <c r="R33" s="428"/>
      <c r="S33" s="428"/>
      <c r="T33" s="213"/>
      <c r="U33" s="213"/>
      <c r="V33" s="213"/>
      <c r="W33" s="213"/>
    </row>
    <row r="34" spans="2:23">
      <c r="B34" s="213"/>
      <c r="C34" s="213"/>
      <c r="D34" s="213"/>
      <c r="E34" s="213"/>
      <c r="F34" s="213"/>
      <c r="G34" s="428"/>
      <c r="H34" s="428"/>
      <c r="I34" s="428"/>
      <c r="J34" s="428"/>
      <c r="K34" s="428"/>
      <c r="L34" s="428"/>
      <c r="M34" s="428"/>
      <c r="N34" s="428"/>
      <c r="O34" s="428"/>
      <c r="P34" s="428"/>
      <c r="Q34" s="428"/>
      <c r="R34" s="428"/>
      <c r="S34" s="428"/>
      <c r="T34" s="213"/>
      <c r="U34" s="213"/>
      <c r="V34" s="213"/>
      <c r="W34" s="213"/>
    </row>
    <row r="35" spans="2:23">
      <c r="B35" s="213"/>
      <c r="C35" s="213"/>
      <c r="D35" s="213"/>
      <c r="E35" s="213"/>
      <c r="F35" s="213"/>
      <c r="G35" s="428"/>
      <c r="H35" s="428"/>
      <c r="I35" s="428"/>
      <c r="J35" s="428"/>
      <c r="K35" s="428"/>
      <c r="L35" s="428"/>
      <c r="M35" s="428"/>
      <c r="N35" s="428"/>
      <c r="O35" s="428"/>
      <c r="P35" s="428"/>
      <c r="Q35" s="428"/>
      <c r="R35" s="428"/>
      <c r="S35" s="428"/>
      <c r="T35" s="213"/>
      <c r="U35" s="213"/>
      <c r="V35" s="213"/>
      <c r="W35" s="213"/>
    </row>
    <row r="36" spans="2:23" ht="7.5" customHeight="1">
      <c r="B36" s="213"/>
      <c r="C36" s="193"/>
    </row>
    <row r="37" spans="2:23" ht="18" customHeight="1">
      <c r="B37" s="213"/>
      <c r="C37" s="213"/>
      <c r="D37" s="213"/>
      <c r="G37" s="213" t="s">
        <v>150</v>
      </c>
      <c r="I37" s="419"/>
      <c r="J37" s="419"/>
      <c r="K37" s="419"/>
      <c r="L37" s="419"/>
      <c r="M37" s="213"/>
      <c r="N37" s="213"/>
      <c r="O37" s="430" t="s">
        <v>151</v>
      </c>
      <c r="P37" s="431"/>
      <c r="Q37" s="424" t="s">
        <v>153</v>
      </c>
      <c r="R37" s="425"/>
      <c r="S37" s="213"/>
      <c r="T37" s="213"/>
      <c r="U37" s="213"/>
      <c r="V37" s="213"/>
      <c r="W37" s="213"/>
    </row>
    <row r="38" spans="2:23" ht="18" customHeight="1">
      <c r="B38" s="213"/>
      <c r="C38" s="213"/>
      <c r="D38" s="213"/>
      <c r="G38" s="213"/>
      <c r="I38" s="419"/>
      <c r="J38" s="419"/>
      <c r="K38" s="419"/>
      <c r="L38" s="419"/>
      <c r="M38" s="213"/>
      <c r="N38" s="213"/>
      <c r="O38" s="430"/>
      <c r="P38" s="431"/>
      <c r="Q38" s="426"/>
      <c r="R38" s="427"/>
      <c r="S38" s="213"/>
      <c r="T38" s="213"/>
      <c r="U38" s="213"/>
      <c r="V38" s="213"/>
      <c r="W38" s="213"/>
    </row>
    <row r="39" spans="2:23" ht="7.5" customHeight="1">
      <c r="B39" s="213"/>
      <c r="C39" s="193"/>
    </row>
    <row r="40" spans="2:23" ht="18" customHeight="1">
      <c r="B40" s="213"/>
      <c r="C40" s="213"/>
      <c r="D40" s="213"/>
      <c r="E40" s="432" t="s">
        <v>154</v>
      </c>
      <c r="F40" s="431"/>
      <c r="G40" s="433" t="s">
        <v>153</v>
      </c>
      <c r="H40" s="434"/>
      <c r="I40" s="434"/>
      <c r="J40" s="434"/>
      <c r="K40" s="434"/>
      <c r="L40" s="434"/>
      <c r="M40" s="434"/>
      <c r="N40" s="434"/>
      <c r="O40" s="434"/>
      <c r="P40" s="434"/>
      <c r="Q40" s="434"/>
      <c r="R40" s="434"/>
      <c r="S40" s="435"/>
      <c r="T40" s="213"/>
      <c r="U40" s="213"/>
      <c r="V40" s="213"/>
      <c r="W40" s="213"/>
    </row>
    <row r="41" spans="2:23" ht="18" customHeight="1">
      <c r="B41" s="213"/>
      <c r="C41" s="213"/>
      <c r="D41" s="213"/>
      <c r="E41" s="432"/>
      <c r="F41" s="431"/>
      <c r="G41" s="436"/>
      <c r="H41" s="437"/>
      <c r="I41" s="437"/>
      <c r="J41" s="437"/>
      <c r="K41" s="437"/>
      <c r="L41" s="437"/>
      <c r="M41" s="437"/>
      <c r="N41" s="437"/>
      <c r="O41" s="437"/>
      <c r="P41" s="437"/>
      <c r="Q41" s="437"/>
      <c r="R41" s="437"/>
      <c r="S41" s="438"/>
      <c r="T41" s="213"/>
      <c r="U41" s="213"/>
      <c r="V41" s="213"/>
      <c r="W41" s="213"/>
    </row>
    <row r="42" spans="2:23" ht="18" customHeight="1">
      <c r="B42" s="213"/>
      <c r="C42" s="213"/>
      <c r="D42" s="213"/>
      <c r="E42" s="213"/>
      <c r="G42" s="439"/>
      <c r="H42" s="440"/>
      <c r="I42" s="440"/>
      <c r="J42" s="440"/>
      <c r="K42" s="440"/>
      <c r="L42" s="440"/>
      <c r="M42" s="440"/>
      <c r="N42" s="440"/>
      <c r="O42" s="440"/>
      <c r="P42" s="440"/>
      <c r="Q42" s="440"/>
      <c r="R42" s="440"/>
      <c r="S42" s="441"/>
      <c r="T42" s="213"/>
      <c r="U42" s="213"/>
      <c r="V42" s="213"/>
      <c r="W42" s="213"/>
    </row>
    <row r="43" spans="2:23" ht="7.5" customHeight="1">
      <c r="B43" s="213"/>
      <c r="C43" s="193"/>
    </row>
    <row r="44" spans="2:23">
      <c r="B44" s="213"/>
      <c r="C44" s="193" t="s">
        <v>174</v>
      </c>
    </row>
    <row r="45" spans="2:23" ht="7.5" customHeight="1">
      <c r="B45" s="213"/>
      <c r="C45" s="193"/>
    </row>
    <row r="46" spans="2:23" ht="15" customHeight="1">
      <c r="B46" s="213"/>
      <c r="C46" s="193"/>
      <c r="D46" s="185" t="s">
        <v>176</v>
      </c>
      <c r="I46" s="194"/>
      <c r="J46" s="194"/>
      <c r="K46" s="194"/>
      <c r="L46" s="194"/>
    </row>
    <row r="47" spans="2:23" ht="7.5" customHeight="1">
      <c r="B47" s="213"/>
      <c r="C47" s="193"/>
    </row>
    <row r="48" spans="2:23" ht="15" customHeight="1">
      <c r="B48" s="213"/>
      <c r="C48" s="193"/>
      <c r="D48" s="442" t="s">
        <v>153</v>
      </c>
      <c r="E48" s="443"/>
      <c r="F48" s="443"/>
      <c r="G48" s="443"/>
      <c r="H48" s="443"/>
      <c r="I48" s="443"/>
      <c r="J48" s="443"/>
      <c r="K48" s="443"/>
      <c r="L48" s="443"/>
      <c r="M48" s="443"/>
      <c r="N48" s="443"/>
      <c r="O48" s="443"/>
      <c r="P48" s="443"/>
      <c r="Q48" s="443"/>
      <c r="R48" s="443"/>
      <c r="S48" s="444"/>
    </row>
    <row r="49" spans="2:23" ht="15" customHeight="1">
      <c r="B49" s="213"/>
      <c r="C49" s="193"/>
      <c r="D49" s="445"/>
      <c r="E49" s="446"/>
      <c r="F49" s="446"/>
      <c r="G49" s="446"/>
      <c r="H49" s="446"/>
      <c r="I49" s="446"/>
      <c r="J49" s="446"/>
      <c r="K49" s="446"/>
      <c r="L49" s="446"/>
      <c r="M49" s="446"/>
      <c r="N49" s="446"/>
      <c r="O49" s="446"/>
      <c r="P49" s="446"/>
      <c r="Q49" s="446"/>
      <c r="R49" s="446"/>
      <c r="S49" s="447"/>
    </row>
    <row r="50" spans="2:23" ht="15" customHeight="1">
      <c r="B50" s="213"/>
      <c r="C50" s="193"/>
      <c r="D50" s="445"/>
      <c r="E50" s="446"/>
      <c r="F50" s="446"/>
      <c r="G50" s="446"/>
      <c r="H50" s="446"/>
      <c r="I50" s="446"/>
      <c r="J50" s="446"/>
      <c r="K50" s="446"/>
      <c r="L50" s="446"/>
      <c r="M50" s="446"/>
      <c r="N50" s="446"/>
      <c r="O50" s="446"/>
      <c r="P50" s="446"/>
      <c r="Q50" s="446"/>
      <c r="R50" s="446"/>
      <c r="S50" s="447"/>
    </row>
    <row r="51" spans="2:23" ht="15" customHeight="1">
      <c r="B51" s="213"/>
      <c r="C51" s="193"/>
      <c r="D51" s="448"/>
      <c r="E51" s="449"/>
      <c r="F51" s="449"/>
      <c r="G51" s="449"/>
      <c r="H51" s="449"/>
      <c r="I51" s="449"/>
      <c r="J51" s="449"/>
      <c r="K51" s="449"/>
      <c r="L51" s="449"/>
      <c r="M51" s="449"/>
      <c r="N51" s="449"/>
      <c r="O51" s="449"/>
      <c r="P51" s="449"/>
      <c r="Q51" s="449"/>
      <c r="R51" s="449"/>
      <c r="S51" s="450"/>
    </row>
    <row r="52" spans="2:23" ht="7.5" customHeight="1">
      <c r="B52" s="213"/>
      <c r="C52" s="193"/>
      <c r="D52" s="257"/>
      <c r="E52" s="257"/>
      <c r="F52" s="257"/>
      <c r="G52" s="257"/>
      <c r="H52" s="257"/>
      <c r="I52" s="257"/>
      <c r="J52" s="257"/>
      <c r="K52" s="257"/>
      <c r="L52" s="257"/>
      <c r="M52" s="257"/>
      <c r="N52" s="257"/>
      <c r="O52" s="257"/>
      <c r="P52" s="257"/>
      <c r="Q52" s="257"/>
      <c r="R52" s="257"/>
      <c r="S52" s="257"/>
    </row>
    <row r="53" spans="2:23" ht="15" customHeight="1">
      <c r="B53" s="213"/>
      <c r="C53" s="213"/>
      <c r="D53" s="213" t="s">
        <v>173</v>
      </c>
      <c r="E53" s="213"/>
      <c r="F53" s="213"/>
      <c r="G53" s="213"/>
      <c r="H53" s="213"/>
      <c r="I53" s="213"/>
      <c r="J53" s="213"/>
      <c r="K53" s="213"/>
      <c r="L53" s="213"/>
      <c r="M53" s="213"/>
      <c r="N53" s="213"/>
      <c r="O53" s="213"/>
      <c r="P53" s="213"/>
      <c r="Q53" s="213"/>
      <c r="R53" s="213"/>
      <c r="S53" s="213"/>
      <c r="T53" s="213"/>
      <c r="U53" s="213"/>
      <c r="V53" s="213"/>
      <c r="W53" s="213"/>
    </row>
    <row r="54" spans="2:23" ht="7.5" customHeight="1">
      <c r="B54" s="213"/>
      <c r="C54" s="193"/>
    </row>
    <row r="55" spans="2:23">
      <c r="B55" s="213"/>
      <c r="C55" s="213"/>
      <c r="D55" s="429" t="s">
        <v>152</v>
      </c>
      <c r="E55" s="429"/>
      <c r="F55" s="429"/>
      <c r="G55" s="429"/>
      <c r="H55" s="429"/>
      <c r="I55" s="429"/>
      <c r="J55" s="429"/>
      <c r="K55" s="429"/>
      <c r="L55" s="429"/>
      <c r="M55" s="429"/>
      <c r="N55" s="429"/>
      <c r="O55" s="429"/>
      <c r="P55" s="429"/>
      <c r="Q55" s="429"/>
      <c r="R55" s="429"/>
      <c r="S55" s="429"/>
      <c r="T55" s="213"/>
      <c r="U55" s="213"/>
      <c r="V55" s="213"/>
      <c r="W55" s="213"/>
    </row>
    <row r="56" spans="2:23">
      <c r="B56" s="213"/>
      <c r="C56" s="213"/>
      <c r="D56" s="429"/>
      <c r="E56" s="429"/>
      <c r="F56" s="429"/>
      <c r="G56" s="429"/>
      <c r="H56" s="429"/>
      <c r="I56" s="429"/>
      <c r="J56" s="429"/>
      <c r="K56" s="429"/>
      <c r="L56" s="429"/>
      <c r="M56" s="429"/>
      <c r="N56" s="429"/>
      <c r="O56" s="429"/>
      <c r="P56" s="429"/>
      <c r="Q56" s="429"/>
      <c r="R56" s="429"/>
      <c r="S56" s="429"/>
      <c r="T56" s="213"/>
      <c r="U56" s="213"/>
      <c r="V56" s="213"/>
      <c r="W56" s="213"/>
    </row>
    <row r="57" spans="2:23">
      <c r="B57" s="213"/>
      <c r="C57" s="213"/>
      <c r="D57" s="429"/>
      <c r="E57" s="429"/>
      <c r="F57" s="429"/>
      <c r="G57" s="429"/>
      <c r="H57" s="429"/>
      <c r="I57" s="429"/>
      <c r="J57" s="429"/>
      <c r="K57" s="429"/>
      <c r="L57" s="429"/>
      <c r="M57" s="429"/>
      <c r="N57" s="429"/>
      <c r="O57" s="429"/>
      <c r="P57" s="429"/>
      <c r="Q57" s="429"/>
      <c r="R57" s="429"/>
      <c r="S57" s="429"/>
      <c r="T57" s="213"/>
      <c r="U57" s="213"/>
      <c r="V57" s="213"/>
      <c r="W57" s="213"/>
    </row>
    <row r="58" spans="2:23">
      <c r="B58" s="213"/>
      <c r="C58" s="213"/>
      <c r="D58" s="429"/>
      <c r="E58" s="429"/>
      <c r="F58" s="429"/>
      <c r="G58" s="429"/>
      <c r="H58" s="429"/>
      <c r="I58" s="429"/>
      <c r="J58" s="429"/>
      <c r="K58" s="429"/>
      <c r="L58" s="429"/>
      <c r="M58" s="429"/>
      <c r="N58" s="429"/>
      <c r="O58" s="429"/>
      <c r="P58" s="429"/>
      <c r="Q58" s="429"/>
      <c r="R58" s="429"/>
      <c r="S58" s="429"/>
      <c r="T58" s="213"/>
      <c r="U58" s="213"/>
      <c r="V58" s="213"/>
      <c r="W58" s="213"/>
    </row>
    <row r="59" spans="2:23" ht="15.75" customHeight="1">
      <c r="B59" s="213"/>
      <c r="C59" s="213"/>
      <c r="D59" s="213"/>
      <c r="E59" s="213"/>
      <c r="F59" s="213"/>
      <c r="G59" s="213"/>
      <c r="H59" s="213"/>
      <c r="I59" s="213"/>
      <c r="J59" s="213"/>
      <c r="K59" s="213"/>
      <c r="L59" s="213"/>
      <c r="M59" s="213"/>
      <c r="N59" s="213"/>
      <c r="O59" s="213"/>
      <c r="P59" s="213"/>
      <c r="Q59" s="213"/>
      <c r="R59" s="213"/>
      <c r="S59" s="213"/>
      <c r="T59" s="213"/>
      <c r="U59" s="213"/>
      <c r="V59" s="213"/>
      <c r="W59" s="213"/>
    </row>
    <row r="60" spans="2:23" ht="15.75" customHeight="1">
      <c r="B60" s="213"/>
      <c r="C60" s="213"/>
      <c r="D60" s="213"/>
      <c r="E60" s="213"/>
      <c r="F60" s="213"/>
      <c r="G60" s="213"/>
      <c r="H60" s="213"/>
      <c r="I60" s="213"/>
      <c r="J60" s="213"/>
      <c r="K60" s="213"/>
      <c r="L60" s="213"/>
      <c r="M60" s="213"/>
      <c r="N60" s="213"/>
      <c r="O60" s="213"/>
      <c r="P60" s="213"/>
      <c r="Q60" s="213"/>
      <c r="R60" s="213"/>
      <c r="S60" s="213"/>
      <c r="T60" s="213"/>
      <c r="U60" s="213"/>
      <c r="V60" s="213"/>
      <c r="W60" s="213"/>
    </row>
    <row r="61" spans="2:23">
      <c r="B61" s="187">
        <v>3</v>
      </c>
      <c r="C61" s="191"/>
      <c r="D61" s="192" t="s">
        <v>191</v>
      </c>
      <c r="E61" s="187"/>
      <c r="F61" s="187"/>
    </row>
    <row r="62" spans="2:23" ht="6" customHeight="1">
      <c r="B62" s="213"/>
      <c r="C62" s="193"/>
    </row>
    <row r="63" spans="2:23" ht="23.25" customHeight="1">
      <c r="D63" s="194" t="s">
        <v>149</v>
      </c>
      <c r="E63" s="194"/>
      <c r="G63" s="417"/>
      <c r="H63" s="418"/>
      <c r="K63" s="207" t="s">
        <v>182</v>
      </c>
    </row>
    <row r="64" spans="2:23" ht="15" customHeight="1">
      <c r="B64" s="213"/>
      <c r="C64" s="193"/>
      <c r="I64" s="194"/>
      <c r="J64" s="194"/>
      <c r="K64" s="194"/>
      <c r="L64" s="194"/>
    </row>
    <row r="65" spans="2:23">
      <c r="B65" s="213"/>
      <c r="C65" s="193" t="s">
        <v>172</v>
      </c>
    </row>
    <row r="66" spans="2:23" ht="7.5" customHeight="1">
      <c r="B66" s="213"/>
      <c r="C66" s="193"/>
    </row>
    <row r="67" spans="2:23" ht="15" customHeight="1">
      <c r="B67" s="213"/>
      <c r="C67" s="193"/>
      <c r="D67" s="421" t="s">
        <v>192</v>
      </c>
      <c r="E67" s="422"/>
      <c r="F67" s="422"/>
      <c r="G67" s="422"/>
      <c r="H67" s="422"/>
      <c r="I67" s="422"/>
      <c r="J67" s="422"/>
      <c r="K67" s="423"/>
    </row>
    <row r="68" spans="2:23">
      <c r="B68" s="213"/>
      <c r="C68" s="213"/>
      <c r="D68" s="213"/>
      <c r="E68" s="213"/>
      <c r="F68" s="213"/>
      <c r="G68" s="213"/>
      <c r="H68" s="213"/>
      <c r="I68" s="213"/>
      <c r="J68" s="213"/>
      <c r="K68" s="213"/>
      <c r="L68" s="213"/>
      <c r="M68" s="213"/>
      <c r="N68" s="213"/>
      <c r="O68" s="213"/>
      <c r="P68" s="213"/>
      <c r="Q68" s="213"/>
      <c r="R68" s="213"/>
      <c r="S68" s="213"/>
      <c r="T68" s="213"/>
      <c r="U68" s="213"/>
      <c r="V68" s="213"/>
      <c r="W68" s="213"/>
    </row>
    <row r="69" spans="2:23">
      <c r="B69" s="213"/>
      <c r="C69" s="213"/>
      <c r="D69" s="213"/>
      <c r="E69" s="213"/>
      <c r="F69" s="213"/>
      <c r="G69" s="213"/>
      <c r="H69" s="213"/>
      <c r="I69" s="213"/>
      <c r="J69" s="213"/>
      <c r="K69" s="213"/>
      <c r="L69" s="213"/>
      <c r="M69" s="213"/>
      <c r="N69" s="213"/>
      <c r="O69" s="213"/>
      <c r="P69" s="213"/>
      <c r="Q69" s="213"/>
      <c r="R69" s="213"/>
      <c r="S69" s="213"/>
      <c r="T69" s="213"/>
      <c r="U69" s="213"/>
      <c r="V69" s="213"/>
      <c r="W69" s="213"/>
    </row>
    <row r="70" spans="2:23">
      <c r="B70" s="213"/>
      <c r="C70" s="213"/>
      <c r="D70" s="213"/>
      <c r="E70" s="213"/>
      <c r="F70" s="213"/>
      <c r="G70" s="213"/>
      <c r="H70" s="213"/>
      <c r="I70" s="213"/>
      <c r="J70" s="213"/>
      <c r="K70" s="213"/>
      <c r="L70" s="213"/>
      <c r="M70" s="213"/>
      <c r="N70" s="213"/>
      <c r="O70" s="213"/>
      <c r="P70" s="213"/>
      <c r="Q70" s="213"/>
      <c r="R70" s="213"/>
      <c r="S70" s="213"/>
      <c r="T70" s="213"/>
      <c r="U70" s="213"/>
      <c r="V70" s="213"/>
      <c r="W70" s="213"/>
    </row>
    <row r="71" spans="2:23">
      <c r="B71" s="213"/>
      <c r="C71" s="213"/>
      <c r="D71" s="213"/>
      <c r="E71" s="213"/>
      <c r="F71" s="213"/>
      <c r="G71" s="213"/>
      <c r="H71" s="213"/>
      <c r="I71" s="213"/>
      <c r="J71" s="213"/>
      <c r="K71" s="213"/>
      <c r="L71" s="213"/>
      <c r="M71" s="213"/>
      <c r="N71" s="213"/>
      <c r="O71" s="213"/>
      <c r="P71" s="213"/>
      <c r="Q71" s="213"/>
      <c r="R71" s="213"/>
      <c r="S71" s="213"/>
      <c r="T71" s="213"/>
      <c r="U71" s="213"/>
      <c r="V71" s="213"/>
      <c r="W71" s="213"/>
    </row>
    <row r="72" spans="2:23" ht="18" customHeight="1">
      <c r="B72" s="213"/>
      <c r="C72" s="213"/>
      <c r="D72" s="213"/>
      <c r="E72" s="213"/>
      <c r="F72" s="213"/>
      <c r="G72" s="213"/>
      <c r="H72" s="213"/>
      <c r="I72" s="213"/>
      <c r="J72" s="213"/>
      <c r="K72" s="213"/>
      <c r="L72" s="213"/>
      <c r="M72" s="213"/>
      <c r="N72" s="213"/>
      <c r="O72" s="213"/>
      <c r="P72" s="213"/>
      <c r="Q72" s="213"/>
      <c r="R72" s="213"/>
      <c r="S72" s="213"/>
      <c r="T72" s="213"/>
      <c r="U72" s="213"/>
      <c r="V72" s="213"/>
      <c r="W72" s="213"/>
    </row>
  </sheetData>
  <mergeCells count="16">
    <mergeCell ref="B3:S3"/>
    <mergeCell ref="D12:S15"/>
    <mergeCell ref="F20:Q20"/>
    <mergeCell ref="G25:H25"/>
    <mergeCell ref="G33:S35"/>
    <mergeCell ref="G63:H63"/>
    <mergeCell ref="F19:Q19"/>
    <mergeCell ref="D67:K67"/>
    <mergeCell ref="I37:L38"/>
    <mergeCell ref="Q37:R38"/>
    <mergeCell ref="G29:S31"/>
    <mergeCell ref="D55:S58"/>
    <mergeCell ref="O37:P38"/>
    <mergeCell ref="E40:F41"/>
    <mergeCell ref="G40:S42"/>
    <mergeCell ref="D48:S51"/>
  </mergeCells>
  <phoneticPr fontId="2"/>
  <dataValidations count="1">
    <dataValidation type="list" allowBlank="1" showInputMessage="1" showErrorMessage="1" sqref="G63:H63 G25:H25" xr:uid="{C45FEDF9-0909-45B7-B48C-81386E1624DA}">
      <formula1>"1:あり,2:なし"</formula1>
    </dataValidation>
  </dataValidations>
  <printOptions horizontalCentered="1"/>
  <pageMargins left="0.62992125984251968" right="0.19685039370078741" top="0.51181102362204722" bottom="0.23622047244094491" header="0" footer="0"/>
  <pageSetup paperSize="9" scale="91" pageOrder="overThenDown"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AY23"/>
  <sheetViews>
    <sheetView workbookViewId="0"/>
  </sheetViews>
  <sheetFormatPr defaultColWidth="9" defaultRowHeight="13.2"/>
  <cols>
    <col min="1" max="4" width="9" style="5"/>
    <col min="5" max="5" width="9" style="5" customWidth="1"/>
    <col min="6" max="11" width="9" style="5"/>
    <col min="12" max="12" width="19" style="5" customWidth="1"/>
    <col min="13" max="14" width="9" style="5"/>
    <col min="15" max="18" width="9" style="5" customWidth="1"/>
    <col min="19" max="23" width="10.33203125" style="37" customWidth="1"/>
    <col min="24" max="16384" width="9" style="5"/>
  </cols>
  <sheetData>
    <row r="1" spans="1:51" s="69" customFormat="1">
      <c r="S1" s="110"/>
      <c r="T1" s="110"/>
      <c r="U1" s="110"/>
      <c r="V1" s="110"/>
      <c r="W1" s="110"/>
    </row>
    <row r="2" spans="1:51" s="58" customFormat="1" ht="35.25" customHeight="1">
      <c r="A2" s="452"/>
      <c r="B2" s="455" t="s">
        <v>15</v>
      </c>
      <c r="C2" s="455" t="s">
        <v>27</v>
      </c>
      <c r="D2" s="455" t="s">
        <v>30</v>
      </c>
      <c r="E2" s="455" t="s">
        <v>16</v>
      </c>
      <c r="F2" s="455" t="s">
        <v>17</v>
      </c>
      <c r="G2" s="455" t="s">
        <v>31</v>
      </c>
      <c r="H2" s="455" t="s">
        <v>28</v>
      </c>
      <c r="I2" s="455" t="s">
        <v>32</v>
      </c>
      <c r="J2" s="455" t="s">
        <v>33</v>
      </c>
      <c r="K2" s="455" t="s">
        <v>29</v>
      </c>
      <c r="L2" s="458" t="s">
        <v>46</v>
      </c>
      <c r="M2" s="477" t="s">
        <v>107</v>
      </c>
      <c r="N2" s="478"/>
      <c r="O2" s="479" t="s">
        <v>111</v>
      </c>
      <c r="P2" s="480"/>
      <c r="Q2" s="464" t="s">
        <v>130</v>
      </c>
      <c r="R2" s="474" t="s">
        <v>112</v>
      </c>
      <c r="S2" s="465" t="s">
        <v>113</v>
      </c>
      <c r="T2" s="466"/>
      <c r="U2" s="466"/>
      <c r="V2" s="466"/>
      <c r="W2" s="467"/>
      <c r="X2" s="485" t="s">
        <v>119</v>
      </c>
      <c r="Y2" s="487"/>
      <c r="Z2" s="485" t="s">
        <v>120</v>
      </c>
      <c r="AA2" s="487"/>
      <c r="AB2" s="485" t="s">
        <v>121</v>
      </c>
      <c r="AC2" s="487"/>
      <c r="AD2" s="485" t="s">
        <v>122</v>
      </c>
      <c r="AE2" s="487"/>
      <c r="AF2" s="485" t="s">
        <v>123</v>
      </c>
      <c r="AG2" s="487"/>
      <c r="AH2" s="485" t="s">
        <v>124</v>
      </c>
      <c r="AI2" s="487"/>
      <c r="AJ2" s="485" t="s">
        <v>125</v>
      </c>
      <c r="AK2" s="486"/>
      <c r="AL2" s="486"/>
      <c r="AM2" s="487"/>
      <c r="AN2" s="485" t="s">
        <v>128</v>
      </c>
      <c r="AO2" s="487"/>
      <c r="AP2" s="485" t="s">
        <v>129</v>
      </c>
      <c r="AQ2" s="486"/>
      <c r="AR2" s="486"/>
      <c r="AS2" s="487"/>
      <c r="AT2" s="485" t="s">
        <v>132</v>
      </c>
      <c r="AU2" s="487"/>
      <c r="AV2" s="485" t="s">
        <v>133</v>
      </c>
      <c r="AW2" s="487"/>
      <c r="AX2" s="485" t="s">
        <v>134</v>
      </c>
      <c r="AY2" s="487"/>
    </row>
    <row r="3" spans="1:51" s="58" customFormat="1" ht="34.5" customHeight="1">
      <c r="A3" s="453"/>
      <c r="B3" s="456"/>
      <c r="C3" s="456"/>
      <c r="D3" s="456"/>
      <c r="E3" s="456"/>
      <c r="F3" s="456"/>
      <c r="G3" s="456"/>
      <c r="H3" s="456"/>
      <c r="I3" s="456"/>
      <c r="J3" s="456"/>
      <c r="K3" s="456"/>
      <c r="L3" s="459"/>
      <c r="M3" s="456" t="s">
        <v>94</v>
      </c>
      <c r="N3" s="461" t="s">
        <v>108</v>
      </c>
      <c r="O3" s="481"/>
      <c r="P3" s="482"/>
      <c r="Q3" s="464"/>
      <c r="R3" s="475"/>
      <c r="S3" s="468"/>
      <c r="T3" s="469"/>
      <c r="U3" s="469"/>
      <c r="V3" s="469"/>
      <c r="W3" s="470"/>
      <c r="X3" s="488"/>
      <c r="Y3" s="490"/>
      <c r="Z3" s="488"/>
      <c r="AA3" s="490"/>
      <c r="AB3" s="488"/>
      <c r="AC3" s="490"/>
      <c r="AD3" s="488"/>
      <c r="AE3" s="490"/>
      <c r="AF3" s="488"/>
      <c r="AG3" s="490"/>
      <c r="AH3" s="488"/>
      <c r="AI3" s="490"/>
      <c r="AJ3" s="488"/>
      <c r="AK3" s="489"/>
      <c r="AL3" s="489"/>
      <c r="AM3" s="490"/>
      <c r="AN3" s="488"/>
      <c r="AO3" s="490"/>
      <c r="AP3" s="488"/>
      <c r="AQ3" s="489"/>
      <c r="AR3" s="489"/>
      <c r="AS3" s="490"/>
      <c r="AT3" s="488"/>
      <c r="AU3" s="490"/>
      <c r="AV3" s="488"/>
      <c r="AW3" s="490"/>
      <c r="AX3" s="488"/>
      <c r="AY3" s="490"/>
    </row>
    <row r="4" spans="1:51" s="58" customFormat="1" ht="34.5" customHeight="1">
      <c r="A4" s="454"/>
      <c r="B4" s="457"/>
      <c r="C4" s="457"/>
      <c r="D4" s="457"/>
      <c r="E4" s="457"/>
      <c r="F4" s="457"/>
      <c r="G4" s="457"/>
      <c r="H4" s="457"/>
      <c r="I4" s="457"/>
      <c r="J4" s="457"/>
      <c r="K4" s="457"/>
      <c r="L4" s="460"/>
      <c r="M4" s="457"/>
      <c r="N4" s="461"/>
      <c r="O4" s="483"/>
      <c r="P4" s="484"/>
      <c r="Q4" s="464"/>
      <c r="R4" s="475"/>
      <c r="S4" s="471"/>
      <c r="T4" s="472"/>
      <c r="U4" s="472"/>
      <c r="V4" s="472"/>
      <c r="W4" s="473"/>
      <c r="X4" s="491"/>
      <c r="Y4" s="492"/>
      <c r="Z4" s="491"/>
      <c r="AA4" s="492"/>
      <c r="AB4" s="491"/>
      <c r="AC4" s="492"/>
      <c r="AD4" s="491"/>
      <c r="AE4" s="492"/>
      <c r="AF4" s="491"/>
      <c r="AG4" s="492"/>
      <c r="AH4" s="491"/>
      <c r="AI4" s="492"/>
      <c r="AJ4" s="462" t="s">
        <v>126</v>
      </c>
      <c r="AK4" s="463"/>
      <c r="AL4" s="462" t="s">
        <v>127</v>
      </c>
      <c r="AM4" s="463"/>
      <c r="AN4" s="491"/>
      <c r="AO4" s="492"/>
      <c r="AP4" s="462" t="s">
        <v>126</v>
      </c>
      <c r="AQ4" s="463"/>
      <c r="AR4" s="462" t="s">
        <v>127</v>
      </c>
      <c r="AS4" s="463"/>
      <c r="AT4" s="491"/>
      <c r="AU4" s="492"/>
      <c r="AV4" s="491"/>
      <c r="AW4" s="492"/>
      <c r="AX4" s="491"/>
      <c r="AY4" s="492"/>
    </row>
    <row r="5" spans="1:51" s="69" customFormat="1" ht="48" customHeight="1">
      <c r="A5" s="59"/>
      <c r="B5" s="60"/>
      <c r="C5" s="61"/>
      <c r="D5" s="61"/>
      <c r="E5" s="62"/>
      <c r="F5" s="62"/>
      <c r="G5" s="63"/>
      <c r="H5" s="63"/>
      <c r="I5" s="64"/>
      <c r="J5" s="64"/>
      <c r="K5" s="64"/>
      <c r="L5" s="65"/>
      <c r="M5" s="66"/>
      <c r="N5" s="66"/>
      <c r="O5" s="196" t="s">
        <v>109</v>
      </c>
      <c r="P5" s="196" t="s">
        <v>110</v>
      </c>
      <c r="Q5" s="196" t="s">
        <v>131</v>
      </c>
      <c r="R5" s="476"/>
      <c r="S5" s="67" t="s">
        <v>114</v>
      </c>
      <c r="T5" s="67" t="s">
        <v>115</v>
      </c>
      <c r="U5" s="67" t="s">
        <v>116</v>
      </c>
      <c r="V5" s="67" t="s">
        <v>117</v>
      </c>
      <c r="W5" s="68" t="s">
        <v>118</v>
      </c>
      <c r="X5" s="197" t="s">
        <v>14</v>
      </c>
      <c r="Y5" s="197" t="s">
        <v>34</v>
      </c>
      <c r="Z5" s="197" t="s">
        <v>14</v>
      </c>
      <c r="AA5" s="197" t="s">
        <v>34</v>
      </c>
      <c r="AB5" s="197" t="s">
        <v>14</v>
      </c>
      <c r="AC5" s="197" t="s">
        <v>34</v>
      </c>
      <c r="AD5" s="198" t="s">
        <v>14</v>
      </c>
      <c r="AE5" s="197" t="s">
        <v>34</v>
      </c>
      <c r="AF5" s="197" t="s">
        <v>14</v>
      </c>
      <c r="AG5" s="197" t="s">
        <v>34</v>
      </c>
      <c r="AH5" s="197" t="s">
        <v>14</v>
      </c>
      <c r="AI5" s="197" t="s">
        <v>34</v>
      </c>
      <c r="AJ5" s="197" t="s">
        <v>14</v>
      </c>
      <c r="AK5" s="197" t="s">
        <v>34</v>
      </c>
      <c r="AL5" s="197" t="s">
        <v>14</v>
      </c>
      <c r="AM5" s="197" t="s">
        <v>34</v>
      </c>
      <c r="AN5" s="197" t="s">
        <v>14</v>
      </c>
      <c r="AO5" s="197" t="s">
        <v>34</v>
      </c>
      <c r="AP5" s="197" t="s">
        <v>14</v>
      </c>
      <c r="AQ5" s="197" t="s">
        <v>34</v>
      </c>
      <c r="AR5" s="197" t="s">
        <v>14</v>
      </c>
      <c r="AS5" s="197" t="s">
        <v>34</v>
      </c>
      <c r="AT5" s="197" t="s">
        <v>14</v>
      </c>
      <c r="AU5" s="197" t="s">
        <v>34</v>
      </c>
      <c r="AV5" s="197" t="s">
        <v>14</v>
      </c>
      <c r="AW5" s="197" t="s">
        <v>34</v>
      </c>
      <c r="AX5" s="197" t="s">
        <v>14</v>
      </c>
      <c r="AY5" s="197" t="s">
        <v>34</v>
      </c>
    </row>
    <row r="6" spans="1:51" s="114" customFormat="1" ht="17.25" customHeight="1">
      <c r="A6" s="112">
        <v>1</v>
      </c>
      <c r="B6" s="70" t="str">
        <f>IF(基本情報!G3="", "",基本情報!G3)</f>
        <v/>
      </c>
      <c r="C6" s="70" t="str">
        <f>IF(基本情報!G4="", "",基本情報!G4)</f>
        <v/>
      </c>
      <c r="D6" s="71" t="str">
        <f>IF(基本情報!G5="", "",基本情報!G5)</f>
        <v/>
      </c>
      <c r="E6" s="72" t="str">
        <f>IF(基本情報!G6="", "",基本情報!G6)</f>
        <v/>
      </c>
      <c r="F6" s="71" t="str">
        <f>IF(基本情報!G7="", "",基本情報!G7)</f>
        <v/>
      </c>
      <c r="G6" s="71" t="str">
        <f>IF(基本情報!G8="", "",基本情報!G8)</f>
        <v/>
      </c>
      <c r="H6" s="71" t="str">
        <f>IF(基本情報!G9="", "",基本情報!G9)</f>
        <v/>
      </c>
      <c r="I6" s="71" t="str">
        <f>IF(基本情報!G10="", "",基本情報!G10)</f>
        <v/>
      </c>
      <c r="J6" s="71" t="str">
        <f>IF(基本情報!G11="", "",基本情報!G11)</f>
        <v/>
      </c>
      <c r="K6" s="71" t="str">
        <f>IF(基本情報!G12="", "",基本情報!G12)</f>
        <v/>
      </c>
      <c r="L6" s="115" t="e">
        <f>+#REF!</f>
        <v>#REF!</v>
      </c>
      <c r="M6" s="113" t="e">
        <f>+#REF!</f>
        <v>#REF!</v>
      </c>
      <c r="N6" s="113" t="e">
        <f>+#REF!</f>
        <v>#REF!</v>
      </c>
      <c r="O6" s="201" t="e">
        <f>+#REF!</f>
        <v>#REF!</v>
      </c>
      <c r="P6" s="200" t="e">
        <f>+#REF!</f>
        <v>#REF!</v>
      </c>
      <c r="Q6" s="201" t="e">
        <f>+#REF!</f>
        <v>#REF!</v>
      </c>
      <c r="R6" s="201" t="e">
        <f>+#REF!</f>
        <v>#REF!</v>
      </c>
      <c r="S6" s="73" t="e">
        <f>+#REF!</f>
        <v>#REF!</v>
      </c>
      <c r="T6" s="73" t="e">
        <f>+#REF!</f>
        <v>#REF!</v>
      </c>
      <c r="U6" s="73" t="e">
        <f>+#REF!</f>
        <v>#REF!</v>
      </c>
      <c r="V6" s="73" t="e">
        <f>+#REF!</f>
        <v>#REF!</v>
      </c>
      <c r="W6" s="73" t="e">
        <f>+#REF!</f>
        <v>#REF!</v>
      </c>
      <c r="X6" s="111" t="e">
        <f>+#REF!</f>
        <v>#REF!</v>
      </c>
      <c r="Y6" s="111" t="e">
        <f>+#REF!</f>
        <v>#REF!</v>
      </c>
      <c r="Z6" s="111" t="e">
        <f>+#REF!</f>
        <v>#REF!</v>
      </c>
      <c r="AA6" s="111" t="e">
        <f>+#REF!</f>
        <v>#REF!</v>
      </c>
      <c r="AB6" s="111" t="e">
        <f>+#REF!</f>
        <v>#REF!</v>
      </c>
      <c r="AC6" s="111" t="e">
        <f>+#REF!</f>
        <v>#REF!</v>
      </c>
      <c r="AD6" s="111" t="e">
        <f>+#REF!</f>
        <v>#REF!</v>
      </c>
      <c r="AE6" s="111" t="e">
        <f>+#REF!</f>
        <v>#REF!</v>
      </c>
      <c r="AF6" s="111" t="e">
        <f>+#REF!</f>
        <v>#REF!</v>
      </c>
      <c r="AG6" s="111" t="e">
        <f>+#REF!</f>
        <v>#REF!</v>
      </c>
      <c r="AH6" s="111" t="e">
        <f>+#REF!</f>
        <v>#REF!</v>
      </c>
      <c r="AI6" s="111" t="e">
        <f>+#REF!</f>
        <v>#REF!</v>
      </c>
      <c r="AJ6" s="111" t="e">
        <f>+#REF!</f>
        <v>#REF!</v>
      </c>
      <c r="AK6" s="111" t="e">
        <f>+#REF!</f>
        <v>#REF!</v>
      </c>
      <c r="AL6" s="111" t="e">
        <f>+#REF!</f>
        <v>#REF!</v>
      </c>
      <c r="AM6" s="111" t="e">
        <f>+#REF!</f>
        <v>#REF!</v>
      </c>
      <c r="AN6" s="111" t="e">
        <f>+#REF!</f>
        <v>#REF!</v>
      </c>
      <c r="AO6" s="111" t="e">
        <f>+#REF!</f>
        <v>#REF!</v>
      </c>
      <c r="AP6" s="111" t="e">
        <f>+#REF!</f>
        <v>#REF!</v>
      </c>
      <c r="AQ6" s="111" t="e">
        <f>+#REF!</f>
        <v>#REF!</v>
      </c>
      <c r="AR6" s="111" t="e">
        <f>+#REF!</f>
        <v>#REF!</v>
      </c>
      <c r="AS6" s="111" t="e">
        <f>+#REF!</f>
        <v>#REF!</v>
      </c>
      <c r="AT6" s="111" t="e">
        <f>+#REF!</f>
        <v>#REF!</v>
      </c>
      <c r="AU6" s="111" t="e">
        <f>+#REF!</f>
        <v>#REF!</v>
      </c>
      <c r="AV6" s="111" t="e">
        <f>+#REF!</f>
        <v>#REF!</v>
      </c>
      <c r="AW6" s="111" t="e">
        <f>+#REF!</f>
        <v>#REF!</v>
      </c>
      <c r="AX6" s="111" t="e">
        <f>+#REF!</f>
        <v>#REF!</v>
      </c>
      <c r="AY6" s="111" t="e">
        <f>+#REF!</f>
        <v>#REF!</v>
      </c>
    </row>
    <row r="7" spans="1:51" s="69" customFormat="1">
      <c r="A7" s="74">
        <v>2</v>
      </c>
      <c r="B7" s="75"/>
      <c r="C7" s="75"/>
      <c r="D7" s="76"/>
      <c r="E7" s="77"/>
      <c r="F7" s="78"/>
      <c r="G7" s="78"/>
      <c r="H7" s="78"/>
      <c r="I7" s="78"/>
      <c r="J7" s="78"/>
      <c r="K7" s="79"/>
      <c r="L7" s="78"/>
      <c r="M7" s="80"/>
      <c r="N7" s="80"/>
      <c r="O7" s="81"/>
      <c r="P7" s="82"/>
      <c r="Q7" s="82"/>
      <c r="R7" s="82"/>
      <c r="S7" s="83"/>
      <c r="T7" s="83"/>
      <c r="U7" s="83"/>
      <c r="V7" s="83"/>
      <c r="W7" s="83"/>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row>
    <row r="8" spans="1:51" s="69" customFormat="1">
      <c r="A8" s="74">
        <v>3</v>
      </c>
      <c r="B8" s="75"/>
      <c r="C8" s="75"/>
      <c r="D8" s="76"/>
      <c r="E8" s="85"/>
      <c r="F8" s="78"/>
      <c r="G8" s="78"/>
      <c r="H8" s="78"/>
      <c r="I8" s="78"/>
      <c r="J8" s="78"/>
      <c r="K8" s="79"/>
      <c r="L8" s="78"/>
      <c r="M8" s="80"/>
      <c r="N8" s="80"/>
      <c r="O8" s="81"/>
      <c r="P8" s="86"/>
      <c r="Q8" s="86"/>
      <c r="R8" s="86"/>
      <c r="S8" s="83"/>
      <c r="T8" s="83"/>
      <c r="U8" s="83"/>
      <c r="V8" s="83"/>
      <c r="W8" s="83"/>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row>
    <row r="9" spans="1:51" s="69" customFormat="1">
      <c r="A9" s="74">
        <v>4</v>
      </c>
      <c r="B9" s="88"/>
      <c r="C9" s="88"/>
      <c r="D9" s="89"/>
      <c r="E9" s="90"/>
      <c r="F9" s="91"/>
      <c r="G9" s="91"/>
      <c r="H9" s="91"/>
      <c r="I9" s="91"/>
      <c r="J9" s="91"/>
      <c r="K9" s="92"/>
      <c r="L9" s="91"/>
      <c r="M9" s="93"/>
      <c r="N9" s="93"/>
      <c r="O9" s="94"/>
      <c r="P9" s="86"/>
      <c r="Q9" s="86"/>
      <c r="R9" s="86"/>
      <c r="S9" s="83"/>
      <c r="T9" s="83"/>
      <c r="U9" s="83"/>
      <c r="V9" s="83"/>
      <c r="W9" s="83"/>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row>
    <row r="10" spans="1:51" s="69" customFormat="1">
      <c r="A10" s="74">
        <v>5</v>
      </c>
      <c r="B10" s="75"/>
      <c r="C10" s="75"/>
      <c r="D10" s="76"/>
      <c r="E10" s="95"/>
      <c r="F10" s="78"/>
      <c r="G10" s="78"/>
      <c r="H10" s="78"/>
      <c r="I10" s="78"/>
      <c r="J10" s="78"/>
      <c r="K10" s="79"/>
      <c r="L10" s="78"/>
      <c r="M10" s="80"/>
      <c r="N10" s="80"/>
      <c r="O10" s="96"/>
      <c r="P10" s="97"/>
      <c r="Q10" s="97"/>
      <c r="R10" s="97"/>
      <c r="S10" s="83"/>
      <c r="T10" s="83"/>
      <c r="U10" s="83"/>
      <c r="V10" s="83"/>
      <c r="W10" s="83"/>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row>
    <row r="11" spans="1:51" s="69" customFormat="1">
      <c r="A11" s="74">
        <v>6</v>
      </c>
      <c r="B11" s="88"/>
      <c r="C11" s="88"/>
      <c r="D11" s="89"/>
      <c r="E11" s="90"/>
      <c r="F11" s="91"/>
      <c r="G11" s="91"/>
      <c r="H11" s="91"/>
      <c r="I11" s="91"/>
      <c r="J11" s="91"/>
      <c r="K11" s="92"/>
      <c r="L11" s="91"/>
      <c r="M11" s="93"/>
      <c r="N11" s="93"/>
      <c r="O11" s="94"/>
      <c r="P11" s="97"/>
      <c r="Q11" s="97"/>
      <c r="R11" s="97"/>
      <c r="S11" s="83"/>
      <c r="T11" s="83"/>
      <c r="U11" s="83"/>
      <c r="V11" s="83"/>
      <c r="W11" s="83"/>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row>
    <row r="12" spans="1:51" s="69" customFormat="1">
      <c r="A12" s="74">
        <v>7</v>
      </c>
      <c r="B12" s="75"/>
      <c r="C12" s="75"/>
      <c r="D12" s="76"/>
      <c r="E12" s="95"/>
      <c r="F12" s="78"/>
      <c r="G12" s="78"/>
      <c r="H12" s="78"/>
      <c r="I12" s="78"/>
      <c r="J12" s="78"/>
      <c r="K12" s="79"/>
      <c r="L12" s="78"/>
      <c r="M12" s="80"/>
      <c r="N12" s="80"/>
      <c r="O12" s="96"/>
      <c r="P12" s="97"/>
      <c r="Q12" s="97"/>
      <c r="R12" s="97"/>
      <c r="S12" s="83"/>
      <c r="T12" s="83"/>
      <c r="U12" s="83"/>
      <c r="V12" s="83"/>
      <c r="W12" s="83"/>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row>
    <row r="13" spans="1:51" s="69" customFormat="1">
      <c r="A13" s="74">
        <v>8</v>
      </c>
      <c r="B13" s="75"/>
      <c r="C13" s="75"/>
      <c r="D13" s="76"/>
      <c r="E13" s="95"/>
      <c r="F13" s="78"/>
      <c r="G13" s="78"/>
      <c r="H13" s="78"/>
      <c r="I13" s="78"/>
      <c r="J13" s="78"/>
      <c r="K13" s="79"/>
      <c r="L13" s="78"/>
      <c r="M13" s="80"/>
      <c r="N13" s="98"/>
      <c r="O13" s="96"/>
      <c r="P13" s="97"/>
      <c r="Q13" s="97"/>
      <c r="R13" s="97"/>
      <c r="S13" s="83"/>
      <c r="T13" s="83"/>
      <c r="U13" s="83"/>
      <c r="V13" s="83"/>
      <c r="W13" s="83"/>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row>
    <row r="14" spans="1:51" s="69" customFormat="1">
      <c r="A14" s="74">
        <v>9</v>
      </c>
      <c r="B14" s="75"/>
      <c r="C14" s="75"/>
      <c r="D14" s="76"/>
      <c r="E14" s="95"/>
      <c r="F14" s="78"/>
      <c r="G14" s="78"/>
      <c r="H14" s="78"/>
      <c r="I14" s="78"/>
      <c r="J14" s="78"/>
      <c r="K14" s="79"/>
      <c r="L14" s="78"/>
      <c r="M14" s="80"/>
      <c r="N14" s="98"/>
      <c r="O14" s="96"/>
      <c r="P14" s="97"/>
      <c r="Q14" s="97"/>
      <c r="R14" s="97"/>
      <c r="S14" s="83"/>
      <c r="T14" s="83"/>
      <c r="U14" s="83"/>
      <c r="V14" s="83"/>
      <c r="W14" s="83"/>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row>
    <row r="15" spans="1:51" s="69" customFormat="1">
      <c r="A15" s="74">
        <v>10</v>
      </c>
      <c r="B15" s="75"/>
      <c r="C15" s="75"/>
      <c r="D15" s="76"/>
      <c r="E15" s="95"/>
      <c r="F15" s="78"/>
      <c r="G15" s="78"/>
      <c r="H15" s="78"/>
      <c r="I15" s="78"/>
      <c r="J15" s="78"/>
      <c r="K15" s="79"/>
      <c r="L15" s="78"/>
      <c r="M15" s="80"/>
      <c r="N15" s="98"/>
      <c r="O15" s="96"/>
      <c r="P15" s="97"/>
      <c r="Q15" s="97"/>
      <c r="R15" s="97"/>
      <c r="S15" s="83"/>
      <c r="T15" s="83"/>
      <c r="U15" s="83"/>
      <c r="V15" s="83"/>
      <c r="W15" s="83"/>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row>
    <row r="16" spans="1:51" s="69" customFormat="1">
      <c r="A16" s="74">
        <v>11</v>
      </c>
      <c r="B16" s="75"/>
      <c r="C16" s="75"/>
      <c r="D16" s="76"/>
      <c r="E16" s="95"/>
      <c r="F16" s="78"/>
      <c r="G16" s="78"/>
      <c r="H16" s="78"/>
      <c r="I16" s="78"/>
      <c r="J16" s="78"/>
      <c r="K16" s="79"/>
      <c r="L16" s="78"/>
      <c r="M16" s="80"/>
      <c r="N16" s="98"/>
      <c r="O16" s="96"/>
      <c r="P16" s="97"/>
      <c r="Q16" s="97"/>
      <c r="R16" s="97"/>
      <c r="S16" s="83"/>
      <c r="T16" s="83"/>
      <c r="U16" s="83"/>
      <c r="V16" s="83"/>
      <c r="W16" s="83"/>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row>
    <row r="17" spans="1:51" s="69" customFormat="1">
      <c r="A17" s="74">
        <v>12</v>
      </c>
      <c r="B17" s="75"/>
      <c r="C17" s="75"/>
      <c r="D17" s="76"/>
      <c r="E17" s="95"/>
      <c r="F17" s="78"/>
      <c r="G17" s="78"/>
      <c r="H17" s="78"/>
      <c r="I17" s="78"/>
      <c r="J17" s="78"/>
      <c r="K17" s="79"/>
      <c r="L17" s="78"/>
      <c r="M17" s="80"/>
      <c r="N17" s="98"/>
      <c r="O17" s="96"/>
      <c r="P17" s="97"/>
      <c r="Q17" s="97"/>
      <c r="R17" s="97"/>
      <c r="S17" s="83"/>
      <c r="T17" s="83"/>
      <c r="U17" s="83"/>
      <c r="V17" s="83"/>
      <c r="W17" s="83"/>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row>
    <row r="18" spans="1:51" s="69" customFormat="1">
      <c r="A18" s="74">
        <v>13</v>
      </c>
      <c r="B18" s="75"/>
      <c r="C18" s="75"/>
      <c r="D18" s="76"/>
      <c r="E18" s="95"/>
      <c r="F18" s="78"/>
      <c r="G18" s="78"/>
      <c r="H18" s="78"/>
      <c r="I18" s="78"/>
      <c r="J18" s="78"/>
      <c r="K18" s="79"/>
      <c r="L18" s="78"/>
      <c r="M18" s="80"/>
      <c r="N18" s="98"/>
      <c r="O18" s="96"/>
      <c r="P18" s="97"/>
      <c r="Q18" s="97"/>
      <c r="R18" s="97"/>
      <c r="S18" s="83"/>
      <c r="T18" s="83"/>
      <c r="U18" s="83"/>
      <c r="V18" s="83"/>
      <c r="W18" s="83"/>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row>
    <row r="19" spans="1:51" s="69" customFormat="1">
      <c r="A19" s="74">
        <v>14</v>
      </c>
      <c r="B19" s="75"/>
      <c r="C19" s="75"/>
      <c r="D19" s="76"/>
      <c r="E19" s="95"/>
      <c r="F19" s="78"/>
      <c r="G19" s="78"/>
      <c r="H19" s="78"/>
      <c r="I19" s="78"/>
      <c r="J19" s="78"/>
      <c r="K19" s="79"/>
      <c r="L19" s="78"/>
      <c r="M19" s="80"/>
      <c r="N19" s="98"/>
      <c r="O19" s="96"/>
      <c r="P19" s="97"/>
      <c r="Q19" s="97"/>
      <c r="R19" s="97"/>
      <c r="S19" s="83"/>
      <c r="T19" s="83"/>
      <c r="U19" s="83"/>
      <c r="V19" s="83"/>
      <c r="W19" s="83"/>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row>
    <row r="20" spans="1:51" s="69" customFormat="1">
      <c r="A20" s="74">
        <v>15</v>
      </c>
      <c r="B20" s="75"/>
      <c r="C20" s="75"/>
      <c r="D20" s="76"/>
      <c r="E20" s="95"/>
      <c r="F20" s="78"/>
      <c r="G20" s="78"/>
      <c r="H20" s="78"/>
      <c r="I20" s="78"/>
      <c r="J20" s="78"/>
      <c r="K20" s="79"/>
      <c r="L20" s="78"/>
      <c r="M20" s="80"/>
      <c r="N20" s="98"/>
      <c r="O20" s="96"/>
      <c r="P20" s="97"/>
      <c r="Q20" s="97"/>
      <c r="R20" s="97"/>
      <c r="S20" s="83"/>
      <c r="T20" s="83"/>
      <c r="U20" s="83"/>
      <c r="V20" s="83"/>
      <c r="W20" s="83"/>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row>
    <row r="21" spans="1:51" s="69" customFormat="1" ht="31.8" thickBot="1">
      <c r="A21" s="99"/>
      <c r="B21" s="100" t="s">
        <v>20</v>
      </c>
      <c r="C21" s="101"/>
      <c r="D21" s="101"/>
      <c r="E21" s="101"/>
      <c r="F21" s="102"/>
      <c r="G21" s="101"/>
      <c r="H21" s="101"/>
      <c r="I21" s="101"/>
      <c r="J21" s="101"/>
      <c r="K21" s="103"/>
      <c r="L21" s="101"/>
      <c r="M21" s="104" t="e">
        <f t="shared" ref="M21:N21" si="0">SUM(M6:M20)</f>
        <v>#REF!</v>
      </c>
      <c r="N21" s="105" t="e">
        <f t="shared" si="0"/>
        <v>#REF!</v>
      </c>
      <c r="O21" s="104"/>
      <c r="P21" s="106"/>
      <c r="Q21" s="106"/>
      <c r="R21" s="106"/>
      <c r="S21" s="107"/>
      <c r="T21" s="108"/>
      <c r="U21" s="108"/>
      <c r="V21" s="108"/>
      <c r="W21" s="108"/>
      <c r="X21" s="109" t="e">
        <f t="shared" ref="X21:AG21" si="1">SUM(X6:X20)</f>
        <v>#REF!</v>
      </c>
      <c r="Y21" s="109" t="e">
        <f t="shared" si="1"/>
        <v>#REF!</v>
      </c>
      <c r="Z21" s="109" t="e">
        <f t="shared" si="1"/>
        <v>#REF!</v>
      </c>
      <c r="AA21" s="109" t="e">
        <f t="shared" si="1"/>
        <v>#REF!</v>
      </c>
      <c r="AB21" s="109" t="e">
        <f t="shared" si="1"/>
        <v>#REF!</v>
      </c>
      <c r="AC21" s="109" t="e">
        <f t="shared" si="1"/>
        <v>#REF!</v>
      </c>
      <c r="AD21" s="109" t="e">
        <f t="shared" si="1"/>
        <v>#REF!</v>
      </c>
      <c r="AE21" s="109" t="e">
        <f t="shared" si="1"/>
        <v>#REF!</v>
      </c>
      <c r="AF21" s="109" t="e">
        <f t="shared" si="1"/>
        <v>#REF!</v>
      </c>
      <c r="AG21" s="109" t="e">
        <f t="shared" si="1"/>
        <v>#REF!</v>
      </c>
      <c r="AH21" s="109" t="e">
        <f t="shared" ref="AH21:AI21" si="2">SUM(AH6:AH20)</f>
        <v>#REF!</v>
      </c>
      <c r="AI21" s="109" t="e">
        <f t="shared" si="2"/>
        <v>#REF!</v>
      </c>
      <c r="AJ21" s="109" t="e">
        <f t="shared" ref="AJ21:AK21" si="3">SUM(AJ6:AJ20)</f>
        <v>#REF!</v>
      </c>
      <c r="AK21" s="109" t="e">
        <f t="shared" si="3"/>
        <v>#REF!</v>
      </c>
      <c r="AL21" s="109" t="e">
        <f t="shared" ref="AL21:AQ21" si="4">SUM(AL6:AL20)</f>
        <v>#REF!</v>
      </c>
      <c r="AM21" s="109" t="e">
        <f t="shared" si="4"/>
        <v>#REF!</v>
      </c>
      <c r="AN21" s="109" t="e">
        <f t="shared" si="4"/>
        <v>#REF!</v>
      </c>
      <c r="AO21" s="109" t="e">
        <f t="shared" si="4"/>
        <v>#REF!</v>
      </c>
      <c r="AP21" s="109" t="e">
        <f t="shared" si="4"/>
        <v>#REF!</v>
      </c>
      <c r="AQ21" s="109" t="e">
        <f t="shared" si="4"/>
        <v>#REF!</v>
      </c>
      <c r="AR21" s="109" t="e">
        <f t="shared" ref="AR21:AU21" si="5">SUM(AR6:AR20)</f>
        <v>#REF!</v>
      </c>
      <c r="AS21" s="109" t="e">
        <f t="shared" si="5"/>
        <v>#REF!</v>
      </c>
      <c r="AT21" s="109" t="e">
        <f t="shared" si="5"/>
        <v>#REF!</v>
      </c>
      <c r="AU21" s="109" t="e">
        <f t="shared" si="5"/>
        <v>#REF!</v>
      </c>
      <c r="AV21" s="109" t="e">
        <f t="shared" ref="AV21:AW21" si="6">SUM(AV6:AV20)</f>
        <v>#REF!</v>
      </c>
      <c r="AW21" s="109" t="e">
        <f t="shared" si="6"/>
        <v>#REF!</v>
      </c>
      <c r="AX21" s="109" t="e">
        <f t="shared" ref="AX21:AY21" si="7">SUM(AX6:AX20)</f>
        <v>#REF!</v>
      </c>
      <c r="AY21" s="109" t="e">
        <f t="shared" si="7"/>
        <v>#REF!</v>
      </c>
    </row>
    <row r="22" spans="1:51" s="69" customFormat="1">
      <c r="S22" s="110"/>
      <c r="T22" s="110"/>
      <c r="U22" s="110"/>
      <c r="V22" s="110"/>
      <c r="W22" s="110"/>
    </row>
    <row r="23" spans="1:51" s="69" customFormat="1">
      <c r="S23" s="110"/>
      <c r="T23" s="110"/>
      <c r="U23" s="110"/>
      <c r="V23" s="110"/>
      <c r="W23" s="110"/>
    </row>
  </sheetData>
  <mergeCells count="35">
    <mergeCell ref="AT2:AU4"/>
    <mergeCell ref="AV2:AW4"/>
    <mergeCell ref="AX2:AY4"/>
    <mergeCell ref="X2:Y4"/>
    <mergeCell ref="Z2:AA4"/>
    <mergeCell ref="AB2:AC4"/>
    <mergeCell ref="AD2:AE4"/>
    <mergeCell ref="AF2:AG4"/>
    <mergeCell ref="AH2:AI4"/>
    <mergeCell ref="AJ2:AM3"/>
    <mergeCell ref="AJ4:AK4"/>
    <mergeCell ref="AL4:AM4"/>
    <mergeCell ref="AN2:AO4"/>
    <mergeCell ref="K2:K4"/>
    <mergeCell ref="L2:L4"/>
    <mergeCell ref="M3:M4"/>
    <mergeCell ref="N3:N4"/>
    <mergeCell ref="AR4:AS4"/>
    <mergeCell ref="Q2:Q4"/>
    <mergeCell ref="S2:W4"/>
    <mergeCell ref="R2:R5"/>
    <mergeCell ref="M2:N2"/>
    <mergeCell ref="O2:P4"/>
    <mergeCell ref="AP2:AS3"/>
    <mergeCell ref="AP4:AQ4"/>
    <mergeCell ref="F2:F4"/>
    <mergeCell ref="G2:G4"/>
    <mergeCell ref="H2:H4"/>
    <mergeCell ref="I2:I4"/>
    <mergeCell ref="J2:J4"/>
    <mergeCell ref="A2:A4"/>
    <mergeCell ref="B2:B4"/>
    <mergeCell ref="C2:C4"/>
    <mergeCell ref="D2:D4"/>
    <mergeCell ref="E2:E4"/>
  </mergeCells>
  <phoneticPr fontId="17"/>
  <dataValidations disablePrompts="1" count="1">
    <dataValidation type="whole" imeMode="halfAlpha" operator="greaterThanOrEqual" allowBlank="1" showInputMessage="1" showErrorMessage="1" sqref="E7 E11 F21 E9" xr:uid="{00000000-0002-0000-0A00-000000000000}">
      <formula1>0</formula1>
    </dataValidation>
  </dataValidations>
  <pageMargins left="0.70866141732283472" right="0.70866141732283472" top="0.74803149606299213" bottom="0.74803149606299213" header="0.31496062992125984" footer="0.31496062992125984"/>
  <pageSetup paperSize="9" scale="60" orientation="landscape" r:id="rId1"/>
  <colBreaks count="1" manualBreakCount="1">
    <brk id="19" max="2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チェックリスト </vt:lpstr>
      <vt:lpstr>基本情報</vt:lpstr>
      <vt:lpstr>(別紙1)所要額調書（積極的医療機関）</vt:lpstr>
      <vt:lpstr>（別紙2）明細書ア（２）</vt:lpstr>
      <vt:lpstr>（別紙2）明細書イ（２）</vt:lpstr>
      <vt:lpstr>（別紙3）事業実施計画書（積極的医療機関）</vt:lpstr>
      <vt:lpstr>大阪府用（調査結果）</vt:lpstr>
      <vt:lpstr>'(別紙1)所要額調書（積極的医療機関）'!Print_Area</vt:lpstr>
      <vt:lpstr>'（別紙2）明細書ア（２）'!Print_Area</vt:lpstr>
      <vt:lpstr>'（別紙3）事業実施計画書（積極的医療機関）'!Print_Area</vt:lpstr>
      <vt:lpstr>'チェックリスト '!Print_Area</vt:lpstr>
      <vt:lpstr>基本情報!Print_Area</vt:lpstr>
      <vt:lpstr>'大阪府用（調査結果）'!Print_Area</vt:lpstr>
      <vt:lpstr>'大阪府用（調査結果）'!Print_Titles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2022-06-29T00:39:45Z</dcterms:created>
  <dcterms:modified xsi:type="dcterms:W3CDTF">2026-06-05T06:17:17Z</dcterms:modified>
</cp:coreProperties>
</file>