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0000SV1NS701\d11258$\doc\001_地域福祉課\011_企画調整G\福祉基金\04助成金関係\01地域福祉振興助成金\2026(R8)年度\0.様式\"/>
    </mc:Choice>
  </mc:AlternateContent>
  <xr:revisionPtr revIDLastSave="0" documentId="8_{E1EDE7B4-9781-41B5-BBB0-CE22C79BE6AE}" xr6:coauthVersionLast="47" xr6:coauthVersionMax="47" xr10:uidLastSave="{00000000-0000-0000-0000-000000000000}"/>
  <bookViews>
    <workbookView xWindow="-108" yWindow="-108" windowWidth="23256" windowHeight="13896" activeTab="5" xr2:uid="{3D72D772-5423-4197-8EAA-6FC7AB564918}"/>
  </bookViews>
  <sheets>
    <sheet name="1.支出(2)" sheetId="12" r:id="rId1"/>
    <sheet name="1.支出-1人件費" sheetId="8" r:id="rId2"/>
    <sheet name="1.支出-2報酬、謝金等" sheetId="13" r:id="rId3"/>
    <sheet name="1.支出-3備品費" sheetId="14" r:id="rId4"/>
    <sheet name="1.支出-4その他所要の経費" sheetId="15" r:id="rId5"/>
    <sheet name="２．収入" sheetId="3" r:id="rId6"/>
  </sheets>
  <definedNames>
    <definedName name="_xlnm.Print_Area" localSheetId="0">'1.支出(2)'!$A$1:$G$36</definedName>
    <definedName name="_xlnm.Print_Area" localSheetId="1">'1.支出-1人件費'!$A$1:$J$105</definedName>
    <definedName name="_xlnm.Print_Area" localSheetId="2">'1.支出-2報酬、謝金等'!$A$1:$J$105</definedName>
    <definedName name="_xlnm.Print_Area" localSheetId="3">'1.支出-3備品費'!$A$1:$J$105</definedName>
    <definedName name="_xlnm.Print_Area" localSheetId="4">'1.支出-4その他所要の経費'!$A$1:$J$105</definedName>
    <definedName name="_xlnm.Print_Area" localSheetId="5">'２．収入'!$A$1:$AZ$47</definedName>
    <definedName name="_xlnm.Print_Titles" localSheetId="1">'1.支出-1人件費'!$5:$5</definedName>
    <definedName name="_xlnm.Print_Titles" localSheetId="2">'1.支出-2報酬、謝金等'!$5:$5</definedName>
    <definedName name="_xlnm.Print_Titles" localSheetId="3">'1.支出-3備品費'!$5:$5</definedName>
    <definedName name="_xlnm.Print_Titles" localSheetId="4">'1.支出-4その他所要の経費'!$5:$5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2" l="1"/>
  <c r="C8" i="12"/>
  <c r="C9" i="12"/>
  <c r="C10" i="12"/>
  <c r="G27" i="12" l="1"/>
  <c r="E27" i="12"/>
  <c r="G26" i="12"/>
  <c r="G24" i="12"/>
  <c r="D31" i="12"/>
  <c r="D30" i="12"/>
  <c r="D29" i="12"/>
  <c r="C29" i="12" s="1"/>
  <c r="C16" i="12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G31" i="12" s="1"/>
  <c r="I14" i="15"/>
  <c r="G30" i="12" s="1"/>
  <c r="I13" i="15"/>
  <c r="G29" i="12" s="1"/>
  <c r="I12" i="15"/>
  <c r="G28" i="12" s="1"/>
  <c r="I11" i="15"/>
  <c r="I10" i="15"/>
  <c r="I9" i="15"/>
  <c r="G25" i="12" s="1"/>
  <c r="I8" i="15"/>
  <c r="I7" i="15"/>
  <c r="G23" i="12" s="1"/>
  <c r="I6" i="15"/>
  <c r="G22" i="12" s="1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F31" i="12" s="1"/>
  <c r="I14" i="14"/>
  <c r="F30" i="12" s="1"/>
  <c r="I13" i="14"/>
  <c r="F29" i="12" s="1"/>
  <c r="I12" i="14"/>
  <c r="F28" i="12" s="1"/>
  <c r="I11" i="14"/>
  <c r="F27" i="12" s="1"/>
  <c r="I10" i="14"/>
  <c r="F26" i="12" s="1"/>
  <c r="I9" i="14"/>
  <c r="F25" i="12" s="1"/>
  <c r="I8" i="14"/>
  <c r="F24" i="12" s="1"/>
  <c r="I7" i="14"/>
  <c r="F23" i="12" s="1"/>
  <c r="I6" i="14"/>
  <c r="F22" i="12" s="1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E31" i="12" s="1"/>
  <c r="I14" i="13"/>
  <c r="E30" i="12" s="1"/>
  <c r="I13" i="13"/>
  <c r="E29" i="12" s="1"/>
  <c r="I12" i="13"/>
  <c r="E28" i="12" s="1"/>
  <c r="I11" i="13"/>
  <c r="I10" i="13"/>
  <c r="E26" i="12" s="1"/>
  <c r="I9" i="13"/>
  <c r="E25" i="12" s="1"/>
  <c r="I8" i="13"/>
  <c r="E24" i="12" s="1"/>
  <c r="I7" i="13"/>
  <c r="E23" i="12" s="1"/>
  <c r="I6" i="13"/>
  <c r="E22" i="12" s="1"/>
  <c r="I8" i="8"/>
  <c r="D24" i="12" s="1"/>
  <c r="I9" i="8"/>
  <c r="D25" i="12" s="1"/>
  <c r="I10" i="8"/>
  <c r="D26" i="12" s="1"/>
  <c r="I11" i="8"/>
  <c r="D27" i="12" s="1"/>
  <c r="I12" i="8"/>
  <c r="D28" i="12" s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7" i="8"/>
  <c r="D23" i="12" s="1"/>
  <c r="C23" i="12" s="1"/>
  <c r="I6" i="8"/>
  <c r="C27" i="12" l="1"/>
  <c r="C26" i="12"/>
  <c r="C25" i="12"/>
  <c r="C30" i="12"/>
  <c r="C24" i="12"/>
  <c r="C31" i="12"/>
  <c r="C28" i="12"/>
  <c r="D3" i="8"/>
  <c r="D22" i="12"/>
  <c r="C22" i="12" s="1"/>
  <c r="D3" i="15"/>
  <c r="D3" i="13"/>
  <c r="D3" i="14"/>
  <c r="E32" i="12"/>
  <c r="F32" i="12"/>
  <c r="G32" i="12"/>
  <c r="C32" i="12" l="1"/>
  <c r="F9" i="12"/>
  <c r="F8" i="12"/>
  <c r="F10" i="12"/>
  <c r="G35" i="12"/>
  <c r="G34" i="12"/>
  <c r="F35" i="12"/>
  <c r="F34" i="12"/>
  <c r="E34" i="12"/>
  <c r="E35" i="12"/>
  <c r="D32" i="12"/>
  <c r="C11" i="12"/>
  <c r="C17" i="12" s="1"/>
  <c r="BB40" i="3" s="1"/>
  <c r="D35" i="12" l="1"/>
  <c r="D34" i="12"/>
  <c r="D36" i="12" s="1"/>
  <c r="F7" i="12"/>
  <c r="AT29" i="3"/>
  <c r="AT28" i="3"/>
  <c r="AT27" i="3"/>
  <c r="AT24" i="3"/>
  <c r="AT23" i="3"/>
  <c r="AT22" i="3"/>
  <c r="AT19" i="3"/>
  <c r="AT18" i="3"/>
  <c r="AT17" i="3"/>
  <c r="AT14" i="3"/>
  <c r="AT13" i="3"/>
  <c r="AT12" i="3"/>
  <c r="P12" i="3" s="1"/>
  <c r="P27" i="3" l="1"/>
  <c r="P22" i="3"/>
  <c r="P17" i="3"/>
  <c r="P31" i="3" l="1"/>
  <c r="P35" i="3" s="1"/>
  <c r="BQ40" i="3" s="1"/>
  <c r="CE38" i="3" l="1"/>
</calcChain>
</file>

<file path=xl/sharedStrings.xml><?xml version="1.0" encoding="utf-8"?>
<sst xmlns="http://schemas.openxmlformats.org/spreadsheetml/2006/main" count="1785" uniqueCount="84">
  <si>
    <t>区分</t>
    <rPh sb="0" eb="2">
      <t>クブン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</si>
  <si>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</si>
  <si>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</si>
  <si>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</si>
  <si>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円</t>
    <rPh sb="0" eb="1">
      <t>エン</t>
    </rPh>
    <phoneticPr fontId="2"/>
  </si>
  <si>
    <t>＝</t>
    <phoneticPr fontId="2"/>
  </si>
  <si>
    <t>×</t>
    <phoneticPr fontId="2"/>
  </si>
  <si>
    <t>＠</t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</si>
  <si>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</si>
  <si>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</si>
  <si>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２．収入</t>
    <rPh sb="2" eb="4">
      <t>シュウニュウ</t>
    </rPh>
    <phoneticPr fontId="2"/>
  </si>
  <si>
    <t>大阪府福祉基金
地域福祉振興助成金（D）</t>
    <rPh sb="0" eb="3">
      <t>オオサカフ</t>
    </rPh>
    <rPh sb="3" eb="5">
      <t>フクシ</t>
    </rPh>
    <rPh sb="5" eb="7">
      <t>キキン</t>
    </rPh>
    <rPh sb="8" eb="10">
      <t>チイキ</t>
    </rPh>
    <rPh sb="10" eb="12">
      <t>フクシ</t>
    </rPh>
    <rPh sb="12" eb="14">
      <t>シンコウ</t>
    </rPh>
    <rPh sb="14" eb="17">
      <t>ジョセイキン</t>
    </rPh>
    <phoneticPr fontId="2"/>
  </si>
  <si>
    <t>ア　会費・参加費・協賛金</t>
    <rPh sb="2" eb="4">
      <t>カイヒ</t>
    </rPh>
    <rPh sb="5" eb="8">
      <t>サンカヒ</t>
    </rPh>
    <rPh sb="9" eb="12">
      <t>キョウサンキン</t>
    </rPh>
    <phoneticPr fontId="2"/>
  </si>
  <si>
    <t>費目名</t>
    <rPh sb="0" eb="2">
      <t>ヒモク</t>
    </rPh>
    <rPh sb="2" eb="3">
      <t>メイ</t>
    </rPh>
    <phoneticPr fontId="2"/>
  </si>
  <si>
    <t>（円）</t>
    <rPh sb="1" eb="2">
      <t>エン</t>
    </rPh>
    <phoneticPr fontId="2"/>
  </si>
  <si>
    <t>イ　寄附金</t>
    <rPh sb="2" eb="4">
      <t>キフ</t>
    </rPh>
    <rPh sb="4" eb="5">
      <t>キム</t>
    </rPh>
    <phoneticPr fontId="2"/>
  </si>
  <si>
    <t>ウ　団体拠出金</t>
    <rPh sb="2" eb="4">
      <t>ダンタイ</t>
    </rPh>
    <rPh sb="4" eb="7">
      <t>キョシュツキン</t>
    </rPh>
    <rPh sb="6" eb="7">
      <t>キム</t>
    </rPh>
    <phoneticPr fontId="2"/>
  </si>
  <si>
    <t>エ　上記以外の収入</t>
    <rPh sb="2" eb="4">
      <t>ジョウキ</t>
    </rPh>
    <rPh sb="4" eb="6">
      <t>イガイ</t>
    </rPh>
    <rPh sb="7" eb="9">
      <t>シュウニュウ</t>
    </rPh>
    <phoneticPr fontId="2"/>
  </si>
  <si>
    <t>自
己
資
金
等
収
入
（E）</t>
    <rPh sb="0" eb="1">
      <t>ジ</t>
    </rPh>
    <rPh sb="2" eb="3">
      <t>コ</t>
    </rPh>
    <rPh sb="4" eb="5">
      <t>シ</t>
    </rPh>
    <rPh sb="6" eb="7">
      <t>キム</t>
    </rPh>
    <rPh sb="8" eb="9">
      <t>トウ</t>
    </rPh>
    <rPh sb="10" eb="11">
      <t>オサム</t>
    </rPh>
    <rPh sb="12" eb="13">
      <t>ニュウ</t>
    </rPh>
    <phoneticPr fontId="2"/>
  </si>
  <si>
    <r>
      <t xml:space="preserve">大阪府福祉基金地域福祉振興助成金
</t>
    </r>
    <r>
      <rPr>
        <b/>
        <sz val="16"/>
        <color theme="1"/>
        <rFont val="BIZ UDPゴシック"/>
        <family val="3"/>
        <charset val="128"/>
      </rPr>
      <t>交付申請額（G）</t>
    </r>
    <rPh sb="0" eb="3">
      <t>オオサカフ</t>
    </rPh>
    <rPh sb="3" eb="16">
      <t>フクシキキンチイキフクシシンコウジョセイキン</t>
    </rPh>
    <rPh sb="17" eb="22">
      <t>コウフシンセイガク</t>
    </rPh>
    <phoneticPr fontId="2"/>
  </si>
  <si>
    <t>★　大阪府福祉基金地域福祉振興助成金以外の、府や市町村・その他からの助成金等が含まれている場合は申請できません。</t>
    <rPh sb="2" eb="5">
      <t>オオサカフ</t>
    </rPh>
    <rPh sb="5" eb="18">
      <t>フクシキキンチイキフクシシンコウジョセイキン</t>
    </rPh>
    <rPh sb="18" eb="20">
      <t>イガイ</t>
    </rPh>
    <rPh sb="22" eb="23">
      <t>フ</t>
    </rPh>
    <rPh sb="24" eb="27">
      <t>シチョウソン</t>
    </rPh>
    <rPh sb="30" eb="31">
      <t>タ</t>
    </rPh>
    <rPh sb="34" eb="38">
      <t>ジョセイキントウ</t>
    </rPh>
    <rPh sb="39" eb="40">
      <t>フク</t>
    </rPh>
    <rPh sb="45" eb="47">
      <t>バアイ</t>
    </rPh>
    <rPh sb="48" eb="50">
      <t>シンセイ</t>
    </rPh>
    <phoneticPr fontId="2"/>
  </si>
  <si>
    <t>収入合計（F）</t>
    <rPh sb="0" eb="2">
      <t>シュウニュウ</t>
    </rPh>
    <rPh sb="2" eb="4">
      <t>ゴウケイ</t>
    </rPh>
    <phoneticPr fontId="2"/>
  </si>
  <si>
    <r>
      <rPr>
        <b/>
        <sz val="14"/>
        <rFont val="BIZ UDPゴシック"/>
        <family val="3"/>
        <charset val="128"/>
      </rPr>
      <t>グレー網掛けセル</t>
    </r>
    <r>
      <rPr>
        <b/>
        <sz val="14"/>
        <color rgb="FFFF0000"/>
        <rFont val="BIZ UDPゴシック"/>
        <family val="3"/>
        <charset val="128"/>
      </rPr>
      <t>は自動計算されます。
編集・直接入力はご遠慮ください。</t>
    </r>
    <phoneticPr fontId="2"/>
  </si>
  <si>
    <t>支出合計額（C）</t>
    <rPh sb="0" eb="2">
      <t>シシュツ</t>
    </rPh>
    <rPh sb="2" eb="4">
      <t>ゴウケイ</t>
    </rPh>
    <rPh sb="4" eb="5">
      <t>ガク</t>
    </rPh>
    <phoneticPr fontId="2"/>
  </si>
  <si>
    <t>=</t>
    <phoneticPr fontId="2"/>
  </si>
  <si>
    <t>収入合計額（F）</t>
    <rPh sb="0" eb="2">
      <t>シュウニュウ</t>
    </rPh>
    <rPh sb="2" eb="4">
      <t>ゴウケイ</t>
    </rPh>
    <rPh sb="4" eb="5">
      <t>ガク</t>
    </rPh>
    <phoneticPr fontId="2"/>
  </si>
  <si>
    <t>同一金額
判定↓</t>
    <rPh sb="0" eb="2">
      <t>ドウイツ</t>
    </rPh>
    <rPh sb="2" eb="4">
      <t>キンガク</t>
    </rPh>
    <rPh sb="5" eb="7">
      <t>ハンテイ</t>
    </rPh>
    <phoneticPr fontId="2"/>
  </si>
  <si>
    <r>
      <t>➡　</t>
    </r>
    <r>
      <rPr>
        <b/>
        <sz val="14"/>
        <color rgb="FF00FF00"/>
        <rFont val="BIZ UDPゴシック"/>
        <family val="3"/>
        <charset val="128"/>
      </rPr>
      <t>支出（C）</t>
    </r>
    <r>
      <rPr>
        <b/>
        <sz val="11"/>
        <color rgb="FF00FF00"/>
        <rFont val="BIZ UDPゴシック"/>
        <family val="3"/>
        <charset val="128"/>
      </rPr>
      <t>と</t>
    </r>
    <r>
      <rPr>
        <b/>
        <sz val="14"/>
        <color rgb="FF00FF00"/>
        <rFont val="BIZ UDPゴシック"/>
        <family val="3"/>
        <charset val="128"/>
      </rPr>
      <t>収入（F）</t>
    </r>
    <r>
      <rPr>
        <b/>
        <sz val="11"/>
        <color rgb="FF00FF00"/>
        <rFont val="BIZ UDPゴシック"/>
        <family val="3"/>
        <charset val="128"/>
      </rPr>
      <t>が同一金額である必要があります。</t>
    </r>
    <rPh sb="2" eb="4">
      <t>シシュツ</t>
    </rPh>
    <rPh sb="8" eb="10">
      <t>シュウニュウ</t>
    </rPh>
    <rPh sb="14" eb="16">
      <t>ドウイツ</t>
    </rPh>
    <rPh sb="16" eb="18">
      <t>キンガク</t>
    </rPh>
    <rPh sb="21" eb="23">
      <t>ヒツヨウ</t>
    </rPh>
    <phoneticPr fontId="2"/>
  </si>
  <si>
    <r>
      <rPr>
        <sz val="9"/>
        <color rgb="FF0000FF"/>
        <rFont val="BIZ UDPゴシック"/>
        <family val="3"/>
        <charset val="128"/>
      </rPr>
      <t>小計（E）</t>
    </r>
    <r>
      <rPr>
        <sz val="9"/>
        <color theme="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（＝ア＋イ＋ウ＋エ）</t>
    </r>
    <rPh sb="0" eb="2">
      <t>ショウケイ</t>
    </rPh>
    <phoneticPr fontId="2"/>
  </si>
  <si>
    <r>
      <t xml:space="preserve">【（G）＝（D)】
</t>
    </r>
    <r>
      <rPr>
        <u/>
        <sz val="9"/>
        <rFont val="BIZ UDPゴシック"/>
        <family val="3"/>
        <charset val="128"/>
      </rPr>
      <t>※千円未満は切り捨てです。</t>
    </r>
    <rPh sb="11" eb="13">
      <t>センエン</t>
    </rPh>
    <rPh sb="13" eb="15">
      <t>ミマン</t>
    </rPh>
    <rPh sb="16" eb="17">
      <t>キ</t>
    </rPh>
    <rPh sb="18" eb="19">
      <t>ス</t>
    </rPh>
    <phoneticPr fontId="2"/>
  </si>
  <si>
    <t>【様式第２号その３（地域福祉推進助成）</t>
    <rPh sb="1" eb="3">
      <t>ヨウシキ</t>
    </rPh>
    <rPh sb="3" eb="4">
      <t>ダイ</t>
    </rPh>
    <rPh sb="5" eb="6">
      <t>ゴウ</t>
    </rPh>
    <rPh sb="10" eb="18">
      <t>チイキフクシスイシンジョセイ</t>
    </rPh>
    <phoneticPr fontId="2"/>
  </si>
  <si>
    <t>経費名</t>
    <rPh sb="0" eb="3">
      <t>ケイヒメイ</t>
    </rPh>
    <phoneticPr fontId="2"/>
  </si>
  <si>
    <t>【　申請事業予算書　（　助成額計算書　）　】</t>
    <rPh sb="2" eb="6">
      <t>シンセイジギョウ</t>
    </rPh>
    <rPh sb="6" eb="9">
      <t>ヨサンショ</t>
    </rPh>
    <rPh sb="12" eb="15">
      <t>ジョセイガク</t>
    </rPh>
    <rPh sb="15" eb="18">
      <t>ケイサンショ</t>
    </rPh>
    <phoneticPr fontId="2"/>
  </si>
  <si>
    <t>【積算内訳】</t>
    <rPh sb="1" eb="3">
      <t>セキサン</t>
    </rPh>
    <rPh sb="3" eb="5">
      <t>ウチワケ</t>
    </rPh>
    <phoneticPr fontId="2"/>
  </si>
  <si>
    <t>助成対象経費（A）</t>
    <phoneticPr fontId="2"/>
  </si>
  <si>
    <t>小計</t>
    <rPh sb="0" eb="2">
      <t>ショウケイ</t>
    </rPh>
    <phoneticPr fontId="2"/>
  </si>
  <si>
    <t>支出合計（C）</t>
    <phoneticPr fontId="2"/>
  </si>
  <si>
    <t>事業メニュー</t>
    <rPh sb="0" eb="2">
      <t>ジギョウ</t>
    </rPh>
    <phoneticPr fontId="2"/>
  </si>
  <si>
    <t>（助成金の対象とならない経費です。）</t>
    <phoneticPr fontId="2"/>
  </si>
  <si>
    <t>①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</si>
  <si>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</si>
  <si>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</si>
  <si>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</si>
  <si>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</si>
  <si>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</si>
  <si>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</si>
  <si>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</si>
  <si>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</si>
  <si>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</si>
  <si>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</si>
  <si>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</si>
  <si>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【　申請事業予算書　（　助成額計算書　）　】</t>
    <phoneticPr fontId="2"/>
  </si>
  <si>
    <t>１．支出</t>
    <phoneticPr fontId="2"/>
  </si>
  <si>
    <t>受付番号</t>
    <rPh sb="0" eb="2">
      <t>ウケツケ</t>
    </rPh>
    <rPh sb="2" eb="4">
      <t>バンゴウ</t>
    </rPh>
    <phoneticPr fontId="2"/>
  </si>
  <si>
    <t>別紙1のとおり</t>
    <rPh sb="0" eb="2">
      <t>ベッシ</t>
    </rPh>
    <phoneticPr fontId="2"/>
  </si>
  <si>
    <t>別紙2のとおり</t>
    <rPh sb="0" eb="2">
      <t>ベッシ</t>
    </rPh>
    <phoneticPr fontId="2"/>
  </si>
  <si>
    <t>別紙3のとおり</t>
    <phoneticPr fontId="2"/>
  </si>
  <si>
    <t>別紙4のとおり</t>
    <phoneticPr fontId="2"/>
  </si>
  <si>
    <t>◆事業メニューとメニューごとの集計内訳</t>
    <rPh sb="1" eb="3">
      <t>ジギョウ</t>
    </rPh>
    <rPh sb="15" eb="17">
      <t>シュウケイ</t>
    </rPh>
    <rPh sb="17" eb="19">
      <t>ウチワケ</t>
    </rPh>
    <phoneticPr fontId="2"/>
  </si>
  <si>
    <t>2報酬、謝金等</t>
    <rPh sb="1" eb="3">
      <t>ホウシュウ</t>
    </rPh>
    <rPh sb="4" eb="7">
      <t>シャキントウ</t>
    </rPh>
    <phoneticPr fontId="2"/>
  </si>
  <si>
    <t>3備品費</t>
    <rPh sb="1" eb="4">
      <t>ビヒンヒ</t>
    </rPh>
    <phoneticPr fontId="2"/>
  </si>
  <si>
    <t>4その他所要の経費</t>
    <rPh sb="3" eb="4">
      <t>タ</t>
    </rPh>
    <rPh sb="4" eb="6">
      <t>ショヨウ</t>
    </rPh>
    <rPh sb="7" eb="9">
      <t>ケイヒ</t>
    </rPh>
    <phoneticPr fontId="2"/>
  </si>
  <si>
    <t>番号</t>
    <rPh sb="0" eb="2">
      <t>バンゴウ</t>
    </rPh>
    <phoneticPr fontId="2"/>
  </si>
  <si>
    <t>1.支出-1人件費</t>
  </si>
  <si>
    <t>【様式第２号その３（地域福祉推進助成）】</t>
    <phoneticPr fontId="2"/>
  </si>
  <si>
    <t>合計金額</t>
    <rPh sb="0" eb="4">
      <t>ゴウケイキンガク</t>
    </rPh>
    <phoneticPr fontId="2"/>
  </si>
  <si>
    <t>様式第２号その３（地域福祉推進助成）：申請事業予算書　（　助成額計算書　）</t>
    <phoneticPr fontId="2"/>
  </si>
  <si>
    <t>1.支出-2報酬、謝金等</t>
    <phoneticPr fontId="2"/>
  </si>
  <si>
    <t>1.支出-3備品費</t>
    <phoneticPr fontId="2"/>
  </si>
  <si>
    <t>1.支出-4その他所要の経費</t>
    <phoneticPr fontId="2"/>
  </si>
  <si>
    <t>1人件費</t>
    <rPh sb="1" eb="4">
      <t>ジンケンヒ</t>
    </rPh>
    <phoneticPr fontId="2"/>
  </si>
  <si>
    <t>（A）＋（B）【支出合計（C)＝収入合計（F)】</t>
    <phoneticPr fontId="2"/>
  </si>
  <si>
    <t>20％減の金額</t>
    <rPh sb="3" eb="4">
      <t>ゲン</t>
    </rPh>
    <rPh sb="5" eb="7">
      <t>キンガク</t>
    </rPh>
    <phoneticPr fontId="2"/>
  </si>
  <si>
    <t>20％増の金額</t>
    <rPh sb="3" eb="4">
      <t>ゾウ</t>
    </rPh>
    <rPh sb="5" eb="7">
      <t>キンガク</t>
    </rPh>
    <phoneticPr fontId="2"/>
  </si>
  <si>
    <t>変更届の提出が必要な金額の目安</t>
    <rPh sb="0" eb="3">
      <t>ヘンコウトドケ</t>
    </rPh>
    <rPh sb="4" eb="6">
      <t>テイシュツ</t>
    </rPh>
    <rPh sb="7" eb="9">
      <t>ヒツヨウ</t>
    </rPh>
    <rPh sb="10" eb="12">
      <t>キンガク</t>
    </rPh>
    <rPh sb="13" eb="15">
      <t>メヤス</t>
    </rPh>
    <phoneticPr fontId="2"/>
  </si>
  <si>
    <t>＊交付決定後、値の貼り付けをすること</t>
    <rPh sb="1" eb="5">
      <t>コウフケッテイ</t>
    </rPh>
    <rPh sb="5" eb="6">
      <t>ゴ</t>
    </rPh>
    <rPh sb="7" eb="8">
      <t>アタイ</t>
    </rPh>
    <rPh sb="9" eb="10">
      <t>ハ</t>
    </rPh>
    <rPh sb="11" eb="12">
      <t>ツ</t>
    </rPh>
    <phoneticPr fontId="2"/>
  </si>
  <si>
    <t>　（事業に不可欠な備品の購入・リース料（耐用年数の長いもの）等）</t>
    <phoneticPr fontId="2"/>
  </si>
  <si>
    <t>（講師、アドバイザー、有償ボランティアに要する経費。これにかかる交通費や会場使用料を含む）</t>
    <phoneticPr fontId="2"/>
  </si>
  <si>
    <t>（賃金、共済費、通勤手当等）　※事業に専従する部分（時間）に係る経費に限る。</t>
    <phoneticPr fontId="2"/>
  </si>
  <si>
    <t>　（申請事業に特化したもののみが対象となります。団体の運営に要する事務用品等は対象外です。）</t>
    <phoneticPr fontId="2"/>
  </si>
  <si>
    <r>
      <t xml:space="preserve">事業メニュー
</t>
    </r>
    <r>
      <rPr>
        <sz val="9"/>
        <color theme="1"/>
        <rFont val="Meiryo UI"/>
        <family val="3"/>
        <charset val="128"/>
      </rPr>
      <t>＊入力した内容が、別紙の事業メニューのプルダウンリストとなります</t>
    </r>
    <rPh sb="0" eb="2">
      <t>ジギョウ</t>
    </rPh>
    <rPh sb="8" eb="10">
      <t>ニュウリョク</t>
    </rPh>
    <rPh sb="12" eb="14">
      <t>ナイヨウ</t>
    </rPh>
    <rPh sb="16" eb="18">
      <t>ベッシ</t>
    </rPh>
    <rPh sb="19" eb="21">
      <t>ジギョウ</t>
    </rPh>
    <phoneticPr fontId="2"/>
  </si>
  <si>
    <r>
      <t>【（D)≦（A)】　</t>
    </r>
    <r>
      <rPr>
        <sz val="9"/>
        <rFont val="BIZ UDPゴシック"/>
        <family val="3"/>
        <charset val="128"/>
      </rPr>
      <t>（</t>
    </r>
    <r>
      <rPr>
        <u/>
        <sz val="9"/>
        <rFont val="BIZ UDPゴシック"/>
        <family val="3"/>
        <charset val="128"/>
      </rPr>
      <t>※千円未満は切り捨てです。）</t>
    </r>
    <rPh sb="12" eb="14">
      <t>センエン</t>
    </rPh>
    <rPh sb="14" eb="16">
      <t>ミマン</t>
    </rPh>
    <rPh sb="17" eb="18">
      <t>キ</t>
    </rPh>
    <rPh sb="19" eb="20">
      <t>ス</t>
    </rPh>
    <phoneticPr fontId="2"/>
  </si>
  <si>
    <t>(F)＝（D)＋（E)
(F)=（C）</t>
    <phoneticPr fontId="2"/>
  </si>
  <si>
    <t>助成対象外経費（B）</t>
    <rPh sb="4" eb="5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</si>
</sst>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6"/>
      <color theme="1" tint="0.249977111117893"/>
      <name val="BIZ UDPゴシック"/>
      <family val="3"/>
      <charset val="128"/>
    </font>
    <font>
      <sz val="9"/>
      <color theme="1" tint="0.249977111117893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72"/>
      <color rgb="FFFF0000"/>
      <name val="BIZ UDPゴシック"/>
      <family val="3"/>
      <charset val="128"/>
    </font>
    <font>
      <b/>
      <sz val="6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56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rgb="FF00B050"/>
      <name val="BIZ UDPゴシック"/>
      <family val="3"/>
      <charset val="128"/>
    </font>
    <font>
      <b/>
      <sz val="11"/>
      <color rgb="FF00FF00"/>
      <name val="BIZ UDPゴシック"/>
      <family val="3"/>
      <charset val="128"/>
    </font>
    <font>
      <b/>
      <sz val="14"/>
      <color rgb="FF00FF00"/>
      <name val="BIZ UDPゴシック"/>
      <family val="3"/>
      <charset val="128"/>
    </font>
    <font>
      <sz val="9"/>
      <color rgb="FF00FF00"/>
      <name val="BIZ UDPゴシック"/>
      <family val="3"/>
      <charset val="128"/>
    </font>
    <font>
      <b/>
      <sz val="16"/>
      <color rgb="FF00FF00"/>
      <name val="BIZ UDPゴシック"/>
      <family val="3"/>
      <charset val="128"/>
    </font>
    <font>
      <b/>
      <sz val="12"/>
      <color rgb="FF00FF00"/>
      <name val="BIZ UDPゴシック"/>
      <family val="3"/>
      <charset val="128"/>
    </font>
    <font>
      <b/>
      <sz val="9"/>
      <color rgb="FF00FF0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9"/>
      <color rgb="FF0000FF"/>
      <name val="BIZ UDPゴシック"/>
      <family val="3"/>
      <charset val="128"/>
    </font>
    <font>
      <sz val="9"/>
      <name val="BIZ UDPゴシック"/>
      <family val="3"/>
      <charset val="128"/>
    </font>
    <font>
      <u/>
      <sz val="9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9" fillId="0" borderId="0" xfId="0" applyFont="1" applyBorder="1" applyAlignment="1"/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8" xfId="0" applyFont="1" applyBorder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3" fillId="0" borderId="0" xfId="0" applyFont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176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vertical="center" shrinkToFit="1"/>
    </xf>
    <xf numFmtId="0" fontId="33" fillId="0" borderId="26" xfId="0" applyFont="1" applyBorder="1" applyAlignment="1">
      <alignment horizontal="center" vertical="center" shrinkToFit="1"/>
    </xf>
    <xf numFmtId="0" fontId="33" fillId="0" borderId="26" xfId="0" applyFont="1" applyBorder="1" applyAlignment="1">
      <alignment vertical="center" shrinkToFit="1"/>
    </xf>
    <xf numFmtId="176" fontId="33" fillId="0" borderId="10" xfId="0" applyNumberFormat="1" applyFont="1" applyBorder="1" applyAlignment="1">
      <alignment vertical="center" shrinkToFit="1"/>
    </xf>
    <xf numFmtId="176" fontId="33" fillId="0" borderId="13" xfId="0" applyNumberFormat="1" applyFont="1" applyBorder="1" applyAlignment="1">
      <alignment vertical="center" shrinkToFit="1"/>
    </xf>
    <xf numFmtId="176" fontId="33" fillId="0" borderId="16" xfId="0" applyNumberFormat="1" applyFont="1" applyBorder="1" applyAlignment="1">
      <alignment vertical="center" shrinkToFit="1"/>
    </xf>
    <xf numFmtId="0" fontId="33" fillId="5" borderId="18" xfId="0" applyFont="1" applyFill="1" applyBorder="1" applyAlignment="1">
      <alignment horizontal="center" vertical="center" shrinkToFit="1"/>
    </xf>
    <xf numFmtId="0" fontId="33" fillId="5" borderId="18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176" fontId="33" fillId="5" borderId="21" xfId="0" applyNumberFormat="1" applyFont="1" applyFill="1" applyBorder="1" applyAlignment="1">
      <alignment horizontal="center" vertical="center" shrinkToFit="1"/>
    </xf>
    <xf numFmtId="0" fontId="33" fillId="5" borderId="21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shrinkToFit="1"/>
    </xf>
    <xf numFmtId="0" fontId="33" fillId="0" borderId="33" xfId="0" applyFont="1" applyBorder="1" applyAlignment="1">
      <alignment vertical="center"/>
    </xf>
    <xf numFmtId="0" fontId="33" fillId="0" borderId="33" xfId="0" applyFont="1" applyBorder="1" applyAlignment="1">
      <alignment vertical="center" shrinkToFit="1"/>
    </xf>
    <xf numFmtId="0" fontId="33" fillId="4" borderId="18" xfId="0" applyFont="1" applyFill="1" applyBorder="1" applyAlignment="1">
      <alignment horizontal="center" vertical="center"/>
    </xf>
    <xf numFmtId="0" fontId="33" fillId="4" borderId="21" xfId="0" applyFont="1" applyFill="1" applyBorder="1" applyAlignment="1">
      <alignment vertical="center"/>
    </xf>
    <xf numFmtId="0" fontId="33" fillId="4" borderId="19" xfId="0" applyFont="1" applyFill="1" applyBorder="1" applyAlignment="1">
      <alignment vertical="center"/>
    </xf>
    <xf numFmtId="0" fontId="33" fillId="4" borderId="18" xfId="0" applyFont="1" applyFill="1" applyBorder="1" applyAlignment="1">
      <alignment vertical="center" shrinkToFit="1"/>
    </xf>
    <xf numFmtId="0" fontId="33" fillId="4" borderId="18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 shrinkToFit="1"/>
    </xf>
    <xf numFmtId="0" fontId="34" fillId="5" borderId="30" xfId="0" applyFont="1" applyFill="1" applyBorder="1" applyAlignment="1">
      <alignment vertical="center"/>
    </xf>
    <xf numFmtId="0" fontId="34" fillId="5" borderId="29" xfId="0" applyFont="1" applyFill="1" applyBorder="1" applyAlignment="1">
      <alignment horizontal="center" vertical="center" shrinkToFit="1"/>
    </xf>
    <xf numFmtId="38" fontId="33" fillId="2" borderId="23" xfId="0" applyNumberFormat="1" applyFont="1" applyFill="1" applyBorder="1" applyAlignment="1">
      <alignment vertical="center"/>
    </xf>
    <xf numFmtId="38" fontId="33" fillId="2" borderId="24" xfId="0" applyNumberFormat="1" applyFont="1" applyFill="1" applyBorder="1" applyAlignment="1">
      <alignment vertical="center"/>
    </xf>
    <xf numFmtId="38" fontId="33" fillId="2" borderId="26" xfId="0" applyNumberFormat="1" applyFont="1" applyFill="1" applyBorder="1" applyAlignment="1">
      <alignment vertical="center"/>
    </xf>
    <xf numFmtId="38" fontId="33" fillId="2" borderId="18" xfId="0" applyNumberFormat="1" applyFont="1" applyFill="1" applyBorder="1" applyAlignment="1">
      <alignment vertical="center"/>
    </xf>
    <xf numFmtId="0" fontId="33" fillId="2" borderId="18" xfId="0" applyFont="1" applyFill="1" applyBorder="1" applyAlignment="1">
      <alignment vertical="center"/>
    </xf>
    <xf numFmtId="0" fontId="33" fillId="2" borderId="23" xfId="0" applyFont="1" applyFill="1" applyBorder="1" applyAlignment="1">
      <alignment vertical="center"/>
    </xf>
    <xf numFmtId="0" fontId="33" fillId="2" borderId="24" xfId="0" applyFont="1" applyFill="1" applyBorder="1" applyAlignment="1">
      <alignment vertical="center"/>
    </xf>
    <xf numFmtId="0" fontId="33" fillId="2" borderId="33" xfId="0" applyFont="1" applyFill="1" applyBorder="1" applyAlignment="1">
      <alignment vertical="center"/>
    </xf>
    <xf numFmtId="0" fontId="33" fillId="2" borderId="25" xfId="0" applyFont="1" applyFill="1" applyBorder="1" applyAlignment="1">
      <alignment vertical="center"/>
    </xf>
    <xf numFmtId="0" fontId="33" fillId="2" borderId="22" xfId="0" applyFont="1" applyFill="1" applyBorder="1" applyAlignment="1">
      <alignment vertical="center"/>
    </xf>
    <xf numFmtId="0" fontId="33" fillId="2" borderId="0" xfId="0" applyFont="1" applyFill="1" applyAlignment="1">
      <alignment horizontal="center" vertical="center"/>
    </xf>
    <xf numFmtId="176" fontId="33" fillId="2" borderId="10" xfId="0" applyNumberFormat="1" applyFont="1" applyFill="1" applyBorder="1" applyAlignment="1">
      <alignment vertical="center" shrinkToFit="1"/>
    </xf>
    <xf numFmtId="176" fontId="33" fillId="2" borderId="13" xfId="0" applyNumberFormat="1" applyFont="1" applyFill="1" applyBorder="1" applyAlignment="1">
      <alignment vertical="center" shrinkToFit="1"/>
    </xf>
    <xf numFmtId="176" fontId="33" fillId="2" borderId="16" xfId="0" applyNumberFormat="1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/>
    <xf numFmtId="0" fontId="18" fillId="0" borderId="0" xfId="0" applyFont="1" applyBorder="1" applyAlignment="1"/>
    <xf numFmtId="0" fontId="28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3" fillId="4" borderId="18" xfId="0" applyFont="1" applyFill="1" applyBorder="1" applyAlignment="1">
      <alignment vertical="center" wrapText="1"/>
    </xf>
    <xf numFmtId="0" fontId="33" fillId="0" borderId="9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2" borderId="20" xfId="0" applyFont="1" applyFill="1" applyBorder="1" applyAlignment="1">
      <alignment vertical="center" shrinkToFit="1"/>
    </xf>
    <xf numFmtId="0" fontId="33" fillId="2" borderId="19" xfId="0" applyFont="1" applyFill="1" applyBorder="1" applyAlignment="1">
      <alignment vertical="center" shrinkToFit="1"/>
    </xf>
    <xf numFmtId="0" fontId="33" fillId="4" borderId="18" xfId="0" applyFont="1" applyFill="1" applyBorder="1" applyAlignment="1">
      <alignment vertical="center"/>
    </xf>
    <xf numFmtId="0" fontId="33" fillId="4" borderId="20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38" fontId="33" fillId="2" borderId="12" xfId="0" applyNumberFormat="1" applyFont="1" applyFill="1" applyBorder="1" applyAlignment="1">
      <alignment vertical="center"/>
    </xf>
    <xf numFmtId="38" fontId="33" fillId="2" borderId="14" xfId="0" applyNumberFormat="1" applyFont="1" applyFill="1" applyBorder="1" applyAlignment="1">
      <alignment vertical="center"/>
    </xf>
    <xf numFmtId="38" fontId="33" fillId="2" borderId="15" xfId="0" applyNumberFormat="1" applyFont="1" applyFill="1" applyBorder="1" applyAlignment="1">
      <alignment vertical="center"/>
    </xf>
    <xf numFmtId="38" fontId="33" fillId="2" borderId="17" xfId="0" applyNumberFormat="1" applyFont="1" applyFill="1" applyBorder="1" applyAlignment="1">
      <alignment vertical="center"/>
    </xf>
    <xf numFmtId="0" fontId="33" fillId="2" borderId="20" xfId="0" applyFont="1" applyFill="1" applyBorder="1" applyAlignment="1">
      <alignment vertical="center"/>
    </xf>
    <xf numFmtId="0" fontId="33" fillId="2" borderId="19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vertical="center" textRotation="255" shrinkToFit="1"/>
    </xf>
    <xf numFmtId="0" fontId="33" fillId="4" borderId="28" xfId="0" applyFont="1" applyFill="1" applyBorder="1" applyAlignment="1">
      <alignment vertical="center" textRotation="255" shrinkToFit="1"/>
    </xf>
    <xf numFmtId="0" fontId="33" fillId="4" borderId="22" xfId="0" applyFont="1" applyFill="1" applyBorder="1" applyAlignment="1">
      <alignment vertical="center" textRotation="255" shrinkToFit="1"/>
    </xf>
    <xf numFmtId="38" fontId="33" fillId="2" borderId="9" xfId="0" applyNumberFormat="1" applyFont="1" applyFill="1" applyBorder="1" applyAlignment="1">
      <alignment vertical="center"/>
    </xf>
    <xf numFmtId="38" fontId="33" fillId="2" borderId="11" xfId="0" applyNumberFormat="1" applyFont="1" applyFill="1" applyBorder="1" applyAlignment="1">
      <alignment vertical="center"/>
    </xf>
    <xf numFmtId="38" fontId="33" fillId="2" borderId="30" xfId="1" applyFont="1" applyFill="1" applyBorder="1" applyAlignment="1">
      <alignment vertical="center" shrinkToFit="1"/>
    </xf>
    <xf numFmtId="38" fontId="33" fillId="2" borderId="31" xfId="1" applyFont="1" applyFill="1" applyBorder="1" applyAlignment="1">
      <alignment vertical="center" shrinkToFit="1"/>
    </xf>
    <xf numFmtId="0" fontId="1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38" fontId="4" fillId="0" borderId="13" xfId="1" applyFont="1" applyBorder="1" applyAlignment="1">
      <alignment horizontal="righ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38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6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left" vertical="center"/>
    </xf>
    <xf numFmtId="38" fontId="4" fillId="3" borderId="7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8" fontId="20" fillId="2" borderId="2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38" fontId="20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38" fontId="25" fillId="0" borderId="4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38" fontId="25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8" fontId="32" fillId="3" borderId="1" xfId="1" applyFont="1" applyFill="1" applyBorder="1" applyAlignment="1">
      <alignment horizontal="right" vertical="center"/>
    </xf>
    <xf numFmtId="38" fontId="32" fillId="3" borderId="2" xfId="1" applyFont="1" applyFill="1" applyBorder="1" applyAlignment="1">
      <alignment horizontal="right" vertical="center"/>
    </xf>
    <xf numFmtId="38" fontId="32" fillId="3" borderId="4" xfId="1" applyFont="1" applyFill="1" applyBorder="1" applyAlignment="1">
      <alignment horizontal="right" vertical="center"/>
    </xf>
    <xf numFmtId="38" fontId="32" fillId="3" borderId="0" xfId="1" applyFont="1" applyFill="1" applyBorder="1" applyAlignment="1">
      <alignment horizontal="right" vertical="center"/>
    </xf>
    <xf numFmtId="38" fontId="32" fillId="3" borderId="6" xfId="1" applyFont="1" applyFill="1" applyBorder="1" applyAlignment="1">
      <alignment horizontal="right" vertical="center"/>
    </xf>
    <xf numFmtId="38" fontId="32" fillId="3" borderId="7" xfId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29" fillId="2" borderId="2" xfId="0" applyNumberFormat="1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/>
    </xf>
    <xf numFmtId="38" fontId="29" fillId="2" borderId="0" xfId="0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right" vertical="center"/>
    </xf>
    <xf numFmtId="0" fontId="29" fillId="2" borderId="7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00FF00"/>
      <color rgb="FF99FF33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279160</xdr:colOff>
      <xdr:row>11</xdr:row>
      <xdr:rowOff>76678</xdr:rowOff>
    </xdr:from>
    <xdr:to>
      <xdr:col>6</xdr:col>
      <xdr:colOff>981255</xdr:colOff>
      <xdr:row>15</xdr:row>
      <xdr:rowOff>38339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7BB5D9-0C10-4E6A-A31F-E79BCD1BB86A}"/>
            </a:ext>
          </a:extLst>
        </xdr:cNvPr>
        <xdr:cNvSpPr/>
      </xdr:nvSpPr>
      <xdr:spPr>
        <a:xfrm>
          <a:off x="5864764" y="3581159"/>
          <a:ext cx="1694132" cy="147128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グレー網掛けセルは自動計算されます。</a:t>
          </a:r>
          <a:b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編集・直接入力は</a:t>
          </a:r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ご遠慮ください</a:t>
          </a:r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＊どのシートも同じ</a:t>
          </a:r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>
              <a:solidFill>
                <a:srgbClr val="FF0000"/>
              </a:solidFill>
            </a:rPr>
            <a:t> 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277962</xdr:colOff>
      <xdr:row>0</xdr:row>
      <xdr:rowOff>124603</xdr:rowOff>
    </xdr:from>
    <xdr:to>
      <xdr:col>9</xdr:col>
      <xdr:colOff>239622</xdr:colOff>
      <xdr:row>2</xdr:row>
      <xdr:rowOff>28754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8ED96A-DDBE-4239-8034-20AF7AA771A4}"/>
            </a:ext>
          </a:extLst>
        </xdr:cNvPr>
        <xdr:cNvSpPr/>
      </xdr:nvSpPr>
      <xdr:spPr>
        <a:xfrm>
          <a:off x="6661509" y="124603"/>
          <a:ext cx="795547" cy="345057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別紙１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277962</xdr:colOff>
      <xdr:row>0</xdr:row>
      <xdr:rowOff>124603</xdr:rowOff>
    </xdr:from>
    <xdr:to>
      <xdr:col>9</xdr:col>
      <xdr:colOff>239622</xdr:colOff>
      <xdr:row>2</xdr:row>
      <xdr:rowOff>28754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A3C146-5C91-4CEE-A5E7-A22749E799C0}"/>
            </a:ext>
          </a:extLst>
        </xdr:cNvPr>
        <xdr:cNvSpPr/>
      </xdr:nvSpPr>
      <xdr:spPr>
        <a:xfrm>
          <a:off x="6661509" y="124603"/>
          <a:ext cx="798422" cy="404483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別紙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277962</xdr:colOff>
      <xdr:row>0</xdr:row>
      <xdr:rowOff>124603</xdr:rowOff>
    </xdr:from>
    <xdr:to>
      <xdr:col>9</xdr:col>
      <xdr:colOff>239622</xdr:colOff>
      <xdr:row>2</xdr:row>
      <xdr:rowOff>28754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D3B1763-0744-4D0D-BE13-1F2212D28297}"/>
            </a:ext>
          </a:extLst>
        </xdr:cNvPr>
        <xdr:cNvSpPr/>
      </xdr:nvSpPr>
      <xdr:spPr>
        <a:xfrm>
          <a:off x="6661509" y="124603"/>
          <a:ext cx="798422" cy="404483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別紙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277962</xdr:colOff>
      <xdr:row>0</xdr:row>
      <xdr:rowOff>124603</xdr:rowOff>
    </xdr:from>
    <xdr:to>
      <xdr:col>9</xdr:col>
      <xdr:colOff>239622</xdr:colOff>
      <xdr:row>2</xdr:row>
      <xdr:rowOff>28754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4056A0-AD24-4C56-8933-6D669259ED6F}"/>
            </a:ext>
          </a:extLst>
        </xdr:cNvPr>
        <xdr:cNvSpPr/>
      </xdr:nvSpPr>
      <xdr:spPr>
        <a:xfrm>
          <a:off x="6661509" y="124603"/>
          <a:ext cx="798422" cy="404483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別紙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99060</xdr:colOff>
      <xdr:row>1</xdr:row>
      <xdr:rowOff>45720</xdr:rowOff>
    </xdr:from>
    <xdr:to>
      <xdr:col>51</xdr:col>
      <xdr:colOff>91440</xdr:colOff>
      <xdr:row>3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CF8B7-C812-4C8A-8C81-80D72E401414}"/>
            </a:ext>
          </a:extLst>
        </xdr:cNvPr>
        <xdr:cNvSpPr txBox="1"/>
      </xdr:nvSpPr>
      <xdr:spPr>
        <a:xfrm>
          <a:off x="6035040" y="228600"/>
          <a:ext cx="14401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+mn-lt"/>
            </a:rPr>
            <a:t>受付番号</a:t>
          </a:r>
          <a:r>
            <a:rPr kumimoji="1" lang="ja-JP" altLang="en-US" sz="1100" b="1">
              <a:latin typeface="+mn-ea"/>
              <a:ea typeface="+mn-ea"/>
            </a:rPr>
            <a:t>＿＿＿＿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EE92-D39F-458F-A9EA-734A1310347A}">
  <sheetPr>
    <tabColor theme="7" tint="0.79998168889431442"/>
  </sheetPr>
  <dimension ref="A1:G36"/>
  <sheetViews>
    <sheetView view="pageBreakPreview" zoomScaleNormal="100" zoomScaleSheetLayoutView="100" workbookViewId="0">
      <selection activeCell="C49" sqref="C49"/>
    </sheetView>
  </sheetViews>
  <sheetFormatPr defaultColWidth="8.8984375" defaultRowHeight="20.100000000000001" customHeight="1" x14ac:dyDescent="0.45"/>
  <cols>
    <col min="1" max="1" width="4.796875" style="37" customWidth="1"/>
    <col min="2" max="3" width="20.796875" style="37" customWidth="1"/>
    <col min="4" max="7" width="12.796875" style="37" customWidth="1"/>
    <col min="8" max="8" width="10.796875" style="37" customWidth="1"/>
    <col min="9" max="16384" width="8.8984375" style="37"/>
  </cols>
  <sheetData>
    <row r="1" spans="1:7" ht="20.100000000000001" customHeight="1" x14ac:dyDescent="0.45">
      <c r="A1" s="70" t="s">
        <v>64</v>
      </c>
      <c r="B1" s="70"/>
      <c r="C1" s="70"/>
      <c r="D1" s="70"/>
      <c r="E1" s="70"/>
      <c r="F1" s="70"/>
      <c r="G1" s="70"/>
    </row>
    <row r="2" spans="1:7" ht="20.100000000000001" customHeight="1" x14ac:dyDescent="0.45">
      <c r="A2" s="70"/>
      <c r="B2" s="70"/>
      <c r="C2" s="70"/>
      <c r="D2" s="70"/>
      <c r="E2" s="70"/>
      <c r="F2" s="70"/>
      <c r="G2" s="70"/>
    </row>
    <row r="3" spans="1:7" ht="20.100000000000001" customHeight="1" x14ac:dyDescent="0.45">
      <c r="A3" s="125" t="s">
        <v>51</v>
      </c>
      <c r="B3" s="125"/>
      <c r="C3" s="125"/>
      <c r="D3" s="125"/>
      <c r="E3" s="125"/>
      <c r="F3" s="125"/>
      <c r="G3" s="125"/>
    </row>
    <row r="4" spans="1:7" ht="20.100000000000001" customHeight="1" x14ac:dyDescent="0.45">
      <c r="A4" s="70"/>
      <c r="B4" s="70"/>
      <c r="C4" s="70"/>
      <c r="D4" s="70"/>
      <c r="E4" s="70"/>
      <c r="F4" s="71" t="s">
        <v>53</v>
      </c>
      <c r="G4" s="72"/>
    </row>
    <row r="5" spans="1:7" ht="20.100000000000001" customHeight="1" x14ac:dyDescent="0.45">
      <c r="A5" s="70" t="s">
        <v>52</v>
      </c>
      <c r="B5" s="70"/>
      <c r="C5" s="70"/>
      <c r="D5" s="70"/>
      <c r="E5" s="70"/>
      <c r="F5" s="70"/>
      <c r="G5" s="70"/>
    </row>
    <row r="6" spans="1:7" ht="30.15" customHeight="1" x14ac:dyDescent="0.45">
      <c r="A6" s="65" t="s">
        <v>0</v>
      </c>
      <c r="B6" s="65" t="s">
        <v>1</v>
      </c>
      <c r="C6" s="65" t="s">
        <v>2</v>
      </c>
      <c r="D6" s="117" t="s">
        <v>33</v>
      </c>
      <c r="E6" s="126"/>
    </row>
    <row r="7" spans="1:7" ht="30.15" customHeight="1" x14ac:dyDescent="0.45">
      <c r="A7" s="127" t="s">
        <v>34</v>
      </c>
      <c r="B7" s="82" t="s">
        <v>70</v>
      </c>
      <c r="C7" s="77">
        <f>'1.支出-1人件費'!D3</f>
        <v>0</v>
      </c>
      <c r="D7" s="130" t="s">
        <v>54</v>
      </c>
      <c r="E7" s="131"/>
      <c r="F7" s="37" t="str">
        <f>IF(C7=D32,"集計内訳の合計と一致","集計内訳の合計と不一致")</f>
        <v>集計内訳の合計と一致</v>
      </c>
    </row>
    <row r="8" spans="1:7" ht="30.15" customHeight="1" x14ac:dyDescent="0.45">
      <c r="A8" s="128"/>
      <c r="B8" s="83" t="s">
        <v>59</v>
      </c>
      <c r="C8" s="78">
        <f>'1.支出-2報酬、謝金等'!D3</f>
        <v>0</v>
      </c>
      <c r="D8" s="119" t="s">
        <v>55</v>
      </c>
      <c r="E8" s="120"/>
      <c r="F8" s="37" t="str">
        <f>IF(C8=E32,"集計内訳の合計と一致","集計内訳の合計と不一致")</f>
        <v>集計内訳の合計と一致</v>
      </c>
    </row>
    <row r="9" spans="1:7" ht="30.15" customHeight="1" x14ac:dyDescent="0.45">
      <c r="A9" s="128"/>
      <c r="B9" s="83" t="s">
        <v>60</v>
      </c>
      <c r="C9" s="78">
        <f>'1.支出-3備品費'!D3</f>
        <v>0</v>
      </c>
      <c r="D9" s="119" t="s">
        <v>56</v>
      </c>
      <c r="E9" s="120"/>
      <c r="F9" s="37" t="str">
        <f>IF(C9=F32,"集計内訳の合計と一致","集計内訳の合計と不一致")</f>
        <v>集計内訳の合計と一致</v>
      </c>
    </row>
    <row r="10" spans="1:7" ht="30.15" customHeight="1" x14ac:dyDescent="0.45">
      <c r="A10" s="128"/>
      <c r="B10" s="100" t="s">
        <v>61</v>
      </c>
      <c r="C10" s="79">
        <f>'1.支出-4その他所要の経費'!D3</f>
        <v>0</v>
      </c>
      <c r="D10" s="121" t="s">
        <v>57</v>
      </c>
      <c r="E10" s="122"/>
      <c r="F10" s="37" t="str">
        <f>IF(C10=G32,"集計内訳の合計と一致","集計内訳の合計と不一致")</f>
        <v>集計内訳の合計と一致</v>
      </c>
    </row>
    <row r="11" spans="1:7" ht="30.15" customHeight="1" x14ac:dyDescent="0.45">
      <c r="A11" s="129"/>
      <c r="B11" s="65" t="s">
        <v>35</v>
      </c>
      <c r="C11" s="80">
        <f>SUM(C7:C10)</f>
        <v>0</v>
      </c>
      <c r="D11" s="123"/>
      <c r="E11" s="124"/>
    </row>
    <row r="12" spans="1:7" ht="30.15" customHeight="1" x14ac:dyDescent="0.45">
      <c r="A12" s="127" t="s">
        <v>83</v>
      </c>
      <c r="B12" s="38"/>
      <c r="C12" s="38"/>
      <c r="D12" s="108"/>
      <c r="E12" s="109"/>
    </row>
    <row r="13" spans="1:7" ht="30.15" customHeight="1" x14ac:dyDescent="0.45">
      <c r="A13" s="128"/>
      <c r="B13" s="39"/>
      <c r="C13" s="39"/>
      <c r="D13" s="110"/>
      <c r="E13" s="111"/>
    </row>
    <row r="14" spans="1:7" ht="30.15" customHeight="1" x14ac:dyDescent="0.45">
      <c r="A14" s="128"/>
      <c r="B14" s="39"/>
      <c r="C14" s="39"/>
      <c r="D14" s="110"/>
      <c r="E14" s="111"/>
    </row>
    <row r="15" spans="1:7" ht="30.15" customHeight="1" x14ac:dyDescent="0.45">
      <c r="A15" s="128"/>
      <c r="B15" s="41"/>
      <c r="C15" s="41"/>
      <c r="D15" s="112"/>
      <c r="E15" s="113"/>
    </row>
    <row r="16" spans="1:7" ht="30.15" customHeight="1" x14ac:dyDescent="0.45">
      <c r="A16" s="129"/>
      <c r="B16" s="65" t="s">
        <v>35</v>
      </c>
      <c r="C16" s="81">
        <f>SUM(C12:C15)</f>
        <v>0</v>
      </c>
      <c r="D16" s="114" t="s">
        <v>38</v>
      </c>
      <c r="E16" s="115"/>
    </row>
    <row r="17" spans="1:7" ht="30.15" customHeight="1" x14ac:dyDescent="0.45">
      <c r="A17" s="117" t="s">
        <v>36</v>
      </c>
      <c r="B17" s="126"/>
      <c r="C17" s="80">
        <f>SUM(C16,C11)</f>
        <v>0</v>
      </c>
      <c r="D17" s="114" t="s">
        <v>71</v>
      </c>
      <c r="E17" s="115"/>
    </row>
    <row r="19" spans="1:7" ht="20.100000000000001" customHeight="1" x14ac:dyDescent="0.45">
      <c r="A19" s="70" t="s">
        <v>58</v>
      </c>
    </row>
    <row r="20" spans="1:7" ht="20.100000000000001" customHeight="1" x14ac:dyDescent="0.45">
      <c r="B20" s="107" t="s">
        <v>80</v>
      </c>
      <c r="C20" s="117" t="s">
        <v>40</v>
      </c>
      <c r="D20" s="66"/>
      <c r="E20" s="66"/>
      <c r="F20" s="66"/>
      <c r="G20" s="67"/>
    </row>
    <row r="21" spans="1:7" ht="30.15" customHeight="1" x14ac:dyDescent="0.45">
      <c r="B21" s="116"/>
      <c r="C21" s="118"/>
      <c r="D21" s="68" t="s">
        <v>70</v>
      </c>
      <c r="E21" s="68" t="s">
        <v>59</v>
      </c>
      <c r="F21" s="68" t="s">
        <v>60</v>
      </c>
      <c r="G21" s="68" t="s">
        <v>61</v>
      </c>
    </row>
    <row r="22" spans="1:7" ht="20.100000000000001" customHeight="1" x14ac:dyDescent="0.45">
      <c r="A22" s="87" t="s">
        <v>39</v>
      </c>
      <c r="B22" s="38"/>
      <c r="C22" s="82">
        <f>SUM(D22:G22)</f>
        <v>0</v>
      </c>
      <c r="D22" s="82">
        <f>SUMIF('1.支出-1人件費'!$B$6:$B$105,B22,'1.支出-1人件費'!$I$6:$I$105)</f>
        <v>0</v>
      </c>
      <c r="E22" s="82">
        <f>SUMIF('1.支出-2報酬、謝金等'!$B$6:$B$105,B22,'1.支出-2報酬、謝金等'!$I$6:$I$105)</f>
        <v>0</v>
      </c>
      <c r="F22" s="82">
        <f>SUMIF('1.支出-3備品費'!$B$6:$B$105,B22,'1.支出-3備品費'!$I$6:$I$105)</f>
        <v>0</v>
      </c>
      <c r="G22" s="82">
        <f>SUMIF('1.支出-4その他所要の経費'!$B$6:$B$105,B22,'1.支出-4その他所要の経費'!$I$6:$I$105)</f>
        <v>0</v>
      </c>
    </row>
    <row r="23" spans="1:7" ht="20.100000000000001" customHeight="1" x14ac:dyDescent="0.45">
      <c r="A23" s="87" t="s">
        <v>42</v>
      </c>
      <c r="B23" s="39"/>
      <c r="C23" s="83">
        <f t="shared" ref="C23:C31" si="0">SUM(D23:G23)</f>
        <v>0</v>
      </c>
      <c r="D23" s="84">
        <f>SUMIF('1.支出-1人件費'!$B$6:$B$105,B23,'1.支出-1人件費'!$I$6:$I$105)</f>
        <v>0</v>
      </c>
      <c r="E23" s="83">
        <f>SUMIF('1.支出-2報酬、謝金等'!$B$6:$B$105,B23,'1.支出-2報酬、謝金等'!$I$6:$I$105)</f>
        <v>0</v>
      </c>
      <c r="F23" s="83">
        <f>SUMIF('1.支出-3備品費'!$B$6:$B$105,B23,'1.支出-3備品費'!$I$6:$I$105)</f>
        <v>0</v>
      </c>
      <c r="G23" s="83">
        <f>SUMIF('1.支出-4その他所要の経費'!$B$6:$B$105,B23,'1.支出-4その他所要の経費'!$I$6:$I$105)</f>
        <v>0</v>
      </c>
    </row>
    <row r="24" spans="1:7" ht="20.100000000000001" customHeight="1" x14ac:dyDescent="0.45">
      <c r="A24" s="87" t="s">
        <v>43</v>
      </c>
      <c r="B24" s="39"/>
      <c r="C24" s="83">
        <f t="shared" si="0"/>
        <v>0</v>
      </c>
      <c r="D24" s="83">
        <f>SUMIF('1.支出-1人件費'!$B$6:$B$105,B24,'1.支出-1人件費'!$I$6:$I$105)</f>
        <v>0</v>
      </c>
      <c r="E24" s="83">
        <f>SUMIF('1.支出-2報酬、謝金等'!$B$6:$B$105,B24,'1.支出-2報酬、謝金等'!$I$6:$I$105)</f>
        <v>0</v>
      </c>
      <c r="F24" s="83">
        <f>SUMIF('1.支出-3備品費'!$B$6:$B$105,B24,'1.支出-3備品費'!$I$6:$I$105)</f>
        <v>0</v>
      </c>
      <c r="G24" s="83">
        <f>SUMIF('1.支出-4その他所要の経費'!$B$6:$B$105,B24,'1.支出-4その他所要の経費'!$I$6:$I$105)</f>
        <v>0</v>
      </c>
    </row>
    <row r="25" spans="1:7" ht="20.100000000000001" customHeight="1" x14ac:dyDescent="0.45">
      <c r="A25" s="87" t="s">
        <v>44</v>
      </c>
      <c r="B25" s="39"/>
      <c r="C25" s="83">
        <f t="shared" si="0"/>
        <v>0</v>
      </c>
      <c r="D25" s="83">
        <f>SUMIF('1.支出-1人件費'!$B$6:$B$105,B25,'1.支出-1人件費'!$I$6:$I$105)</f>
        <v>0</v>
      </c>
      <c r="E25" s="83">
        <f>SUMIF('1.支出-2報酬、謝金等'!$B$6:$B$105,B25,'1.支出-2報酬、謝金等'!$I$6:$I$105)</f>
        <v>0</v>
      </c>
      <c r="F25" s="83">
        <f>SUMIF('1.支出-3備品費'!$B$6:$B$105,B25,'1.支出-3備品費'!$I$6:$I$105)</f>
        <v>0</v>
      </c>
      <c r="G25" s="83">
        <f>SUMIF('1.支出-4その他所要の経費'!$B$6:$B$105,B25,'1.支出-4その他所要の経費'!$I$6:$I$105)</f>
        <v>0</v>
      </c>
    </row>
    <row r="26" spans="1:7" ht="20.100000000000001" customHeight="1" x14ac:dyDescent="0.45">
      <c r="A26" s="87" t="s">
        <v>45</v>
      </c>
      <c r="B26" s="39"/>
      <c r="C26" s="83">
        <f t="shared" si="0"/>
        <v>0</v>
      </c>
      <c r="D26" s="83">
        <f>SUMIF('1.支出-1人件費'!$B$6:$B$105,B26,'1.支出-1人件費'!$I$6:$I$105)</f>
        <v>0</v>
      </c>
      <c r="E26" s="83">
        <f>SUMIF('1.支出-2報酬、謝金等'!$B$6:$B$105,B26,'1.支出-2報酬、謝金等'!$I$6:$I$105)</f>
        <v>0</v>
      </c>
      <c r="F26" s="83">
        <f>SUMIF('1.支出-3備品費'!$B$6:$B$105,B26,'1.支出-3備品費'!$I$6:$I$105)</f>
        <v>0</v>
      </c>
      <c r="G26" s="83">
        <f>SUMIF('1.支出-4その他所要の経費'!$B$6:$B$105,B26,'1.支出-4その他所要の経費'!$I$6:$I$105)</f>
        <v>0</v>
      </c>
    </row>
    <row r="27" spans="1:7" ht="20.100000000000001" customHeight="1" x14ac:dyDescent="0.45">
      <c r="A27" s="87" t="s">
        <v>46</v>
      </c>
      <c r="B27" s="39"/>
      <c r="C27" s="83">
        <f t="shared" si="0"/>
        <v>0</v>
      </c>
      <c r="D27" s="83">
        <f>SUMIF('1.支出-1人件費'!$B$6:$B$105,B27,'1.支出-1人件費'!$I$6:$I$105)</f>
        <v>0</v>
      </c>
      <c r="E27" s="83">
        <f>SUMIF('1.支出-2報酬、謝金等'!$B$6:$B$105,B27,'1.支出-2報酬、謝金等'!$I$6:$I$105)</f>
        <v>0</v>
      </c>
      <c r="F27" s="83">
        <f>SUMIF('1.支出-3備品費'!$B$6:$B$105,B27,'1.支出-3備品費'!$I$6:$I$105)</f>
        <v>0</v>
      </c>
      <c r="G27" s="83">
        <f>SUMIF('1.支出-4その他所要の経費'!$B$6:$B$105,B27,'1.支出-4その他所要の経費'!$I$6:$I$105)</f>
        <v>0</v>
      </c>
    </row>
    <row r="28" spans="1:7" ht="20.100000000000001" customHeight="1" x14ac:dyDescent="0.45">
      <c r="A28" s="87" t="s">
        <v>47</v>
      </c>
      <c r="B28" s="39"/>
      <c r="C28" s="83">
        <f t="shared" si="0"/>
        <v>0</v>
      </c>
      <c r="D28" s="83">
        <f>SUMIF('1.支出-1人件費'!$B$6:$B$105,B28,'1.支出-1人件費'!$I$6:$I$105)</f>
        <v>0</v>
      </c>
      <c r="E28" s="83">
        <f>SUMIF('1.支出-2報酬、謝金等'!$B$6:$B$105,B28,'1.支出-2報酬、謝金等'!$I$6:$I$105)</f>
        <v>0</v>
      </c>
      <c r="F28" s="83">
        <f>SUMIF('1.支出-3備品費'!$B$6:$B$105,B28,'1.支出-3備品費'!$I$6:$I$105)</f>
        <v>0</v>
      </c>
      <c r="G28" s="83">
        <f>SUMIF('1.支出-4その他所要の経費'!$B$6:$B$105,B28,'1.支出-4その他所要の経費'!$I$6:$I$105)</f>
        <v>0</v>
      </c>
    </row>
    <row r="29" spans="1:7" ht="20.100000000000001" customHeight="1" x14ac:dyDescent="0.45">
      <c r="A29" s="87" t="s">
        <v>48</v>
      </c>
      <c r="B29" s="39"/>
      <c r="C29" s="83">
        <f t="shared" si="0"/>
        <v>0</v>
      </c>
      <c r="D29" s="83">
        <f>SUMIF('1.支出-1人件費'!$B$6:$B$105,B29,'1.支出-1人件費'!$I$6:$I$105)</f>
        <v>0</v>
      </c>
      <c r="E29" s="83">
        <f>SUMIF('1.支出-2報酬、謝金等'!$B$6:$B$105,B29,'1.支出-2報酬、謝金等'!$I$6:$I$105)</f>
        <v>0</v>
      </c>
      <c r="F29" s="83">
        <f>SUMIF('1.支出-3備品費'!$B$6:$B$105,B29,'1.支出-3備品費'!$I$6:$I$105)</f>
        <v>0</v>
      </c>
      <c r="G29" s="83">
        <f>SUMIF('1.支出-4その他所要の経費'!$B$6:$B$105,B29,'1.支出-4その他所要の経費'!$I$6:$I$105)</f>
        <v>0</v>
      </c>
    </row>
    <row r="30" spans="1:7" ht="20.100000000000001" customHeight="1" x14ac:dyDescent="0.45">
      <c r="A30" s="87" t="s">
        <v>49</v>
      </c>
      <c r="B30" s="39"/>
      <c r="C30" s="83">
        <f t="shared" si="0"/>
        <v>0</v>
      </c>
      <c r="D30" s="83">
        <f>SUMIF('1.支出-1人件費'!$B$6:$B$105,B30,'1.支出-1人件費'!$I$6:$I$105)</f>
        <v>0</v>
      </c>
      <c r="E30" s="83">
        <f>SUMIF('1.支出-2報酬、謝金等'!$B$6:$B$105,B30,'1.支出-2報酬、謝金等'!$I$6:$I$105)</f>
        <v>0</v>
      </c>
      <c r="F30" s="83">
        <f>SUMIF('1.支出-3備品費'!$B$6:$B$105,B30,'1.支出-3備品費'!$I$6:$I$105)</f>
        <v>0</v>
      </c>
      <c r="G30" s="83">
        <f>SUMIF('1.支出-4その他所要の経費'!$B$6:$B$105,B30,'1.支出-4その他所要の経費'!$I$6:$I$105)</f>
        <v>0</v>
      </c>
    </row>
    <row r="31" spans="1:7" ht="20.100000000000001" customHeight="1" thickBot="1" x14ac:dyDescent="0.5">
      <c r="A31" s="87" t="s">
        <v>50</v>
      </c>
      <c r="B31" s="40"/>
      <c r="C31" s="85">
        <f t="shared" si="0"/>
        <v>0</v>
      </c>
      <c r="D31" s="85">
        <f>SUMIF('1.支出-1人件費'!$B$6:$B$105,B31,'1.支出-1人件費'!$I$6:$I$105)</f>
        <v>0</v>
      </c>
      <c r="E31" s="85">
        <f>SUMIF('1.支出-2報酬、謝金等'!$B$6:$B$105,B31,'1.支出-2報酬、謝金等'!$I$6:$I$105)</f>
        <v>0</v>
      </c>
      <c r="F31" s="85">
        <f>SUMIF('1.支出-3備品費'!$B$6:$B$105,B31,'1.支出-3備品費'!$I$6:$I$105)</f>
        <v>0</v>
      </c>
      <c r="G31" s="85">
        <f>SUMIF('1.支出-4その他所要の経費'!$B$6:$B$105,B31,'1.支出-4その他所要の経費'!$I$6:$I$105)</f>
        <v>0</v>
      </c>
    </row>
    <row r="32" spans="1:7" ht="20.100000000000001" customHeight="1" thickTop="1" x14ac:dyDescent="0.45">
      <c r="B32" s="86" t="s">
        <v>41</v>
      </c>
      <c r="C32" s="86">
        <f>SUM(C22:C31)</f>
        <v>0</v>
      </c>
      <c r="D32" s="86">
        <f>SUM(D22:D31)</f>
        <v>0</v>
      </c>
      <c r="E32" s="86">
        <f t="shared" ref="E32:G32" si="1">SUM(E22:E31)</f>
        <v>0</v>
      </c>
      <c r="F32" s="86">
        <f t="shared" si="1"/>
        <v>0</v>
      </c>
      <c r="G32" s="86">
        <f t="shared" si="1"/>
        <v>0</v>
      </c>
    </row>
    <row r="34" spans="2:7" ht="20.100000000000001" customHeight="1" x14ac:dyDescent="0.45">
      <c r="B34" s="107" t="s">
        <v>74</v>
      </c>
      <c r="C34" s="69" t="s">
        <v>72</v>
      </c>
      <c r="D34" s="81">
        <f>ROUND(D32*0.8,0)</f>
        <v>0</v>
      </c>
      <c r="E34" s="81">
        <f t="shared" ref="E34:G34" si="2">ROUND(E32*0.8,0)</f>
        <v>0</v>
      </c>
      <c r="F34" s="81">
        <f t="shared" si="2"/>
        <v>0</v>
      </c>
      <c r="G34" s="81">
        <f t="shared" si="2"/>
        <v>0</v>
      </c>
    </row>
    <row r="35" spans="2:7" ht="20.100000000000001" customHeight="1" x14ac:dyDescent="0.45">
      <c r="B35" s="107"/>
      <c r="C35" s="69" t="s">
        <v>73</v>
      </c>
      <c r="D35" s="81">
        <f>ROUND(D32*1.2,0)</f>
        <v>0</v>
      </c>
      <c r="E35" s="81">
        <f t="shared" ref="E35:G35" si="3">ROUND(E32*1.2,0)</f>
        <v>0</v>
      </c>
      <c r="F35" s="81">
        <f t="shared" si="3"/>
        <v>0</v>
      </c>
      <c r="G35" s="81">
        <f t="shared" si="3"/>
        <v>0</v>
      </c>
    </row>
    <row r="36" spans="2:7" ht="20.100000000000001" customHeight="1" x14ac:dyDescent="0.45">
      <c r="B36" s="37" t="s">
        <v>75</v>
      </c>
      <c r="D36" s="37" t="str">
        <f>IF(D32&lt;D34,"変更届を提出してください",IF(D35&lt;D32,"変更届を提出してください",""))</f>
        <v/>
      </c>
    </row>
  </sheetData>
  <mergeCells count="19">
    <mergeCell ref="D9:E9"/>
    <mergeCell ref="D10:E10"/>
    <mergeCell ref="D11:E11"/>
    <mergeCell ref="A3:G3"/>
    <mergeCell ref="A17:B17"/>
    <mergeCell ref="A7:A11"/>
    <mergeCell ref="A12:A16"/>
    <mergeCell ref="D6:E6"/>
    <mergeCell ref="D7:E7"/>
    <mergeCell ref="D8:E8"/>
    <mergeCell ref="B34:B35"/>
    <mergeCell ref="D12:E12"/>
    <mergeCell ref="D13:E13"/>
    <mergeCell ref="D14:E14"/>
    <mergeCell ref="D15:E15"/>
    <mergeCell ref="D16:E16"/>
    <mergeCell ref="D17:E17"/>
    <mergeCell ref="B20:B21"/>
    <mergeCell ref="C20:C21"/>
  </mergeCells>
  <phoneticPr fontId="2"/>
  <dataValidations count="1">
    <dataValidation imeMode="off" allowBlank="1" showInputMessage="1" showErrorMessage="1" sqref="C22:G32" xr:uid="{8F56DE5D-9706-49C7-B5B6-614172174FD2}"/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4E5C-F0C6-4B49-9B10-6FB0FC3ED3E0}">
  <sheetPr>
    <tabColor theme="7" tint="0.79998168889431442"/>
  </sheetPr>
  <dimension ref="A1:J105"/>
  <sheetViews>
    <sheetView zoomScaleNormal="100" workbookViewId="0">
      <selection activeCell="K106" sqref="K106"/>
    </sheetView>
  </sheetViews>
  <sheetFormatPr defaultColWidth="8.8984375" defaultRowHeight="20.100000000000001" customHeight="1" x14ac:dyDescent="0.45"/>
  <cols>
    <col min="1" max="1" width="4.796875" style="43" customWidth="1"/>
    <col min="2" max="2" width="20.796875" style="37" customWidth="1"/>
    <col min="3" max="3" width="20.796875" style="45" customWidth="1"/>
    <col min="4" max="4" width="4.796875" style="42" customWidth="1"/>
    <col min="5" max="5" width="10.796875" style="44" customWidth="1"/>
    <col min="6" max="6" width="4.796875" style="42" customWidth="1"/>
    <col min="7" max="7" width="10.796875" style="44" customWidth="1"/>
    <col min="8" max="8" width="4.796875" style="42" customWidth="1"/>
    <col min="9" max="9" width="10.796875" style="44" customWidth="1"/>
    <col min="10" max="10" width="4.796875" style="42" customWidth="1"/>
    <col min="11" max="16384" width="8.8984375" style="37"/>
  </cols>
  <sheetData>
    <row r="1" spans="1:10" ht="20.100000000000001" customHeight="1" x14ac:dyDescent="0.45">
      <c r="B1" s="73" t="s">
        <v>66</v>
      </c>
      <c r="C1" s="74"/>
    </row>
    <row r="2" spans="1:10" ht="20.100000000000001" customHeight="1" thickBot="1" x14ac:dyDescent="0.5">
      <c r="B2" s="71"/>
      <c r="C2" s="71"/>
      <c r="E2" s="42"/>
      <c r="G2" s="42"/>
      <c r="I2" s="42"/>
    </row>
    <row r="3" spans="1:10" ht="20.100000000000001" customHeight="1" thickBot="1" x14ac:dyDescent="0.5">
      <c r="B3" s="75" t="s">
        <v>63</v>
      </c>
      <c r="C3" s="76" t="s">
        <v>65</v>
      </c>
      <c r="D3" s="132">
        <f>SUM(I6:I105)</f>
        <v>0</v>
      </c>
      <c r="E3" s="133"/>
      <c r="F3" s="61" t="s">
        <v>4</v>
      </c>
      <c r="G3"/>
      <c r="H3"/>
      <c r="I3"/>
      <c r="J3"/>
    </row>
    <row r="4" spans="1:10" ht="20.100000000000001" customHeight="1" x14ac:dyDescent="0.45">
      <c r="B4" s="37" t="s">
        <v>78</v>
      </c>
    </row>
    <row r="5" spans="1:10" ht="20.100000000000001" customHeight="1" x14ac:dyDescent="0.45">
      <c r="A5" s="55" t="s">
        <v>62</v>
      </c>
      <c r="B5" s="56" t="s">
        <v>37</v>
      </c>
      <c r="C5" s="55" t="s">
        <v>31</v>
      </c>
      <c r="D5" s="57"/>
      <c r="E5" s="58" t="s">
        <v>8</v>
      </c>
      <c r="F5" s="59"/>
      <c r="G5" s="58" t="s">
        <v>9</v>
      </c>
      <c r="H5" s="59"/>
      <c r="I5" s="58" t="s">
        <v>40</v>
      </c>
      <c r="J5" s="60"/>
    </row>
    <row r="6" spans="1:10" ht="20.100000000000001" customHeight="1" x14ac:dyDescent="0.45">
      <c r="A6" s="46">
        <v>1</v>
      </c>
      <c r="B6" s="38"/>
      <c r="C6" s="47"/>
      <c r="D6" s="91" t="s">
        <v>7</v>
      </c>
      <c r="E6" s="52"/>
      <c r="F6" s="94" t="s">
        <v>6</v>
      </c>
      <c r="G6" s="52"/>
      <c r="H6" s="94" t="s">
        <v>5</v>
      </c>
      <c r="I6" s="88">
        <f>E6*G6</f>
        <v>0</v>
      </c>
      <c r="J6" s="97" t="s">
        <v>4</v>
      </c>
    </row>
    <row r="7" spans="1:10" ht="20.100000000000001" customHeight="1" x14ac:dyDescent="0.45">
      <c r="A7" s="48">
        <v>2</v>
      </c>
      <c r="B7" s="39"/>
      <c r="C7" s="49"/>
      <c r="D7" s="92" t="s">
        <v>7</v>
      </c>
      <c r="E7" s="53"/>
      <c r="F7" s="95" t="s">
        <v>6</v>
      </c>
      <c r="G7" s="53"/>
      <c r="H7" s="95" t="s">
        <v>5</v>
      </c>
      <c r="I7" s="89">
        <f>E7*G7</f>
        <v>0</v>
      </c>
      <c r="J7" s="98" t="s">
        <v>4</v>
      </c>
    </row>
    <row r="8" spans="1:10" ht="20.100000000000001" customHeight="1" x14ac:dyDescent="0.45">
      <c r="A8" s="48">
        <v>3</v>
      </c>
      <c r="B8" s="39"/>
      <c r="C8" s="49"/>
      <c r="D8" s="92" t="s">
        <v>7</v>
      </c>
      <c r="E8" s="53"/>
      <c r="F8" s="95" t="s">
        <v>6</v>
      </c>
      <c r="G8" s="53"/>
      <c r="H8" s="95" t="s">
        <v>5</v>
      </c>
      <c r="I8" s="89">
        <f t="shared" ref="I8:I71" si="0">E8*G8</f>
        <v>0</v>
      </c>
      <c r="J8" s="98" t="s">
        <v>4</v>
      </c>
    </row>
    <row r="9" spans="1:10" ht="20.100000000000001" customHeight="1" x14ac:dyDescent="0.45">
      <c r="A9" s="48">
        <v>4</v>
      </c>
      <c r="B9" s="39"/>
      <c r="C9" s="49"/>
      <c r="D9" s="92" t="s">
        <v>7</v>
      </c>
      <c r="E9" s="53"/>
      <c r="F9" s="95" t="s">
        <v>6</v>
      </c>
      <c r="G9" s="53"/>
      <c r="H9" s="95" t="s">
        <v>5</v>
      </c>
      <c r="I9" s="89">
        <f t="shared" si="0"/>
        <v>0</v>
      </c>
      <c r="J9" s="98" t="s">
        <v>4</v>
      </c>
    </row>
    <row r="10" spans="1:10" ht="20.100000000000001" customHeight="1" x14ac:dyDescent="0.45">
      <c r="A10" s="48">
        <v>5</v>
      </c>
      <c r="B10" s="39"/>
      <c r="C10" s="49"/>
      <c r="D10" s="92" t="s">
        <v>7</v>
      </c>
      <c r="E10" s="53"/>
      <c r="F10" s="95" t="s">
        <v>6</v>
      </c>
      <c r="G10" s="53"/>
      <c r="H10" s="95" t="s">
        <v>5</v>
      </c>
      <c r="I10" s="89">
        <f t="shared" si="0"/>
        <v>0</v>
      </c>
      <c r="J10" s="98" t="s">
        <v>4</v>
      </c>
    </row>
    <row r="11" spans="1:10" ht="20.100000000000001" customHeight="1" x14ac:dyDescent="0.45">
      <c r="A11" s="48">
        <v>6</v>
      </c>
      <c r="B11" s="39"/>
      <c r="C11" s="49"/>
      <c r="D11" s="92" t="s">
        <v>7</v>
      </c>
      <c r="E11" s="53"/>
      <c r="F11" s="95" t="s">
        <v>6</v>
      </c>
      <c r="G11" s="53"/>
      <c r="H11" s="95" t="s">
        <v>5</v>
      </c>
      <c r="I11" s="89">
        <f t="shared" si="0"/>
        <v>0</v>
      </c>
      <c r="J11" s="98" t="s">
        <v>4</v>
      </c>
    </row>
    <row r="12" spans="1:10" ht="20.100000000000001" customHeight="1" x14ac:dyDescent="0.45">
      <c r="A12" s="48">
        <v>7</v>
      </c>
      <c r="B12" s="39"/>
      <c r="C12" s="49"/>
      <c r="D12" s="92" t="s">
        <v>7</v>
      </c>
      <c r="E12" s="53"/>
      <c r="F12" s="95" t="s">
        <v>6</v>
      </c>
      <c r="G12" s="53"/>
      <c r="H12" s="95" t="s">
        <v>5</v>
      </c>
      <c r="I12" s="89">
        <f t="shared" si="0"/>
        <v>0</v>
      </c>
      <c r="J12" s="98" t="s">
        <v>4</v>
      </c>
    </row>
    <row r="13" spans="1:10" ht="20.100000000000001" customHeight="1" x14ac:dyDescent="0.45">
      <c r="A13" s="48">
        <v>8</v>
      </c>
      <c r="B13" s="39"/>
      <c r="C13" s="49"/>
      <c r="D13" s="92" t="s">
        <v>7</v>
      </c>
      <c r="E13" s="53"/>
      <c r="F13" s="95" t="s">
        <v>6</v>
      </c>
      <c r="G13" s="53"/>
      <c r="H13" s="95" t="s">
        <v>5</v>
      </c>
      <c r="I13" s="89">
        <f t="shared" si="0"/>
        <v>0</v>
      </c>
      <c r="J13" s="98" t="s">
        <v>4</v>
      </c>
    </row>
    <row r="14" spans="1:10" ht="20.100000000000001" customHeight="1" x14ac:dyDescent="0.45">
      <c r="A14" s="48">
        <v>9</v>
      </c>
      <c r="B14" s="39"/>
      <c r="C14" s="49"/>
      <c r="D14" s="92" t="s">
        <v>7</v>
      </c>
      <c r="E14" s="53"/>
      <c r="F14" s="95" t="s">
        <v>6</v>
      </c>
      <c r="G14" s="53"/>
      <c r="H14" s="95" t="s">
        <v>5</v>
      </c>
      <c r="I14" s="89">
        <f t="shared" si="0"/>
        <v>0</v>
      </c>
      <c r="J14" s="98" t="s">
        <v>4</v>
      </c>
    </row>
    <row r="15" spans="1:10" ht="20.100000000000001" customHeight="1" x14ac:dyDescent="0.45">
      <c r="A15" s="48">
        <v>10</v>
      </c>
      <c r="B15" s="39"/>
      <c r="C15" s="49"/>
      <c r="D15" s="92" t="s">
        <v>7</v>
      </c>
      <c r="E15" s="53"/>
      <c r="F15" s="95" t="s">
        <v>6</v>
      </c>
      <c r="G15" s="53"/>
      <c r="H15" s="95" t="s">
        <v>5</v>
      </c>
      <c r="I15" s="89">
        <f t="shared" si="0"/>
        <v>0</v>
      </c>
      <c r="J15" s="98" t="s">
        <v>4</v>
      </c>
    </row>
    <row r="16" spans="1:10" ht="20.100000000000001" customHeight="1" x14ac:dyDescent="0.45">
      <c r="A16" s="48">
        <v>11</v>
      </c>
      <c r="B16" s="39"/>
      <c r="C16" s="49"/>
      <c r="D16" s="92" t="s">
        <v>7</v>
      </c>
      <c r="E16" s="53"/>
      <c r="F16" s="95" t="s">
        <v>6</v>
      </c>
      <c r="G16" s="53"/>
      <c r="H16" s="95" t="s">
        <v>5</v>
      </c>
      <c r="I16" s="89">
        <f t="shared" si="0"/>
        <v>0</v>
      </c>
      <c r="J16" s="98" t="s">
        <v>4</v>
      </c>
    </row>
    <row r="17" spans="1:10" ht="20.100000000000001" customHeight="1" x14ac:dyDescent="0.45">
      <c r="A17" s="48">
        <v>12</v>
      </c>
      <c r="B17" s="39"/>
      <c r="C17" s="49"/>
      <c r="D17" s="92" t="s">
        <v>7</v>
      </c>
      <c r="E17" s="53"/>
      <c r="F17" s="95" t="s">
        <v>6</v>
      </c>
      <c r="G17" s="53"/>
      <c r="H17" s="95" t="s">
        <v>5</v>
      </c>
      <c r="I17" s="89">
        <f t="shared" si="0"/>
        <v>0</v>
      </c>
      <c r="J17" s="98" t="s">
        <v>4</v>
      </c>
    </row>
    <row r="18" spans="1:10" ht="20.100000000000001" customHeight="1" x14ac:dyDescent="0.45">
      <c r="A18" s="48">
        <v>13</v>
      </c>
      <c r="B18" s="39"/>
      <c r="C18" s="49"/>
      <c r="D18" s="92" t="s">
        <v>7</v>
      </c>
      <c r="E18" s="53"/>
      <c r="F18" s="95" t="s">
        <v>6</v>
      </c>
      <c r="G18" s="53"/>
      <c r="H18" s="95" t="s">
        <v>5</v>
      </c>
      <c r="I18" s="89">
        <f t="shared" si="0"/>
        <v>0</v>
      </c>
      <c r="J18" s="98" t="s">
        <v>4</v>
      </c>
    </row>
    <row r="19" spans="1:10" ht="20.100000000000001" customHeight="1" x14ac:dyDescent="0.45">
      <c r="A19" s="48">
        <v>14</v>
      </c>
      <c r="B19" s="39"/>
      <c r="C19" s="49"/>
      <c r="D19" s="92" t="s">
        <v>7</v>
      </c>
      <c r="E19" s="53"/>
      <c r="F19" s="95" t="s">
        <v>6</v>
      </c>
      <c r="G19" s="53"/>
      <c r="H19" s="95" t="s">
        <v>5</v>
      </c>
      <c r="I19" s="89">
        <f t="shared" si="0"/>
        <v>0</v>
      </c>
      <c r="J19" s="98" t="s">
        <v>4</v>
      </c>
    </row>
    <row r="20" spans="1:10" ht="20.100000000000001" customHeight="1" x14ac:dyDescent="0.45">
      <c r="A20" s="48">
        <v>15</v>
      </c>
      <c r="B20" s="39"/>
      <c r="C20" s="49"/>
      <c r="D20" s="92" t="s">
        <v>7</v>
      </c>
      <c r="E20" s="53"/>
      <c r="F20" s="95" t="s">
        <v>6</v>
      </c>
      <c r="G20" s="53"/>
      <c r="H20" s="95" t="s">
        <v>5</v>
      </c>
      <c r="I20" s="89">
        <f t="shared" si="0"/>
        <v>0</v>
      </c>
      <c r="J20" s="98" t="s">
        <v>4</v>
      </c>
    </row>
    <row r="21" spans="1:10" ht="20.100000000000001" customHeight="1" x14ac:dyDescent="0.45">
      <c r="A21" s="48">
        <v>16</v>
      </c>
      <c r="B21" s="39"/>
      <c r="C21" s="49"/>
      <c r="D21" s="92" t="s">
        <v>7</v>
      </c>
      <c r="E21" s="53"/>
      <c r="F21" s="95" t="s">
        <v>6</v>
      </c>
      <c r="G21" s="53"/>
      <c r="H21" s="95" t="s">
        <v>5</v>
      </c>
      <c r="I21" s="89">
        <f t="shared" si="0"/>
        <v>0</v>
      </c>
      <c r="J21" s="98" t="s">
        <v>4</v>
      </c>
    </row>
    <row r="22" spans="1:10" ht="20.100000000000001" customHeight="1" x14ac:dyDescent="0.45">
      <c r="A22" s="62">
        <v>17</v>
      </c>
      <c r="B22" s="63"/>
      <c r="C22" s="64"/>
      <c r="D22" s="92" t="s">
        <v>7</v>
      </c>
      <c r="E22" s="53"/>
      <c r="F22" s="95" t="s">
        <v>6</v>
      </c>
      <c r="G22" s="53"/>
      <c r="H22" s="95" t="s">
        <v>5</v>
      </c>
      <c r="I22" s="89">
        <f t="shared" si="0"/>
        <v>0</v>
      </c>
      <c r="J22" s="98" t="s">
        <v>4</v>
      </c>
    </row>
    <row r="23" spans="1:10" ht="20.100000000000001" customHeight="1" x14ac:dyDescent="0.45">
      <c r="A23" s="48">
        <v>18</v>
      </c>
      <c r="B23" s="39"/>
      <c r="C23" s="49"/>
      <c r="D23" s="92" t="s">
        <v>7</v>
      </c>
      <c r="E23" s="53"/>
      <c r="F23" s="95" t="s">
        <v>6</v>
      </c>
      <c r="G23" s="53"/>
      <c r="H23" s="95" t="s">
        <v>5</v>
      </c>
      <c r="I23" s="89">
        <f t="shared" si="0"/>
        <v>0</v>
      </c>
      <c r="J23" s="98" t="s">
        <v>4</v>
      </c>
    </row>
    <row r="24" spans="1:10" ht="20.100000000000001" customHeight="1" x14ac:dyDescent="0.45">
      <c r="A24" s="48">
        <v>19</v>
      </c>
      <c r="B24" s="39"/>
      <c r="C24" s="49"/>
      <c r="D24" s="92" t="s">
        <v>7</v>
      </c>
      <c r="E24" s="53"/>
      <c r="F24" s="95" t="s">
        <v>6</v>
      </c>
      <c r="G24" s="53"/>
      <c r="H24" s="95" t="s">
        <v>5</v>
      </c>
      <c r="I24" s="89">
        <f t="shared" si="0"/>
        <v>0</v>
      </c>
      <c r="J24" s="98" t="s">
        <v>4</v>
      </c>
    </row>
    <row r="25" spans="1:10" ht="20.100000000000001" customHeight="1" x14ac:dyDescent="0.45">
      <c r="A25" s="48">
        <v>20</v>
      </c>
      <c r="B25" s="39"/>
      <c r="C25" s="49"/>
      <c r="D25" s="92" t="s">
        <v>7</v>
      </c>
      <c r="E25" s="53"/>
      <c r="F25" s="95" t="s">
        <v>6</v>
      </c>
      <c r="G25" s="53"/>
      <c r="H25" s="95" t="s">
        <v>5</v>
      </c>
      <c r="I25" s="89">
        <f t="shared" si="0"/>
        <v>0</v>
      </c>
      <c r="J25" s="98" t="s">
        <v>4</v>
      </c>
    </row>
    <row r="26" spans="1:10" ht="20.100000000000001" customHeight="1" x14ac:dyDescent="0.45">
      <c r="A26" s="48">
        <v>21</v>
      </c>
      <c r="B26" s="39"/>
      <c r="C26" s="49"/>
      <c r="D26" s="92" t="s">
        <v>7</v>
      </c>
      <c r="E26" s="53"/>
      <c r="F26" s="95" t="s">
        <v>6</v>
      </c>
      <c r="G26" s="53"/>
      <c r="H26" s="95" t="s">
        <v>5</v>
      </c>
      <c r="I26" s="89">
        <f t="shared" si="0"/>
        <v>0</v>
      </c>
      <c r="J26" s="98" t="s">
        <v>4</v>
      </c>
    </row>
    <row r="27" spans="1:10" ht="20.100000000000001" customHeight="1" x14ac:dyDescent="0.45">
      <c r="A27" s="48">
        <v>22</v>
      </c>
      <c r="B27" s="39"/>
      <c r="C27" s="49"/>
      <c r="D27" s="92" t="s">
        <v>7</v>
      </c>
      <c r="E27" s="53"/>
      <c r="F27" s="95" t="s">
        <v>6</v>
      </c>
      <c r="G27" s="53"/>
      <c r="H27" s="95" t="s">
        <v>5</v>
      </c>
      <c r="I27" s="89">
        <f t="shared" si="0"/>
        <v>0</v>
      </c>
      <c r="J27" s="98" t="s">
        <v>4</v>
      </c>
    </row>
    <row r="28" spans="1:10" ht="20.100000000000001" customHeight="1" x14ac:dyDescent="0.45">
      <c r="A28" s="48">
        <v>23</v>
      </c>
      <c r="B28" s="39"/>
      <c r="C28" s="49"/>
      <c r="D28" s="92" t="s">
        <v>7</v>
      </c>
      <c r="E28" s="53"/>
      <c r="F28" s="95" t="s">
        <v>6</v>
      </c>
      <c r="G28" s="53"/>
      <c r="H28" s="95" t="s">
        <v>5</v>
      </c>
      <c r="I28" s="89">
        <f t="shared" si="0"/>
        <v>0</v>
      </c>
      <c r="J28" s="98" t="s">
        <v>4</v>
      </c>
    </row>
    <row r="29" spans="1:10" ht="20.100000000000001" customHeight="1" x14ac:dyDescent="0.45">
      <c r="A29" s="48">
        <v>24</v>
      </c>
      <c r="B29" s="39"/>
      <c r="C29" s="49"/>
      <c r="D29" s="92" t="s">
        <v>7</v>
      </c>
      <c r="E29" s="53"/>
      <c r="F29" s="95" t="s">
        <v>6</v>
      </c>
      <c r="G29" s="53"/>
      <c r="H29" s="95" t="s">
        <v>5</v>
      </c>
      <c r="I29" s="89">
        <f t="shared" si="0"/>
        <v>0</v>
      </c>
      <c r="J29" s="98" t="s">
        <v>4</v>
      </c>
    </row>
    <row r="30" spans="1:10" ht="20.100000000000001" customHeight="1" x14ac:dyDescent="0.45">
      <c r="A30" s="48">
        <v>25</v>
      </c>
      <c r="B30" s="39"/>
      <c r="C30" s="49"/>
      <c r="D30" s="92" t="s">
        <v>7</v>
      </c>
      <c r="E30" s="53"/>
      <c r="F30" s="95" t="s">
        <v>6</v>
      </c>
      <c r="G30" s="53"/>
      <c r="H30" s="95" t="s">
        <v>5</v>
      </c>
      <c r="I30" s="89">
        <f t="shared" si="0"/>
        <v>0</v>
      </c>
      <c r="J30" s="98" t="s">
        <v>4</v>
      </c>
    </row>
    <row r="31" spans="1:10" ht="20.100000000000001" customHeight="1" x14ac:dyDescent="0.45">
      <c r="A31" s="48">
        <v>26</v>
      </c>
      <c r="B31" s="39"/>
      <c r="C31" s="49"/>
      <c r="D31" s="92" t="s">
        <v>7</v>
      </c>
      <c r="E31" s="53"/>
      <c r="F31" s="95" t="s">
        <v>6</v>
      </c>
      <c r="G31" s="53"/>
      <c r="H31" s="95" t="s">
        <v>5</v>
      </c>
      <c r="I31" s="89">
        <f t="shared" si="0"/>
        <v>0</v>
      </c>
      <c r="J31" s="98" t="s">
        <v>4</v>
      </c>
    </row>
    <row r="32" spans="1:10" ht="20.100000000000001" customHeight="1" x14ac:dyDescent="0.45">
      <c r="A32" s="48">
        <v>27</v>
      </c>
      <c r="B32" s="39"/>
      <c r="C32" s="49"/>
      <c r="D32" s="92" t="s">
        <v>7</v>
      </c>
      <c r="E32" s="53"/>
      <c r="F32" s="95" t="s">
        <v>6</v>
      </c>
      <c r="G32" s="53"/>
      <c r="H32" s="95" t="s">
        <v>5</v>
      </c>
      <c r="I32" s="89">
        <f t="shared" si="0"/>
        <v>0</v>
      </c>
      <c r="J32" s="98" t="s">
        <v>4</v>
      </c>
    </row>
    <row r="33" spans="1:10" ht="20.100000000000001" customHeight="1" x14ac:dyDescent="0.45">
      <c r="A33" s="48">
        <v>28</v>
      </c>
      <c r="B33" s="39"/>
      <c r="C33" s="49"/>
      <c r="D33" s="92" t="s">
        <v>7</v>
      </c>
      <c r="E33" s="53"/>
      <c r="F33" s="95" t="s">
        <v>6</v>
      </c>
      <c r="G33" s="53"/>
      <c r="H33" s="95" t="s">
        <v>5</v>
      </c>
      <c r="I33" s="89">
        <f t="shared" si="0"/>
        <v>0</v>
      </c>
      <c r="J33" s="98" t="s">
        <v>4</v>
      </c>
    </row>
    <row r="34" spans="1:10" ht="20.100000000000001" customHeight="1" x14ac:dyDescent="0.45">
      <c r="A34" s="48">
        <v>29</v>
      </c>
      <c r="B34" s="39"/>
      <c r="C34" s="49"/>
      <c r="D34" s="92" t="s">
        <v>7</v>
      </c>
      <c r="E34" s="53"/>
      <c r="F34" s="95" t="s">
        <v>6</v>
      </c>
      <c r="G34" s="53"/>
      <c r="H34" s="95" t="s">
        <v>5</v>
      </c>
      <c r="I34" s="89">
        <f t="shared" si="0"/>
        <v>0</v>
      </c>
      <c r="J34" s="98" t="s">
        <v>4</v>
      </c>
    </row>
    <row r="35" spans="1:10" ht="20.100000000000001" customHeight="1" x14ac:dyDescent="0.45">
      <c r="A35" s="48">
        <v>30</v>
      </c>
      <c r="B35" s="39"/>
      <c r="C35" s="49"/>
      <c r="D35" s="92" t="s">
        <v>7</v>
      </c>
      <c r="E35" s="53"/>
      <c r="F35" s="95" t="s">
        <v>6</v>
      </c>
      <c r="G35" s="53"/>
      <c r="H35" s="95" t="s">
        <v>5</v>
      </c>
      <c r="I35" s="89">
        <f t="shared" si="0"/>
        <v>0</v>
      </c>
      <c r="J35" s="98" t="s">
        <v>4</v>
      </c>
    </row>
    <row r="36" spans="1:10" ht="20.100000000000001" customHeight="1" x14ac:dyDescent="0.45">
      <c r="A36" s="48">
        <v>31</v>
      </c>
      <c r="B36" s="39"/>
      <c r="C36" s="49"/>
      <c r="D36" s="92" t="s">
        <v>7</v>
      </c>
      <c r="E36" s="53"/>
      <c r="F36" s="95" t="s">
        <v>6</v>
      </c>
      <c r="G36" s="53"/>
      <c r="H36" s="95" t="s">
        <v>5</v>
      </c>
      <c r="I36" s="89">
        <f t="shared" si="0"/>
        <v>0</v>
      </c>
      <c r="J36" s="98" t="s">
        <v>4</v>
      </c>
    </row>
    <row r="37" spans="1:10" ht="20.100000000000001" customHeight="1" x14ac:dyDescent="0.45">
      <c r="A37" s="48">
        <v>32</v>
      </c>
      <c r="B37" s="39"/>
      <c r="C37" s="49"/>
      <c r="D37" s="92" t="s">
        <v>7</v>
      </c>
      <c r="E37" s="53"/>
      <c r="F37" s="95" t="s">
        <v>6</v>
      </c>
      <c r="G37" s="53"/>
      <c r="H37" s="95" t="s">
        <v>5</v>
      </c>
      <c r="I37" s="89">
        <f t="shared" si="0"/>
        <v>0</v>
      </c>
      <c r="J37" s="98" t="s">
        <v>4</v>
      </c>
    </row>
    <row r="38" spans="1:10" ht="20.100000000000001" customHeight="1" x14ac:dyDescent="0.45">
      <c r="A38" s="48">
        <v>33</v>
      </c>
      <c r="B38" s="39"/>
      <c r="C38" s="49"/>
      <c r="D38" s="92" t="s">
        <v>7</v>
      </c>
      <c r="E38" s="53"/>
      <c r="F38" s="95" t="s">
        <v>6</v>
      </c>
      <c r="G38" s="53"/>
      <c r="H38" s="95" t="s">
        <v>5</v>
      </c>
      <c r="I38" s="89">
        <f t="shared" si="0"/>
        <v>0</v>
      </c>
      <c r="J38" s="98" t="s">
        <v>4</v>
      </c>
    </row>
    <row r="39" spans="1:10" ht="20.100000000000001" customHeight="1" x14ac:dyDescent="0.45">
      <c r="A39" s="48">
        <v>34</v>
      </c>
      <c r="B39" s="39"/>
      <c r="C39" s="49"/>
      <c r="D39" s="92" t="s">
        <v>7</v>
      </c>
      <c r="E39" s="53"/>
      <c r="F39" s="95" t="s">
        <v>6</v>
      </c>
      <c r="G39" s="53"/>
      <c r="H39" s="95" t="s">
        <v>5</v>
      </c>
      <c r="I39" s="89">
        <f t="shared" si="0"/>
        <v>0</v>
      </c>
      <c r="J39" s="98" t="s">
        <v>4</v>
      </c>
    </row>
    <row r="40" spans="1:10" ht="20.100000000000001" customHeight="1" x14ac:dyDescent="0.45">
      <c r="A40" s="48">
        <v>35</v>
      </c>
      <c r="B40" s="39"/>
      <c r="C40" s="49"/>
      <c r="D40" s="92" t="s">
        <v>7</v>
      </c>
      <c r="E40" s="53"/>
      <c r="F40" s="95" t="s">
        <v>6</v>
      </c>
      <c r="G40" s="53"/>
      <c r="H40" s="95" t="s">
        <v>5</v>
      </c>
      <c r="I40" s="89">
        <f t="shared" si="0"/>
        <v>0</v>
      </c>
      <c r="J40" s="98" t="s">
        <v>4</v>
      </c>
    </row>
    <row r="41" spans="1:10" ht="20.100000000000001" customHeight="1" x14ac:dyDescent="0.45">
      <c r="A41" s="48">
        <v>36</v>
      </c>
      <c r="B41" s="39"/>
      <c r="C41" s="49"/>
      <c r="D41" s="92" t="s">
        <v>7</v>
      </c>
      <c r="E41" s="53"/>
      <c r="F41" s="95" t="s">
        <v>6</v>
      </c>
      <c r="G41" s="53"/>
      <c r="H41" s="95" t="s">
        <v>5</v>
      </c>
      <c r="I41" s="89">
        <f t="shared" si="0"/>
        <v>0</v>
      </c>
      <c r="J41" s="98" t="s">
        <v>4</v>
      </c>
    </row>
    <row r="42" spans="1:10" ht="20.100000000000001" customHeight="1" x14ac:dyDescent="0.45">
      <c r="A42" s="48">
        <v>37</v>
      </c>
      <c r="B42" s="39"/>
      <c r="C42" s="49"/>
      <c r="D42" s="92" t="s">
        <v>7</v>
      </c>
      <c r="E42" s="53"/>
      <c r="F42" s="95" t="s">
        <v>6</v>
      </c>
      <c r="G42" s="53"/>
      <c r="H42" s="95" t="s">
        <v>5</v>
      </c>
      <c r="I42" s="89">
        <f t="shared" si="0"/>
        <v>0</v>
      </c>
      <c r="J42" s="98" t="s">
        <v>4</v>
      </c>
    </row>
    <row r="43" spans="1:10" ht="20.100000000000001" customHeight="1" x14ac:dyDescent="0.45">
      <c r="A43" s="48">
        <v>38</v>
      </c>
      <c r="B43" s="39"/>
      <c r="C43" s="49"/>
      <c r="D43" s="92" t="s">
        <v>7</v>
      </c>
      <c r="E43" s="53"/>
      <c r="F43" s="95" t="s">
        <v>6</v>
      </c>
      <c r="G43" s="53"/>
      <c r="H43" s="95" t="s">
        <v>5</v>
      </c>
      <c r="I43" s="89">
        <f t="shared" si="0"/>
        <v>0</v>
      </c>
      <c r="J43" s="98" t="s">
        <v>4</v>
      </c>
    </row>
    <row r="44" spans="1:10" ht="20.100000000000001" customHeight="1" x14ac:dyDescent="0.45">
      <c r="A44" s="48">
        <v>39</v>
      </c>
      <c r="B44" s="39"/>
      <c r="C44" s="49"/>
      <c r="D44" s="92" t="s">
        <v>7</v>
      </c>
      <c r="E44" s="53"/>
      <c r="F44" s="95" t="s">
        <v>6</v>
      </c>
      <c r="G44" s="53"/>
      <c r="H44" s="95" t="s">
        <v>5</v>
      </c>
      <c r="I44" s="89">
        <f t="shared" si="0"/>
        <v>0</v>
      </c>
      <c r="J44" s="98" t="s">
        <v>4</v>
      </c>
    </row>
    <row r="45" spans="1:10" ht="20.100000000000001" customHeight="1" x14ac:dyDescent="0.45">
      <c r="A45" s="48">
        <v>40</v>
      </c>
      <c r="B45" s="39"/>
      <c r="C45" s="49"/>
      <c r="D45" s="92" t="s">
        <v>7</v>
      </c>
      <c r="E45" s="53"/>
      <c r="F45" s="95" t="s">
        <v>6</v>
      </c>
      <c r="G45" s="53"/>
      <c r="H45" s="95" t="s">
        <v>5</v>
      </c>
      <c r="I45" s="89">
        <f t="shared" si="0"/>
        <v>0</v>
      </c>
      <c r="J45" s="98" t="s">
        <v>4</v>
      </c>
    </row>
    <row r="46" spans="1:10" ht="20.100000000000001" customHeight="1" x14ac:dyDescent="0.45">
      <c r="A46" s="48">
        <v>41</v>
      </c>
      <c r="B46" s="39"/>
      <c r="C46" s="49"/>
      <c r="D46" s="92" t="s">
        <v>7</v>
      </c>
      <c r="E46" s="53"/>
      <c r="F46" s="95" t="s">
        <v>6</v>
      </c>
      <c r="G46" s="53"/>
      <c r="H46" s="95" t="s">
        <v>5</v>
      </c>
      <c r="I46" s="89">
        <f t="shared" si="0"/>
        <v>0</v>
      </c>
      <c r="J46" s="98" t="s">
        <v>4</v>
      </c>
    </row>
    <row r="47" spans="1:10" ht="20.100000000000001" customHeight="1" x14ac:dyDescent="0.45">
      <c r="A47" s="48">
        <v>42</v>
      </c>
      <c r="B47" s="39"/>
      <c r="C47" s="49"/>
      <c r="D47" s="92" t="s">
        <v>7</v>
      </c>
      <c r="E47" s="53"/>
      <c r="F47" s="95" t="s">
        <v>6</v>
      </c>
      <c r="G47" s="53"/>
      <c r="H47" s="95" t="s">
        <v>5</v>
      </c>
      <c r="I47" s="89">
        <f t="shared" si="0"/>
        <v>0</v>
      </c>
      <c r="J47" s="98" t="s">
        <v>4</v>
      </c>
    </row>
    <row r="48" spans="1:10" ht="20.100000000000001" customHeight="1" x14ac:dyDescent="0.45">
      <c r="A48" s="48">
        <v>43</v>
      </c>
      <c r="B48" s="39"/>
      <c r="C48" s="49"/>
      <c r="D48" s="92" t="s">
        <v>7</v>
      </c>
      <c r="E48" s="53"/>
      <c r="F48" s="95" t="s">
        <v>6</v>
      </c>
      <c r="G48" s="53"/>
      <c r="H48" s="95" t="s">
        <v>5</v>
      </c>
      <c r="I48" s="89">
        <f t="shared" si="0"/>
        <v>0</v>
      </c>
      <c r="J48" s="98" t="s">
        <v>4</v>
      </c>
    </row>
    <row r="49" spans="1:10" ht="20.100000000000001" customHeight="1" x14ac:dyDescent="0.45">
      <c r="A49" s="48">
        <v>44</v>
      </c>
      <c r="B49" s="39"/>
      <c r="C49" s="49"/>
      <c r="D49" s="92" t="s">
        <v>7</v>
      </c>
      <c r="E49" s="53"/>
      <c r="F49" s="95" t="s">
        <v>6</v>
      </c>
      <c r="G49" s="53"/>
      <c r="H49" s="95" t="s">
        <v>5</v>
      </c>
      <c r="I49" s="89">
        <f t="shared" si="0"/>
        <v>0</v>
      </c>
      <c r="J49" s="98" t="s">
        <v>4</v>
      </c>
    </row>
    <row r="50" spans="1:10" ht="20.100000000000001" customHeight="1" x14ac:dyDescent="0.45">
      <c r="A50" s="48">
        <v>45</v>
      </c>
      <c r="B50" s="39"/>
      <c r="C50" s="49"/>
      <c r="D50" s="92" t="s">
        <v>7</v>
      </c>
      <c r="E50" s="53"/>
      <c r="F50" s="95" t="s">
        <v>6</v>
      </c>
      <c r="G50" s="53"/>
      <c r="H50" s="95" t="s">
        <v>5</v>
      </c>
      <c r="I50" s="89">
        <f t="shared" si="0"/>
        <v>0</v>
      </c>
      <c r="J50" s="98" t="s">
        <v>4</v>
      </c>
    </row>
    <row r="51" spans="1:10" ht="20.100000000000001" customHeight="1" x14ac:dyDescent="0.45">
      <c r="A51" s="48">
        <v>46</v>
      </c>
      <c r="B51" s="39"/>
      <c r="C51" s="49"/>
      <c r="D51" s="92" t="s">
        <v>7</v>
      </c>
      <c r="E51" s="53"/>
      <c r="F51" s="95" t="s">
        <v>6</v>
      </c>
      <c r="G51" s="53"/>
      <c r="H51" s="95" t="s">
        <v>5</v>
      </c>
      <c r="I51" s="89">
        <f t="shared" si="0"/>
        <v>0</v>
      </c>
      <c r="J51" s="98" t="s">
        <v>4</v>
      </c>
    </row>
    <row r="52" spans="1:10" ht="20.100000000000001" customHeight="1" x14ac:dyDescent="0.45">
      <c r="A52" s="48">
        <v>47</v>
      </c>
      <c r="B52" s="39"/>
      <c r="C52" s="49"/>
      <c r="D52" s="92" t="s">
        <v>7</v>
      </c>
      <c r="E52" s="53"/>
      <c r="F52" s="95" t="s">
        <v>6</v>
      </c>
      <c r="G52" s="53"/>
      <c r="H52" s="95" t="s">
        <v>5</v>
      </c>
      <c r="I52" s="89">
        <f t="shared" si="0"/>
        <v>0</v>
      </c>
      <c r="J52" s="98" t="s">
        <v>4</v>
      </c>
    </row>
    <row r="53" spans="1:10" ht="20.100000000000001" customHeight="1" x14ac:dyDescent="0.45">
      <c r="A53" s="48">
        <v>48</v>
      </c>
      <c r="B53" s="39"/>
      <c r="C53" s="49"/>
      <c r="D53" s="92" t="s">
        <v>7</v>
      </c>
      <c r="E53" s="53"/>
      <c r="F53" s="95" t="s">
        <v>6</v>
      </c>
      <c r="G53" s="53"/>
      <c r="H53" s="95" t="s">
        <v>5</v>
      </c>
      <c r="I53" s="89">
        <f t="shared" si="0"/>
        <v>0</v>
      </c>
      <c r="J53" s="98" t="s">
        <v>4</v>
      </c>
    </row>
    <row r="54" spans="1:10" ht="20.100000000000001" customHeight="1" x14ac:dyDescent="0.45">
      <c r="A54" s="48">
        <v>49</v>
      </c>
      <c r="B54" s="39"/>
      <c r="C54" s="49"/>
      <c r="D54" s="92" t="s">
        <v>7</v>
      </c>
      <c r="E54" s="53"/>
      <c r="F54" s="95" t="s">
        <v>6</v>
      </c>
      <c r="G54" s="53"/>
      <c r="H54" s="95" t="s">
        <v>5</v>
      </c>
      <c r="I54" s="89">
        <f t="shared" si="0"/>
        <v>0</v>
      </c>
      <c r="J54" s="98" t="s">
        <v>4</v>
      </c>
    </row>
    <row r="55" spans="1:10" ht="20.100000000000001" customHeight="1" x14ac:dyDescent="0.45">
      <c r="A55" s="48">
        <v>50</v>
      </c>
      <c r="B55" s="39"/>
      <c r="C55" s="49"/>
      <c r="D55" s="92" t="s">
        <v>7</v>
      </c>
      <c r="E55" s="53"/>
      <c r="F55" s="95" t="s">
        <v>6</v>
      </c>
      <c r="G55" s="53"/>
      <c r="H55" s="95" t="s">
        <v>5</v>
      </c>
      <c r="I55" s="89">
        <f t="shared" si="0"/>
        <v>0</v>
      </c>
      <c r="J55" s="98" t="s">
        <v>4</v>
      </c>
    </row>
    <row r="56" spans="1:10" ht="20.100000000000001" customHeight="1" x14ac:dyDescent="0.45">
      <c r="A56" s="48">
        <v>51</v>
      </c>
      <c r="B56" s="39"/>
      <c r="C56" s="49"/>
      <c r="D56" s="92" t="s">
        <v>7</v>
      </c>
      <c r="E56" s="53"/>
      <c r="F56" s="95" t="s">
        <v>6</v>
      </c>
      <c r="G56" s="53"/>
      <c r="H56" s="95" t="s">
        <v>5</v>
      </c>
      <c r="I56" s="89">
        <f t="shared" si="0"/>
        <v>0</v>
      </c>
      <c r="J56" s="98" t="s">
        <v>4</v>
      </c>
    </row>
    <row r="57" spans="1:10" ht="20.100000000000001" customHeight="1" x14ac:dyDescent="0.45">
      <c r="A57" s="48">
        <v>52</v>
      </c>
      <c r="B57" s="39"/>
      <c r="C57" s="49"/>
      <c r="D57" s="92" t="s">
        <v>7</v>
      </c>
      <c r="E57" s="53"/>
      <c r="F57" s="95" t="s">
        <v>6</v>
      </c>
      <c r="G57" s="53"/>
      <c r="H57" s="95" t="s">
        <v>5</v>
      </c>
      <c r="I57" s="89">
        <f t="shared" si="0"/>
        <v>0</v>
      </c>
      <c r="J57" s="98" t="s">
        <v>4</v>
      </c>
    </row>
    <row r="58" spans="1:10" ht="20.100000000000001" customHeight="1" x14ac:dyDescent="0.45">
      <c r="A58" s="48">
        <v>53</v>
      </c>
      <c r="B58" s="39"/>
      <c r="C58" s="49"/>
      <c r="D58" s="92" t="s">
        <v>7</v>
      </c>
      <c r="E58" s="53"/>
      <c r="F58" s="95" t="s">
        <v>6</v>
      </c>
      <c r="G58" s="53"/>
      <c r="H58" s="95" t="s">
        <v>5</v>
      </c>
      <c r="I58" s="89">
        <f t="shared" si="0"/>
        <v>0</v>
      </c>
      <c r="J58" s="98" t="s">
        <v>4</v>
      </c>
    </row>
    <row r="59" spans="1:10" ht="20.100000000000001" customHeight="1" x14ac:dyDescent="0.45">
      <c r="A59" s="48">
        <v>54</v>
      </c>
      <c r="B59" s="39"/>
      <c r="C59" s="49"/>
      <c r="D59" s="92" t="s">
        <v>7</v>
      </c>
      <c r="E59" s="53"/>
      <c r="F59" s="95" t="s">
        <v>6</v>
      </c>
      <c r="G59" s="53"/>
      <c r="H59" s="95" t="s">
        <v>5</v>
      </c>
      <c r="I59" s="89">
        <f t="shared" si="0"/>
        <v>0</v>
      </c>
      <c r="J59" s="98" t="s">
        <v>4</v>
      </c>
    </row>
    <row r="60" spans="1:10" ht="20.100000000000001" customHeight="1" x14ac:dyDescent="0.45">
      <c r="A60" s="48">
        <v>55</v>
      </c>
      <c r="B60" s="39"/>
      <c r="C60" s="49"/>
      <c r="D60" s="92" t="s">
        <v>7</v>
      </c>
      <c r="E60" s="53"/>
      <c r="F60" s="95" t="s">
        <v>6</v>
      </c>
      <c r="G60" s="53"/>
      <c r="H60" s="95" t="s">
        <v>5</v>
      </c>
      <c r="I60" s="89">
        <f t="shared" si="0"/>
        <v>0</v>
      </c>
      <c r="J60" s="98" t="s">
        <v>4</v>
      </c>
    </row>
    <row r="61" spans="1:10" ht="20.100000000000001" customHeight="1" x14ac:dyDescent="0.45">
      <c r="A61" s="48">
        <v>56</v>
      </c>
      <c r="B61" s="39"/>
      <c r="C61" s="49"/>
      <c r="D61" s="92" t="s">
        <v>7</v>
      </c>
      <c r="E61" s="53"/>
      <c r="F61" s="95" t="s">
        <v>6</v>
      </c>
      <c r="G61" s="53"/>
      <c r="H61" s="95" t="s">
        <v>5</v>
      </c>
      <c r="I61" s="89">
        <f t="shared" si="0"/>
        <v>0</v>
      </c>
      <c r="J61" s="98" t="s">
        <v>4</v>
      </c>
    </row>
    <row r="62" spans="1:10" ht="20.100000000000001" customHeight="1" x14ac:dyDescent="0.45">
      <c r="A62" s="48">
        <v>57</v>
      </c>
      <c r="B62" s="39"/>
      <c r="C62" s="49"/>
      <c r="D62" s="92" t="s">
        <v>7</v>
      </c>
      <c r="E62" s="53"/>
      <c r="F62" s="95" t="s">
        <v>6</v>
      </c>
      <c r="G62" s="53"/>
      <c r="H62" s="95" t="s">
        <v>5</v>
      </c>
      <c r="I62" s="89">
        <f t="shared" si="0"/>
        <v>0</v>
      </c>
      <c r="J62" s="98" t="s">
        <v>4</v>
      </c>
    </row>
    <row r="63" spans="1:10" ht="20.100000000000001" customHeight="1" x14ac:dyDescent="0.45">
      <c r="A63" s="48">
        <v>58</v>
      </c>
      <c r="B63" s="39"/>
      <c r="C63" s="49"/>
      <c r="D63" s="92" t="s">
        <v>7</v>
      </c>
      <c r="E63" s="53"/>
      <c r="F63" s="95" t="s">
        <v>6</v>
      </c>
      <c r="G63" s="53"/>
      <c r="H63" s="95" t="s">
        <v>5</v>
      </c>
      <c r="I63" s="89">
        <f t="shared" si="0"/>
        <v>0</v>
      </c>
      <c r="J63" s="98" t="s">
        <v>4</v>
      </c>
    </row>
    <row r="64" spans="1:10" ht="20.100000000000001" customHeight="1" x14ac:dyDescent="0.45">
      <c r="A64" s="48">
        <v>59</v>
      </c>
      <c r="B64" s="39"/>
      <c r="C64" s="49"/>
      <c r="D64" s="92" t="s">
        <v>7</v>
      </c>
      <c r="E64" s="53"/>
      <c r="F64" s="95" t="s">
        <v>6</v>
      </c>
      <c r="G64" s="53"/>
      <c r="H64" s="95" t="s">
        <v>5</v>
      </c>
      <c r="I64" s="89">
        <f t="shared" si="0"/>
        <v>0</v>
      </c>
      <c r="J64" s="98" t="s">
        <v>4</v>
      </c>
    </row>
    <row r="65" spans="1:10" ht="20.100000000000001" customHeight="1" x14ac:dyDescent="0.45">
      <c r="A65" s="48">
        <v>60</v>
      </c>
      <c r="B65" s="39"/>
      <c r="C65" s="49"/>
      <c r="D65" s="92" t="s">
        <v>7</v>
      </c>
      <c r="E65" s="53"/>
      <c r="F65" s="95" t="s">
        <v>6</v>
      </c>
      <c r="G65" s="53"/>
      <c r="H65" s="95" t="s">
        <v>5</v>
      </c>
      <c r="I65" s="89">
        <f t="shared" si="0"/>
        <v>0</v>
      </c>
      <c r="J65" s="98" t="s">
        <v>4</v>
      </c>
    </row>
    <row r="66" spans="1:10" ht="20.100000000000001" customHeight="1" x14ac:dyDescent="0.45">
      <c r="A66" s="48">
        <v>61</v>
      </c>
      <c r="B66" s="39"/>
      <c r="C66" s="49"/>
      <c r="D66" s="92" t="s">
        <v>7</v>
      </c>
      <c r="E66" s="53"/>
      <c r="F66" s="95" t="s">
        <v>6</v>
      </c>
      <c r="G66" s="53"/>
      <c r="H66" s="95" t="s">
        <v>5</v>
      </c>
      <c r="I66" s="89">
        <f t="shared" si="0"/>
        <v>0</v>
      </c>
      <c r="J66" s="98" t="s">
        <v>4</v>
      </c>
    </row>
    <row r="67" spans="1:10" ht="20.100000000000001" customHeight="1" x14ac:dyDescent="0.45">
      <c r="A67" s="48">
        <v>62</v>
      </c>
      <c r="B67" s="39"/>
      <c r="C67" s="49"/>
      <c r="D67" s="92" t="s">
        <v>7</v>
      </c>
      <c r="E67" s="53"/>
      <c r="F67" s="95" t="s">
        <v>6</v>
      </c>
      <c r="G67" s="53"/>
      <c r="H67" s="95" t="s">
        <v>5</v>
      </c>
      <c r="I67" s="89">
        <f t="shared" si="0"/>
        <v>0</v>
      </c>
      <c r="J67" s="98" t="s">
        <v>4</v>
      </c>
    </row>
    <row r="68" spans="1:10" ht="20.100000000000001" customHeight="1" x14ac:dyDescent="0.45">
      <c r="A68" s="48">
        <v>63</v>
      </c>
      <c r="B68" s="39"/>
      <c r="C68" s="49"/>
      <c r="D68" s="92" t="s">
        <v>7</v>
      </c>
      <c r="E68" s="53"/>
      <c r="F68" s="95" t="s">
        <v>6</v>
      </c>
      <c r="G68" s="53"/>
      <c r="H68" s="95" t="s">
        <v>5</v>
      </c>
      <c r="I68" s="89">
        <f t="shared" si="0"/>
        <v>0</v>
      </c>
      <c r="J68" s="98" t="s">
        <v>4</v>
      </c>
    </row>
    <row r="69" spans="1:10" ht="20.100000000000001" customHeight="1" x14ac:dyDescent="0.45">
      <c r="A69" s="48">
        <v>64</v>
      </c>
      <c r="B69" s="39"/>
      <c r="C69" s="49"/>
      <c r="D69" s="92" t="s">
        <v>7</v>
      </c>
      <c r="E69" s="53"/>
      <c r="F69" s="95" t="s">
        <v>6</v>
      </c>
      <c r="G69" s="53"/>
      <c r="H69" s="95" t="s">
        <v>5</v>
      </c>
      <c r="I69" s="89">
        <f t="shared" si="0"/>
        <v>0</v>
      </c>
      <c r="J69" s="98" t="s">
        <v>4</v>
      </c>
    </row>
    <row r="70" spans="1:10" ht="20.100000000000001" customHeight="1" x14ac:dyDescent="0.45">
      <c r="A70" s="48">
        <v>65</v>
      </c>
      <c r="B70" s="39"/>
      <c r="C70" s="49"/>
      <c r="D70" s="92" t="s">
        <v>7</v>
      </c>
      <c r="E70" s="53"/>
      <c r="F70" s="95" t="s">
        <v>6</v>
      </c>
      <c r="G70" s="53"/>
      <c r="H70" s="95" t="s">
        <v>5</v>
      </c>
      <c r="I70" s="89">
        <f t="shared" si="0"/>
        <v>0</v>
      </c>
      <c r="J70" s="98" t="s">
        <v>4</v>
      </c>
    </row>
    <row r="71" spans="1:10" ht="20.100000000000001" customHeight="1" x14ac:dyDescent="0.45">
      <c r="A71" s="48">
        <v>66</v>
      </c>
      <c r="B71" s="39"/>
      <c r="C71" s="49"/>
      <c r="D71" s="92" t="s">
        <v>7</v>
      </c>
      <c r="E71" s="53"/>
      <c r="F71" s="95" t="s">
        <v>6</v>
      </c>
      <c r="G71" s="53"/>
      <c r="H71" s="95" t="s">
        <v>5</v>
      </c>
      <c r="I71" s="89">
        <f t="shared" si="0"/>
        <v>0</v>
      </c>
      <c r="J71" s="98" t="s">
        <v>4</v>
      </c>
    </row>
    <row r="72" spans="1:10" ht="20.100000000000001" customHeight="1" x14ac:dyDescent="0.45">
      <c r="A72" s="48">
        <v>67</v>
      </c>
      <c r="B72" s="39"/>
      <c r="C72" s="49"/>
      <c r="D72" s="92" t="s">
        <v>7</v>
      </c>
      <c r="E72" s="53"/>
      <c r="F72" s="95" t="s">
        <v>6</v>
      </c>
      <c r="G72" s="53"/>
      <c r="H72" s="95" t="s">
        <v>5</v>
      </c>
      <c r="I72" s="89">
        <f t="shared" ref="I72:I105" si="1">E72*G72</f>
        <v>0</v>
      </c>
      <c r="J72" s="98" t="s">
        <v>4</v>
      </c>
    </row>
    <row r="73" spans="1:10" ht="20.100000000000001" customHeight="1" x14ac:dyDescent="0.45">
      <c r="A73" s="48">
        <v>68</v>
      </c>
      <c r="B73" s="39"/>
      <c r="C73" s="49"/>
      <c r="D73" s="92" t="s">
        <v>7</v>
      </c>
      <c r="E73" s="53"/>
      <c r="F73" s="95" t="s">
        <v>6</v>
      </c>
      <c r="G73" s="53"/>
      <c r="H73" s="95" t="s">
        <v>5</v>
      </c>
      <c r="I73" s="89">
        <f t="shared" si="1"/>
        <v>0</v>
      </c>
      <c r="J73" s="98" t="s">
        <v>4</v>
      </c>
    </row>
    <row r="74" spans="1:10" ht="20.100000000000001" customHeight="1" x14ac:dyDescent="0.45">
      <c r="A74" s="48">
        <v>69</v>
      </c>
      <c r="B74" s="39"/>
      <c r="C74" s="49"/>
      <c r="D74" s="92" t="s">
        <v>7</v>
      </c>
      <c r="E74" s="53"/>
      <c r="F74" s="95" t="s">
        <v>6</v>
      </c>
      <c r="G74" s="53"/>
      <c r="H74" s="95" t="s">
        <v>5</v>
      </c>
      <c r="I74" s="89">
        <f t="shared" si="1"/>
        <v>0</v>
      </c>
      <c r="J74" s="98" t="s">
        <v>4</v>
      </c>
    </row>
    <row r="75" spans="1:10" ht="20.100000000000001" customHeight="1" x14ac:dyDescent="0.45">
      <c r="A75" s="48">
        <v>70</v>
      </c>
      <c r="B75" s="39"/>
      <c r="C75" s="49"/>
      <c r="D75" s="92" t="s">
        <v>7</v>
      </c>
      <c r="E75" s="53"/>
      <c r="F75" s="95" t="s">
        <v>6</v>
      </c>
      <c r="G75" s="53"/>
      <c r="H75" s="95" t="s">
        <v>5</v>
      </c>
      <c r="I75" s="89">
        <f t="shared" si="1"/>
        <v>0</v>
      </c>
      <c r="J75" s="98" t="s">
        <v>4</v>
      </c>
    </row>
    <row r="76" spans="1:10" ht="20.100000000000001" customHeight="1" x14ac:dyDescent="0.45">
      <c r="A76" s="48">
        <v>71</v>
      </c>
      <c r="B76" s="39"/>
      <c r="C76" s="49"/>
      <c r="D76" s="92" t="s">
        <v>7</v>
      </c>
      <c r="E76" s="53"/>
      <c r="F76" s="95" t="s">
        <v>6</v>
      </c>
      <c r="G76" s="53"/>
      <c r="H76" s="95" t="s">
        <v>5</v>
      </c>
      <c r="I76" s="89">
        <f t="shared" si="1"/>
        <v>0</v>
      </c>
      <c r="J76" s="98" t="s">
        <v>4</v>
      </c>
    </row>
    <row r="77" spans="1:10" ht="20.100000000000001" customHeight="1" x14ac:dyDescent="0.45">
      <c r="A77" s="48">
        <v>72</v>
      </c>
      <c r="B77" s="39"/>
      <c r="C77" s="49"/>
      <c r="D77" s="92" t="s">
        <v>7</v>
      </c>
      <c r="E77" s="53"/>
      <c r="F77" s="95" t="s">
        <v>6</v>
      </c>
      <c r="G77" s="53"/>
      <c r="H77" s="95" t="s">
        <v>5</v>
      </c>
      <c r="I77" s="89">
        <f t="shared" si="1"/>
        <v>0</v>
      </c>
      <c r="J77" s="98" t="s">
        <v>4</v>
      </c>
    </row>
    <row r="78" spans="1:10" ht="20.100000000000001" customHeight="1" x14ac:dyDescent="0.45">
      <c r="A78" s="48">
        <v>73</v>
      </c>
      <c r="B78" s="39"/>
      <c r="C78" s="49"/>
      <c r="D78" s="92" t="s">
        <v>7</v>
      </c>
      <c r="E78" s="53"/>
      <c r="F78" s="95" t="s">
        <v>6</v>
      </c>
      <c r="G78" s="53"/>
      <c r="H78" s="95" t="s">
        <v>5</v>
      </c>
      <c r="I78" s="89">
        <f t="shared" si="1"/>
        <v>0</v>
      </c>
      <c r="J78" s="98" t="s">
        <v>4</v>
      </c>
    </row>
    <row r="79" spans="1:10" ht="20.100000000000001" customHeight="1" x14ac:dyDescent="0.45">
      <c r="A79" s="48">
        <v>74</v>
      </c>
      <c r="B79" s="39"/>
      <c r="C79" s="49"/>
      <c r="D79" s="92" t="s">
        <v>7</v>
      </c>
      <c r="E79" s="53"/>
      <c r="F79" s="95" t="s">
        <v>6</v>
      </c>
      <c r="G79" s="53"/>
      <c r="H79" s="95" t="s">
        <v>5</v>
      </c>
      <c r="I79" s="89">
        <f t="shared" si="1"/>
        <v>0</v>
      </c>
      <c r="J79" s="98" t="s">
        <v>4</v>
      </c>
    </row>
    <row r="80" spans="1:10" ht="20.100000000000001" customHeight="1" x14ac:dyDescent="0.45">
      <c r="A80" s="48">
        <v>75</v>
      </c>
      <c r="B80" s="39"/>
      <c r="C80" s="49"/>
      <c r="D80" s="92" t="s">
        <v>7</v>
      </c>
      <c r="E80" s="53"/>
      <c r="F80" s="95" t="s">
        <v>6</v>
      </c>
      <c r="G80" s="53"/>
      <c r="H80" s="95" t="s">
        <v>5</v>
      </c>
      <c r="I80" s="89">
        <f t="shared" si="1"/>
        <v>0</v>
      </c>
      <c r="J80" s="98" t="s">
        <v>4</v>
      </c>
    </row>
    <row r="81" spans="1:10" ht="20.100000000000001" customHeight="1" x14ac:dyDescent="0.45">
      <c r="A81" s="48">
        <v>76</v>
      </c>
      <c r="B81" s="39"/>
      <c r="C81" s="49"/>
      <c r="D81" s="92" t="s">
        <v>7</v>
      </c>
      <c r="E81" s="53"/>
      <c r="F81" s="95" t="s">
        <v>6</v>
      </c>
      <c r="G81" s="53"/>
      <c r="H81" s="95" t="s">
        <v>5</v>
      </c>
      <c r="I81" s="89">
        <f t="shared" si="1"/>
        <v>0</v>
      </c>
      <c r="J81" s="98" t="s">
        <v>4</v>
      </c>
    </row>
    <row r="82" spans="1:10" ht="20.100000000000001" customHeight="1" x14ac:dyDescent="0.45">
      <c r="A82" s="48">
        <v>77</v>
      </c>
      <c r="B82" s="39"/>
      <c r="C82" s="49"/>
      <c r="D82" s="92" t="s">
        <v>7</v>
      </c>
      <c r="E82" s="53"/>
      <c r="F82" s="95" t="s">
        <v>6</v>
      </c>
      <c r="G82" s="53"/>
      <c r="H82" s="95" t="s">
        <v>5</v>
      </c>
      <c r="I82" s="89">
        <f t="shared" si="1"/>
        <v>0</v>
      </c>
      <c r="J82" s="98" t="s">
        <v>4</v>
      </c>
    </row>
    <row r="83" spans="1:10" ht="20.100000000000001" customHeight="1" x14ac:dyDescent="0.45">
      <c r="A83" s="48">
        <v>78</v>
      </c>
      <c r="B83" s="39"/>
      <c r="C83" s="49"/>
      <c r="D83" s="92" t="s">
        <v>7</v>
      </c>
      <c r="E83" s="53"/>
      <c r="F83" s="95" t="s">
        <v>6</v>
      </c>
      <c r="G83" s="53"/>
      <c r="H83" s="95" t="s">
        <v>5</v>
      </c>
      <c r="I83" s="89">
        <f t="shared" si="1"/>
        <v>0</v>
      </c>
      <c r="J83" s="98" t="s">
        <v>4</v>
      </c>
    </row>
    <row r="84" spans="1:10" ht="20.100000000000001" customHeight="1" x14ac:dyDescent="0.45">
      <c r="A84" s="48">
        <v>79</v>
      </c>
      <c r="B84" s="39"/>
      <c r="C84" s="49"/>
      <c r="D84" s="92" t="s">
        <v>7</v>
      </c>
      <c r="E84" s="53"/>
      <c r="F84" s="95" t="s">
        <v>6</v>
      </c>
      <c r="G84" s="53"/>
      <c r="H84" s="95" t="s">
        <v>5</v>
      </c>
      <c r="I84" s="89">
        <f t="shared" si="1"/>
        <v>0</v>
      </c>
      <c r="J84" s="98" t="s">
        <v>4</v>
      </c>
    </row>
    <row r="85" spans="1:10" ht="20.100000000000001" customHeight="1" x14ac:dyDescent="0.45">
      <c r="A85" s="48">
        <v>80</v>
      </c>
      <c r="B85" s="39"/>
      <c r="C85" s="49"/>
      <c r="D85" s="92" t="s">
        <v>7</v>
      </c>
      <c r="E85" s="53"/>
      <c r="F85" s="95" t="s">
        <v>6</v>
      </c>
      <c r="G85" s="53"/>
      <c r="H85" s="95" t="s">
        <v>5</v>
      </c>
      <c r="I85" s="89">
        <f t="shared" si="1"/>
        <v>0</v>
      </c>
      <c r="J85" s="98" t="s">
        <v>4</v>
      </c>
    </row>
    <row r="86" spans="1:10" ht="20.100000000000001" customHeight="1" x14ac:dyDescent="0.45">
      <c r="A86" s="48">
        <v>81</v>
      </c>
      <c r="B86" s="39"/>
      <c r="C86" s="49"/>
      <c r="D86" s="92" t="s">
        <v>7</v>
      </c>
      <c r="E86" s="53"/>
      <c r="F86" s="95" t="s">
        <v>6</v>
      </c>
      <c r="G86" s="53"/>
      <c r="H86" s="95" t="s">
        <v>5</v>
      </c>
      <c r="I86" s="89">
        <f t="shared" si="1"/>
        <v>0</v>
      </c>
      <c r="J86" s="98" t="s">
        <v>4</v>
      </c>
    </row>
    <row r="87" spans="1:10" ht="20.100000000000001" customHeight="1" x14ac:dyDescent="0.45">
      <c r="A87" s="48">
        <v>82</v>
      </c>
      <c r="B87" s="39"/>
      <c r="C87" s="49"/>
      <c r="D87" s="92" t="s">
        <v>7</v>
      </c>
      <c r="E87" s="53"/>
      <c r="F87" s="95" t="s">
        <v>6</v>
      </c>
      <c r="G87" s="53"/>
      <c r="H87" s="95" t="s">
        <v>5</v>
      </c>
      <c r="I87" s="89">
        <f t="shared" si="1"/>
        <v>0</v>
      </c>
      <c r="J87" s="98" t="s">
        <v>4</v>
      </c>
    </row>
    <row r="88" spans="1:10" ht="20.100000000000001" customHeight="1" x14ac:dyDescent="0.45">
      <c r="A88" s="48">
        <v>83</v>
      </c>
      <c r="B88" s="39"/>
      <c r="C88" s="49"/>
      <c r="D88" s="92" t="s">
        <v>7</v>
      </c>
      <c r="E88" s="53"/>
      <c r="F88" s="95" t="s">
        <v>6</v>
      </c>
      <c r="G88" s="53"/>
      <c r="H88" s="95" t="s">
        <v>5</v>
      </c>
      <c r="I88" s="89">
        <f t="shared" si="1"/>
        <v>0</v>
      </c>
      <c r="J88" s="98" t="s">
        <v>4</v>
      </c>
    </row>
    <row r="89" spans="1:10" ht="20.100000000000001" customHeight="1" x14ac:dyDescent="0.45">
      <c r="A89" s="48">
        <v>84</v>
      </c>
      <c r="B89" s="39"/>
      <c r="C89" s="49"/>
      <c r="D89" s="92" t="s">
        <v>7</v>
      </c>
      <c r="E89" s="53"/>
      <c r="F89" s="95" t="s">
        <v>6</v>
      </c>
      <c r="G89" s="53"/>
      <c r="H89" s="95" t="s">
        <v>5</v>
      </c>
      <c r="I89" s="89">
        <f t="shared" si="1"/>
        <v>0</v>
      </c>
      <c r="J89" s="98" t="s">
        <v>4</v>
      </c>
    </row>
    <row r="90" spans="1:10" ht="20.100000000000001" customHeight="1" x14ac:dyDescent="0.45">
      <c r="A90" s="48">
        <v>85</v>
      </c>
      <c r="B90" s="39"/>
      <c r="C90" s="49"/>
      <c r="D90" s="92" t="s">
        <v>7</v>
      </c>
      <c r="E90" s="53"/>
      <c r="F90" s="95" t="s">
        <v>6</v>
      </c>
      <c r="G90" s="53"/>
      <c r="H90" s="95" t="s">
        <v>5</v>
      </c>
      <c r="I90" s="89">
        <f t="shared" si="1"/>
        <v>0</v>
      </c>
      <c r="J90" s="98" t="s">
        <v>4</v>
      </c>
    </row>
    <row r="91" spans="1:10" ht="20.100000000000001" customHeight="1" x14ac:dyDescent="0.45">
      <c r="A91" s="48">
        <v>86</v>
      </c>
      <c r="B91" s="39"/>
      <c r="C91" s="49"/>
      <c r="D91" s="92" t="s">
        <v>7</v>
      </c>
      <c r="E91" s="53"/>
      <c r="F91" s="95" t="s">
        <v>6</v>
      </c>
      <c r="G91" s="53"/>
      <c r="H91" s="95" t="s">
        <v>5</v>
      </c>
      <c r="I91" s="89">
        <f t="shared" si="1"/>
        <v>0</v>
      </c>
      <c r="J91" s="98" t="s">
        <v>4</v>
      </c>
    </row>
    <row r="92" spans="1:10" ht="20.100000000000001" customHeight="1" x14ac:dyDescent="0.45">
      <c r="A92" s="48">
        <v>87</v>
      </c>
      <c r="B92" s="39"/>
      <c r="C92" s="49"/>
      <c r="D92" s="92" t="s">
        <v>7</v>
      </c>
      <c r="E92" s="53"/>
      <c r="F92" s="95" t="s">
        <v>6</v>
      </c>
      <c r="G92" s="53"/>
      <c r="H92" s="95" t="s">
        <v>5</v>
      </c>
      <c r="I92" s="89">
        <f t="shared" si="1"/>
        <v>0</v>
      </c>
      <c r="J92" s="98" t="s">
        <v>4</v>
      </c>
    </row>
    <row r="93" spans="1:10" ht="20.100000000000001" customHeight="1" x14ac:dyDescent="0.45">
      <c r="A93" s="48">
        <v>88</v>
      </c>
      <c r="B93" s="39"/>
      <c r="C93" s="49"/>
      <c r="D93" s="92" t="s">
        <v>7</v>
      </c>
      <c r="E93" s="53"/>
      <c r="F93" s="95" t="s">
        <v>6</v>
      </c>
      <c r="G93" s="53"/>
      <c r="H93" s="95" t="s">
        <v>5</v>
      </c>
      <c r="I93" s="89">
        <f t="shared" si="1"/>
        <v>0</v>
      </c>
      <c r="J93" s="98" t="s">
        <v>4</v>
      </c>
    </row>
    <row r="94" spans="1:10" ht="20.100000000000001" customHeight="1" x14ac:dyDescent="0.45">
      <c r="A94" s="48">
        <v>89</v>
      </c>
      <c r="B94" s="39"/>
      <c r="C94" s="49"/>
      <c r="D94" s="92" t="s">
        <v>7</v>
      </c>
      <c r="E94" s="53"/>
      <c r="F94" s="95" t="s">
        <v>6</v>
      </c>
      <c r="G94" s="53"/>
      <c r="H94" s="95" t="s">
        <v>5</v>
      </c>
      <c r="I94" s="89">
        <f t="shared" si="1"/>
        <v>0</v>
      </c>
      <c r="J94" s="98" t="s">
        <v>4</v>
      </c>
    </row>
    <row r="95" spans="1:10" ht="20.100000000000001" customHeight="1" x14ac:dyDescent="0.45">
      <c r="A95" s="48">
        <v>90</v>
      </c>
      <c r="B95" s="39"/>
      <c r="C95" s="49"/>
      <c r="D95" s="92" t="s">
        <v>7</v>
      </c>
      <c r="E95" s="53"/>
      <c r="F95" s="95" t="s">
        <v>6</v>
      </c>
      <c r="G95" s="53"/>
      <c r="H95" s="95" t="s">
        <v>5</v>
      </c>
      <c r="I95" s="89">
        <f t="shared" si="1"/>
        <v>0</v>
      </c>
      <c r="J95" s="98" t="s">
        <v>4</v>
      </c>
    </row>
    <row r="96" spans="1:10" ht="20.100000000000001" customHeight="1" x14ac:dyDescent="0.45">
      <c r="A96" s="48">
        <v>91</v>
      </c>
      <c r="B96" s="39"/>
      <c r="C96" s="49"/>
      <c r="D96" s="92" t="s">
        <v>7</v>
      </c>
      <c r="E96" s="53"/>
      <c r="F96" s="95" t="s">
        <v>6</v>
      </c>
      <c r="G96" s="53"/>
      <c r="H96" s="95" t="s">
        <v>5</v>
      </c>
      <c r="I96" s="89">
        <f t="shared" si="1"/>
        <v>0</v>
      </c>
      <c r="J96" s="98" t="s">
        <v>4</v>
      </c>
    </row>
    <row r="97" spans="1:10" ht="20.100000000000001" customHeight="1" x14ac:dyDescent="0.45">
      <c r="A97" s="48">
        <v>92</v>
      </c>
      <c r="B97" s="39"/>
      <c r="C97" s="49"/>
      <c r="D97" s="92" t="s">
        <v>7</v>
      </c>
      <c r="E97" s="53"/>
      <c r="F97" s="95" t="s">
        <v>6</v>
      </c>
      <c r="G97" s="53"/>
      <c r="H97" s="95" t="s">
        <v>5</v>
      </c>
      <c r="I97" s="89">
        <f t="shared" si="1"/>
        <v>0</v>
      </c>
      <c r="J97" s="98" t="s">
        <v>4</v>
      </c>
    </row>
    <row r="98" spans="1:10" ht="20.100000000000001" customHeight="1" x14ac:dyDescent="0.45">
      <c r="A98" s="48">
        <v>93</v>
      </c>
      <c r="B98" s="39"/>
      <c r="C98" s="49"/>
      <c r="D98" s="92" t="s">
        <v>7</v>
      </c>
      <c r="E98" s="53"/>
      <c r="F98" s="95" t="s">
        <v>6</v>
      </c>
      <c r="G98" s="53"/>
      <c r="H98" s="95" t="s">
        <v>5</v>
      </c>
      <c r="I98" s="89">
        <f t="shared" si="1"/>
        <v>0</v>
      </c>
      <c r="J98" s="98" t="s">
        <v>4</v>
      </c>
    </row>
    <row r="99" spans="1:10" ht="20.100000000000001" customHeight="1" x14ac:dyDescent="0.45">
      <c r="A99" s="48">
        <v>94</v>
      </c>
      <c r="B99" s="39"/>
      <c r="C99" s="49"/>
      <c r="D99" s="92" t="s">
        <v>7</v>
      </c>
      <c r="E99" s="53"/>
      <c r="F99" s="95" t="s">
        <v>6</v>
      </c>
      <c r="G99" s="53"/>
      <c r="H99" s="95" t="s">
        <v>5</v>
      </c>
      <c r="I99" s="89">
        <f t="shared" si="1"/>
        <v>0</v>
      </c>
      <c r="J99" s="98" t="s">
        <v>4</v>
      </c>
    </row>
    <row r="100" spans="1:10" ht="20.100000000000001" customHeight="1" x14ac:dyDescent="0.45">
      <c r="A100" s="48">
        <v>95</v>
      </c>
      <c r="B100" s="39"/>
      <c r="C100" s="49"/>
      <c r="D100" s="92" t="s">
        <v>7</v>
      </c>
      <c r="E100" s="53"/>
      <c r="F100" s="95" t="s">
        <v>6</v>
      </c>
      <c r="G100" s="53"/>
      <c r="H100" s="95" t="s">
        <v>5</v>
      </c>
      <c r="I100" s="89">
        <f t="shared" si="1"/>
        <v>0</v>
      </c>
      <c r="J100" s="98" t="s">
        <v>4</v>
      </c>
    </row>
    <row r="101" spans="1:10" ht="20.100000000000001" customHeight="1" x14ac:dyDescent="0.45">
      <c r="A101" s="48">
        <v>96</v>
      </c>
      <c r="B101" s="39"/>
      <c r="C101" s="49"/>
      <c r="D101" s="92" t="s">
        <v>7</v>
      </c>
      <c r="E101" s="53"/>
      <c r="F101" s="95" t="s">
        <v>6</v>
      </c>
      <c r="G101" s="53"/>
      <c r="H101" s="95" t="s">
        <v>5</v>
      </c>
      <c r="I101" s="89">
        <f t="shared" si="1"/>
        <v>0</v>
      </c>
      <c r="J101" s="98" t="s">
        <v>4</v>
      </c>
    </row>
    <row r="102" spans="1:10" ht="20.100000000000001" customHeight="1" x14ac:dyDescent="0.45">
      <c r="A102" s="48">
        <v>97</v>
      </c>
      <c r="B102" s="39"/>
      <c r="C102" s="49"/>
      <c r="D102" s="92" t="s">
        <v>7</v>
      </c>
      <c r="E102" s="53"/>
      <c r="F102" s="95" t="s">
        <v>6</v>
      </c>
      <c r="G102" s="53"/>
      <c r="H102" s="95" t="s">
        <v>5</v>
      </c>
      <c r="I102" s="89">
        <f t="shared" si="1"/>
        <v>0</v>
      </c>
      <c r="J102" s="98" t="s">
        <v>4</v>
      </c>
    </row>
    <row r="103" spans="1:10" ht="20.100000000000001" customHeight="1" x14ac:dyDescent="0.45">
      <c r="A103" s="48">
        <v>98</v>
      </c>
      <c r="B103" s="39"/>
      <c r="C103" s="49"/>
      <c r="D103" s="92" t="s">
        <v>7</v>
      </c>
      <c r="E103" s="53"/>
      <c r="F103" s="95" t="s">
        <v>6</v>
      </c>
      <c r="G103" s="53"/>
      <c r="H103" s="95" t="s">
        <v>5</v>
      </c>
      <c r="I103" s="89">
        <f t="shared" si="1"/>
        <v>0</v>
      </c>
      <c r="J103" s="98" t="s">
        <v>4</v>
      </c>
    </row>
    <row r="104" spans="1:10" ht="20.100000000000001" customHeight="1" x14ac:dyDescent="0.45">
      <c r="A104" s="48">
        <v>99</v>
      </c>
      <c r="B104" s="39"/>
      <c r="C104" s="49"/>
      <c r="D104" s="92" t="s">
        <v>7</v>
      </c>
      <c r="E104" s="53"/>
      <c r="F104" s="95" t="s">
        <v>6</v>
      </c>
      <c r="G104" s="53"/>
      <c r="H104" s="95" t="s">
        <v>5</v>
      </c>
      <c r="I104" s="89">
        <f t="shared" si="1"/>
        <v>0</v>
      </c>
      <c r="J104" s="98" t="s">
        <v>4</v>
      </c>
    </row>
    <row r="105" spans="1:10" ht="20.100000000000001" customHeight="1" x14ac:dyDescent="0.45">
      <c r="A105" s="50">
        <v>100</v>
      </c>
      <c r="B105" s="41"/>
      <c r="C105" s="51"/>
      <c r="D105" s="93" t="s">
        <v>7</v>
      </c>
      <c r="E105" s="54"/>
      <c r="F105" s="96" t="s">
        <v>6</v>
      </c>
      <c r="G105" s="54"/>
      <c r="H105" s="96" t="s">
        <v>5</v>
      </c>
      <c r="I105" s="90">
        <f t="shared" si="1"/>
        <v>0</v>
      </c>
      <c r="J105" s="99" t="s">
        <v>4</v>
      </c>
    </row>
  </sheetData>
  <mergeCells count="1">
    <mergeCell ref="D3:E3"/>
  </mergeCells>
  <phoneticPr fontId="2"/>
  <dataValidations count="2">
    <dataValidation imeMode="on" allowBlank="1" showInputMessage="1" showErrorMessage="1" sqref="C1 C3:C1048576" xr:uid="{A623BC65-07F9-4191-A53C-69B7F1B8351F}"/>
    <dataValidation imeMode="off" allowBlank="1" showInputMessage="1" showErrorMessage="1" sqref="D3 I1 G1 E1 I4:I1048576 E4:E1048576 G4:G1048576" xr:uid="{09A534B0-6283-4C8E-BE11-F72C66EB690A}"/>
  </dataValidations>
  <pageMargins left="0.70866141732283472" right="0.70866141732283472" top="0.74803149606299213" bottom="0.55118110236220474" header="0.31496062992125984" footer="0.31496062992125984"/>
  <pageSetup paperSize="9" scale="80" fitToHeight="0" orientation="portrait" r:id="rId1"/>
  <headerFooter>
    <oddHeader>&amp;R&amp;"BIZ UDPゴシック,標準"&amp;10&amp;A</oddHeader>
    <oddFooter>&amp;C&amp;"BIZ UDPゴシック,標準"&amp;9&amp;P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40BADB-D745-4C56-ABD0-0CF25B52E3A1}">
          <x14:formula1>
            <xm:f>'1.支出(2)'!$B$22:$B$31</xm:f>
          </x14:formula1>
          <xm:sqref>B6:B116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A50C-C701-42BE-BB3B-B41BE4D2F657}">
  <sheetPr>
    <tabColor theme="7" tint="0.79998168889431442"/>
  </sheetPr>
  <dimension ref="A1:J105"/>
  <sheetViews>
    <sheetView workbookViewId="0">
      <selection activeCell="K106" sqref="K106"/>
    </sheetView>
  </sheetViews>
  <sheetFormatPr defaultColWidth="8.8984375" defaultRowHeight="20.100000000000001" customHeight="1" x14ac:dyDescent="0.45"/>
  <cols>
    <col min="1" max="1" width="4.796875" style="43" customWidth="1"/>
    <col min="2" max="2" width="20.796875" style="37" customWidth="1"/>
    <col min="3" max="3" width="20.796875" style="45" customWidth="1"/>
    <col min="4" max="4" width="4.796875" style="42" customWidth="1"/>
    <col min="5" max="5" width="10.796875" style="44" customWidth="1"/>
    <col min="6" max="6" width="4.796875" style="42" customWidth="1"/>
    <col min="7" max="7" width="10.796875" style="44" customWidth="1"/>
    <col min="8" max="8" width="4.796875" style="42" customWidth="1"/>
    <col min="9" max="9" width="10.796875" style="44" customWidth="1"/>
    <col min="10" max="10" width="4.796875" style="42" customWidth="1"/>
    <col min="11" max="16384" width="8.8984375" style="37"/>
  </cols>
  <sheetData>
    <row r="1" spans="1:10" ht="20.100000000000001" customHeight="1" x14ac:dyDescent="0.45">
      <c r="B1" s="73" t="s">
        <v>66</v>
      </c>
      <c r="C1" s="74"/>
    </row>
    <row r="2" spans="1:10" ht="20.100000000000001" customHeight="1" thickBot="1" x14ac:dyDescent="0.5">
      <c r="B2" s="71"/>
      <c r="C2" s="71"/>
      <c r="E2" s="42"/>
      <c r="G2" s="42"/>
      <c r="I2" s="42"/>
    </row>
    <row r="3" spans="1:10" ht="20.100000000000001" customHeight="1" thickBot="1" x14ac:dyDescent="0.5">
      <c r="B3" s="75" t="s">
        <v>67</v>
      </c>
      <c r="C3" s="76" t="s">
        <v>65</v>
      </c>
      <c r="D3" s="132">
        <f>SUM(I6:I105)</f>
        <v>0</v>
      </c>
      <c r="E3" s="133"/>
      <c r="F3" s="61" t="s">
        <v>4</v>
      </c>
      <c r="G3"/>
      <c r="H3"/>
      <c r="I3"/>
      <c r="J3"/>
    </row>
    <row r="4" spans="1:10" ht="20.100000000000001" customHeight="1" x14ac:dyDescent="0.45">
      <c r="B4" s="37" t="s">
        <v>77</v>
      </c>
    </row>
    <row r="5" spans="1:10" ht="20.100000000000001" customHeight="1" x14ac:dyDescent="0.45">
      <c r="A5" s="55" t="s">
        <v>62</v>
      </c>
      <c r="B5" s="56" t="s">
        <v>37</v>
      </c>
      <c r="C5" s="55" t="s">
        <v>31</v>
      </c>
      <c r="D5" s="57"/>
      <c r="E5" s="58" t="s">
        <v>8</v>
      </c>
      <c r="F5" s="59"/>
      <c r="G5" s="58" t="s">
        <v>9</v>
      </c>
      <c r="H5" s="59"/>
      <c r="I5" s="58" t="s">
        <v>40</v>
      </c>
      <c r="J5" s="60"/>
    </row>
    <row r="6" spans="1:10" ht="20.100000000000001" customHeight="1" x14ac:dyDescent="0.45">
      <c r="A6" s="46">
        <v>1</v>
      </c>
      <c r="B6" s="38"/>
      <c r="C6" s="47"/>
      <c r="D6" s="91" t="s">
        <v>7</v>
      </c>
      <c r="E6" s="52"/>
      <c r="F6" s="94" t="s">
        <v>6</v>
      </c>
      <c r="G6" s="52"/>
      <c r="H6" s="94" t="s">
        <v>5</v>
      </c>
      <c r="I6" s="88">
        <f>E6*G6</f>
        <v>0</v>
      </c>
      <c r="J6" s="97" t="s">
        <v>4</v>
      </c>
    </row>
    <row r="7" spans="1:10" ht="20.100000000000001" customHeight="1" x14ac:dyDescent="0.45">
      <c r="A7" s="48">
        <v>2</v>
      </c>
      <c r="B7" s="39"/>
      <c r="C7" s="49"/>
      <c r="D7" s="92" t="s">
        <v>7</v>
      </c>
      <c r="E7" s="53"/>
      <c r="F7" s="95" t="s">
        <v>6</v>
      </c>
      <c r="G7" s="53"/>
      <c r="H7" s="95" t="s">
        <v>5</v>
      </c>
      <c r="I7" s="89">
        <f>E7*G7</f>
        <v>0</v>
      </c>
      <c r="J7" s="98" t="s">
        <v>4</v>
      </c>
    </row>
    <row r="8" spans="1:10" ht="20.100000000000001" customHeight="1" x14ac:dyDescent="0.45">
      <c r="A8" s="48">
        <v>3</v>
      </c>
      <c r="B8" s="39"/>
      <c r="C8" s="49"/>
      <c r="D8" s="92" t="s">
        <v>7</v>
      </c>
      <c r="E8" s="53"/>
      <c r="F8" s="95" t="s">
        <v>6</v>
      </c>
      <c r="G8" s="53"/>
      <c r="H8" s="95" t="s">
        <v>5</v>
      </c>
      <c r="I8" s="89">
        <f t="shared" ref="I8:I71" si="0">E8*G8</f>
        <v>0</v>
      </c>
      <c r="J8" s="98" t="s">
        <v>4</v>
      </c>
    </row>
    <row r="9" spans="1:10" ht="20.100000000000001" customHeight="1" x14ac:dyDescent="0.45">
      <c r="A9" s="48">
        <v>4</v>
      </c>
      <c r="B9" s="39"/>
      <c r="C9" s="49"/>
      <c r="D9" s="92" t="s">
        <v>7</v>
      </c>
      <c r="E9" s="53"/>
      <c r="F9" s="95" t="s">
        <v>6</v>
      </c>
      <c r="G9" s="53"/>
      <c r="H9" s="95" t="s">
        <v>5</v>
      </c>
      <c r="I9" s="89">
        <f t="shared" si="0"/>
        <v>0</v>
      </c>
      <c r="J9" s="98" t="s">
        <v>4</v>
      </c>
    </row>
    <row r="10" spans="1:10" ht="20.100000000000001" customHeight="1" x14ac:dyDescent="0.45">
      <c r="A10" s="48">
        <v>5</v>
      </c>
      <c r="B10" s="39"/>
      <c r="C10" s="49"/>
      <c r="D10" s="92" t="s">
        <v>7</v>
      </c>
      <c r="E10" s="53"/>
      <c r="F10" s="95" t="s">
        <v>6</v>
      </c>
      <c r="G10" s="53"/>
      <c r="H10" s="95" t="s">
        <v>5</v>
      </c>
      <c r="I10" s="89">
        <f t="shared" si="0"/>
        <v>0</v>
      </c>
      <c r="J10" s="98" t="s">
        <v>4</v>
      </c>
    </row>
    <row r="11" spans="1:10" ht="20.100000000000001" customHeight="1" x14ac:dyDescent="0.45">
      <c r="A11" s="48">
        <v>6</v>
      </c>
      <c r="B11" s="39"/>
      <c r="C11" s="49"/>
      <c r="D11" s="92" t="s">
        <v>7</v>
      </c>
      <c r="E11" s="53"/>
      <c r="F11" s="95" t="s">
        <v>6</v>
      </c>
      <c r="G11" s="53"/>
      <c r="H11" s="95" t="s">
        <v>5</v>
      </c>
      <c r="I11" s="89">
        <f t="shared" si="0"/>
        <v>0</v>
      </c>
      <c r="J11" s="98" t="s">
        <v>4</v>
      </c>
    </row>
    <row r="12" spans="1:10" ht="20.100000000000001" customHeight="1" x14ac:dyDescent="0.45">
      <c r="A12" s="48">
        <v>7</v>
      </c>
      <c r="B12" s="39"/>
      <c r="C12" s="49"/>
      <c r="D12" s="92" t="s">
        <v>7</v>
      </c>
      <c r="E12" s="53"/>
      <c r="F12" s="95" t="s">
        <v>6</v>
      </c>
      <c r="G12" s="53"/>
      <c r="H12" s="95" t="s">
        <v>5</v>
      </c>
      <c r="I12" s="89">
        <f t="shared" si="0"/>
        <v>0</v>
      </c>
      <c r="J12" s="98" t="s">
        <v>4</v>
      </c>
    </row>
    <row r="13" spans="1:10" ht="20.100000000000001" customHeight="1" x14ac:dyDescent="0.45">
      <c r="A13" s="48">
        <v>8</v>
      </c>
      <c r="B13" s="39"/>
      <c r="C13" s="49"/>
      <c r="D13" s="92" t="s">
        <v>7</v>
      </c>
      <c r="E13" s="53"/>
      <c r="F13" s="95" t="s">
        <v>6</v>
      </c>
      <c r="G13" s="53"/>
      <c r="H13" s="95" t="s">
        <v>5</v>
      </c>
      <c r="I13" s="89">
        <f t="shared" si="0"/>
        <v>0</v>
      </c>
      <c r="J13" s="98" t="s">
        <v>4</v>
      </c>
    </row>
    <row r="14" spans="1:10" ht="20.100000000000001" customHeight="1" x14ac:dyDescent="0.45">
      <c r="A14" s="48">
        <v>9</v>
      </c>
      <c r="B14" s="39"/>
      <c r="C14" s="49"/>
      <c r="D14" s="92" t="s">
        <v>7</v>
      </c>
      <c r="E14" s="53"/>
      <c r="F14" s="95" t="s">
        <v>6</v>
      </c>
      <c r="G14" s="53"/>
      <c r="H14" s="95" t="s">
        <v>5</v>
      </c>
      <c r="I14" s="89">
        <f t="shared" si="0"/>
        <v>0</v>
      </c>
      <c r="J14" s="98" t="s">
        <v>4</v>
      </c>
    </row>
    <row r="15" spans="1:10" ht="20.100000000000001" customHeight="1" x14ac:dyDescent="0.45">
      <c r="A15" s="48">
        <v>10</v>
      </c>
      <c r="B15" s="39"/>
      <c r="C15" s="49"/>
      <c r="D15" s="92" t="s">
        <v>7</v>
      </c>
      <c r="E15" s="53"/>
      <c r="F15" s="95" t="s">
        <v>6</v>
      </c>
      <c r="G15" s="53"/>
      <c r="H15" s="95" t="s">
        <v>5</v>
      </c>
      <c r="I15" s="89">
        <f t="shared" si="0"/>
        <v>0</v>
      </c>
      <c r="J15" s="98" t="s">
        <v>4</v>
      </c>
    </row>
    <row r="16" spans="1:10" ht="20.100000000000001" customHeight="1" x14ac:dyDescent="0.45">
      <c r="A16" s="48">
        <v>11</v>
      </c>
      <c r="B16" s="39"/>
      <c r="C16" s="49"/>
      <c r="D16" s="92" t="s">
        <v>7</v>
      </c>
      <c r="E16" s="53"/>
      <c r="F16" s="95" t="s">
        <v>6</v>
      </c>
      <c r="G16" s="53"/>
      <c r="H16" s="95" t="s">
        <v>5</v>
      </c>
      <c r="I16" s="89">
        <f t="shared" si="0"/>
        <v>0</v>
      </c>
      <c r="J16" s="98" t="s">
        <v>4</v>
      </c>
    </row>
    <row r="17" spans="1:10" ht="20.100000000000001" customHeight="1" x14ac:dyDescent="0.45">
      <c r="A17" s="48">
        <v>12</v>
      </c>
      <c r="B17" s="39"/>
      <c r="C17" s="49"/>
      <c r="D17" s="92" t="s">
        <v>7</v>
      </c>
      <c r="E17" s="53"/>
      <c r="F17" s="95" t="s">
        <v>6</v>
      </c>
      <c r="G17" s="53"/>
      <c r="H17" s="95" t="s">
        <v>5</v>
      </c>
      <c r="I17" s="89">
        <f t="shared" si="0"/>
        <v>0</v>
      </c>
      <c r="J17" s="98" t="s">
        <v>4</v>
      </c>
    </row>
    <row r="18" spans="1:10" ht="20.100000000000001" customHeight="1" x14ac:dyDescent="0.45">
      <c r="A18" s="48">
        <v>13</v>
      </c>
      <c r="B18" s="39"/>
      <c r="C18" s="49"/>
      <c r="D18" s="92" t="s">
        <v>7</v>
      </c>
      <c r="E18" s="53"/>
      <c r="F18" s="95" t="s">
        <v>6</v>
      </c>
      <c r="G18" s="53"/>
      <c r="H18" s="95" t="s">
        <v>5</v>
      </c>
      <c r="I18" s="89">
        <f t="shared" si="0"/>
        <v>0</v>
      </c>
      <c r="J18" s="98" t="s">
        <v>4</v>
      </c>
    </row>
    <row r="19" spans="1:10" ht="20.100000000000001" customHeight="1" x14ac:dyDescent="0.45">
      <c r="A19" s="48">
        <v>14</v>
      </c>
      <c r="B19" s="39"/>
      <c r="C19" s="49"/>
      <c r="D19" s="92" t="s">
        <v>7</v>
      </c>
      <c r="E19" s="53"/>
      <c r="F19" s="95" t="s">
        <v>6</v>
      </c>
      <c r="G19" s="53"/>
      <c r="H19" s="95" t="s">
        <v>5</v>
      </c>
      <c r="I19" s="89">
        <f t="shared" si="0"/>
        <v>0</v>
      </c>
      <c r="J19" s="98" t="s">
        <v>4</v>
      </c>
    </row>
    <row r="20" spans="1:10" ht="20.100000000000001" customHeight="1" x14ac:dyDescent="0.45">
      <c r="A20" s="48">
        <v>15</v>
      </c>
      <c r="B20" s="39"/>
      <c r="C20" s="49"/>
      <c r="D20" s="92" t="s">
        <v>7</v>
      </c>
      <c r="E20" s="53"/>
      <c r="F20" s="95" t="s">
        <v>6</v>
      </c>
      <c r="G20" s="53"/>
      <c r="H20" s="95" t="s">
        <v>5</v>
      </c>
      <c r="I20" s="89">
        <f t="shared" si="0"/>
        <v>0</v>
      </c>
      <c r="J20" s="98" t="s">
        <v>4</v>
      </c>
    </row>
    <row r="21" spans="1:10" ht="20.100000000000001" customHeight="1" x14ac:dyDescent="0.45">
      <c r="A21" s="48">
        <v>16</v>
      </c>
      <c r="B21" s="39"/>
      <c r="C21" s="49"/>
      <c r="D21" s="92" t="s">
        <v>7</v>
      </c>
      <c r="E21" s="53"/>
      <c r="F21" s="95" t="s">
        <v>6</v>
      </c>
      <c r="G21" s="53"/>
      <c r="H21" s="95" t="s">
        <v>5</v>
      </c>
      <c r="I21" s="89">
        <f t="shared" si="0"/>
        <v>0</v>
      </c>
      <c r="J21" s="98" t="s">
        <v>4</v>
      </c>
    </row>
    <row r="22" spans="1:10" ht="20.100000000000001" customHeight="1" x14ac:dyDescent="0.45">
      <c r="A22" s="62">
        <v>17</v>
      </c>
      <c r="B22" s="63"/>
      <c r="C22" s="64"/>
      <c r="D22" s="92" t="s">
        <v>7</v>
      </c>
      <c r="E22" s="53"/>
      <c r="F22" s="95" t="s">
        <v>6</v>
      </c>
      <c r="G22" s="53"/>
      <c r="H22" s="95" t="s">
        <v>5</v>
      </c>
      <c r="I22" s="89">
        <f t="shared" si="0"/>
        <v>0</v>
      </c>
      <c r="J22" s="98" t="s">
        <v>4</v>
      </c>
    </row>
    <row r="23" spans="1:10" ht="20.100000000000001" customHeight="1" x14ac:dyDescent="0.45">
      <c r="A23" s="48">
        <v>18</v>
      </c>
      <c r="B23" s="39"/>
      <c r="C23" s="49"/>
      <c r="D23" s="92" t="s">
        <v>7</v>
      </c>
      <c r="E23" s="53"/>
      <c r="F23" s="95" t="s">
        <v>6</v>
      </c>
      <c r="G23" s="53"/>
      <c r="H23" s="95" t="s">
        <v>5</v>
      </c>
      <c r="I23" s="89">
        <f t="shared" si="0"/>
        <v>0</v>
      </c>
      <c r="J23" s="98" t="s">
        <v>4</v>
      </c>
    </row>
    <row r="24" spans="1:10" ht="20.100000000000001" customHeight="1" x14ac:dyDescent="0.45">
      <c r="A24" s="48">
        <v>19</v>
      </c>
      <c r="B24" s="39"/>
      <c r="C24" s="49"/>
      <c r="D24" s="92" t="s">
        <v>7</v>
      </c>
      <c r="E24" s="53"/>
      <c r="F24" s="95" t="s">
        <v>6</v>
      </c>
      <c r="G24" s="53"/>
      <c r="H24" s="95" t="s">
        <v>5</v>
      </c>
      <c r="I24" s="89">
        <f t="shared" si="0"/>
        <v>0</v>
      </c>
      <c r="J24" s="98" t="s">
        <v>4</v>
      </c>
    </row>
    <row r="25" spans="1:10" ht="20.100000000000001" customHeight="1" x14ac:dyDescent="0.45">
      <c r="A25" s="48">
        <v>20</v>
      </c>
      <c r="B25" s="39"/>
      <c r="C25" s="49"/>
      <c r="D25" s="92" t="s">
        <v>7</v>
      </c>
      <c r="E25" s="53"/>
      <c r="F25" s="95" t="s">
        <v>6</v>
      </c>
      <c r="G25" s="53"/>
      <c r="H25" s="95" t="s">
        <v>5</v>
      </c>
      <c r="I25" s="89">
        <f t="shared" si="0"/>
        <v>0</v>
      </c>
      <c r="J25" s="98" t="s">
        <v>4</v>
      </c>
    </row>
    <row r="26" spans="1:10" ht="20.100000000000001" customHeight="1" x14ac:dyDescent="0.45">
      <c r="A26" s="48">
        <v>21</v>
      </c>
      <c r="B26" s="39"/>
      <c r="C26" s="49"/>
      <c r="D26" s="92" t="s">
        <v>7</v>
      </c>
      <c r="E26" s="53"/>
      <c r="F26" s="95" t="s">
        <v>6</v>
      </c>
      <c r="G26" s="53"/>
      <c r="H26" s="95" t="s">
        <v>5</v>
      </c>
      <c r="I26" s="89">
        <f t="shared" si="0"/>
        <v>0</v>
      </c>
      <c r="J26" s="98" t="s">
        <v>4</v>
      </c>
    </row>
    <row r="27" spans="1:10" ht="20.100000000000001" customHeight="1" x14ac:dyDescent="0.45">
      <c r="A27" s="48">
        <v>22</v>
      </c>
      <c r="B27" s="39"/>
      <c r="C27" s="49"/>
      <c r="D27" s="92" t="s">
        <v>7</v>
      </c>
      <c r="E27" s="53"/>
      <c r="F27" s="95" t="s">
        <v>6</v>
      </c>
      <c r="G27" s="53"/>
      <c r="H27" s="95" t="s">
        <v>5</v>
      </c>
      <c r="I27" s="89">
        <f t="shared" si="0"/>
        <v>0</v>
      </c>
      <c r="J27" s="98" t="s">
        <v>4</v>
      </c>
    </row>
    <row r="28" spans="1:10" ht="20.100000000000001" customHeight="1" x14ac:dyDescent="0.45">
      <c r="A28" s="48">
        <v>23</v>
      </c>
      <c r="B28" s="39"/>
      <c r="C28" s="49"/>
      <c r="D28" s="92" t="s">
        <v>7</v>
      </c>
      <c r="E28" s="53"/>
      <c r="F28" s="95" t="s">
        <v>6</v>
      </c>
      <c r="G28" s="53"/>
      <c r="H28" s="95" t="s">
        <v>5</v>
      </c>
      <c r="I28" s="89">
        <f t="shared" si="0"/>
        <v>0</v>
      </c>
      <c r="J28" s="98" t="s">
        <v>4</v>
      </c>
    </row>
    <row r="29" spans="1:10" ht="20.100000000000001" customHeight="1" x14ac:dyDescent="0.45">
      <c r="A29" s="48">
        <v>24</v>
      </c>
      <c r="B29" s="39"/>
      <c r="C29" s="49"/>
      <c r="D29" s="92" t="s">
        <v>7</v>
      </c>
      <c r="E29" s="53"/>
      <c r="F29" s="95" t="s">
        <v>6</v>
      </c>
      <c r="G29" s="53"/>
      <c r="H29" s="95" t="s">
        <v>5</v>
      </c>
      <c r="I29" s="89">
        <f t="shared" si="0"/>
        <v>0</v>
      </c>
      <c r="J29" s="98" t="s">
        <v>4</v>
      </c>
    </row>
    <row r="30" spans="1:10" ht="20.100000000000001" customHeight="1" x14ac:dyDescent="0.45">
      <c r="A30" s="48">
        <v>25</v>
      </c>
      <c r="B30" s="39"/>
      <c r="C30" s="49"/>
      <c r="D30" s="92" t="s">
        <v>7</v>
      </c>
      <c r="E30" s="53"/>
      <c r="F30" s="95" t="s">
        <v>6</v>
      </c>
      <c r="G30" s="53"/>
      <c r="H30" s="95" t="s">
        <v>5</v>
      </c>
      <c r="I30" s="89">
        <f t="shared" si="0"/>
        <v>0</v>
      </c>
      <c r="J30" s="98" t="s">
        <v>4</v>
      </c>
    </row>
    <row r="31" spans="1:10" ht="20.100000000000001" customHeight="1" x14ac:dyDescent="0.45">
      <c r="A31" s="48">
        <v>26</v>
      </c>
      <c r="B31" s="39"/>
      <c r="C31" s="49"/>
      <c r="D31" s="92" t="s">
        <v>7</v>
      </c>
      <c r="E31" s="53"/>
      <c r="F31" s="95" t="s">
        <v>6</v>
      </c>
      <c r="G31" s="53"/>
      <c r="H31" s="95" t="s">
        <v>5</v>
      </c>
      <c r="I31" s="89">
        <f t="shared" si="0"/>
        <v>0</v>
      </c>
      <c r="J31" s="98" t="s">
        <v>4</v>
      </c>
    </row>
    <row r="32" spans="1:10" ht="20.100000000000001" customHeight="1" x14ac:dyDescent="0.45">
      <c r="A32" s="48">
        <v>27</v>
      </c>
      <c r="B32" s="39"/>
      <c r="C32" s="49"/>
      <c r="D32" s="92" t="s">
        <v>7</v>
      </c>
      <c r="E32" s="53"/>
      <c r="F32" s="95" t="s">
        <v>6</v>
      </c>
      <c r="G32" s="53"/>
      <c r="H32" s="95" t="s">
        <v>5</v>
      </c>
      <c r="I32" s="89">
        <f t="shared" si="0"/>
        <v>0</v>
      </c>
      <c r="J32" s="98" t="s">
        <v>4</v>
      </c>
    </row>
    <row r="33" spans="1:10" ht="20.100000000000001" customHeight="1" x14ac:dyDescent="0.45">
      <c r="A33" s="48">
        <v>28</v>
      </c>
      <c r="B33" s="39"/>
      <c r="C33" s="49"/>
      <c r="D33" s="92" t="s">
        <v>7</v>
      </c>
      <c r="E33" s="53"/>
      <c r="F33" s="95" t="s">
        <v>6</v>
      </c>
      <c r="G33" s="53"/>
      <c r="H33" s="95" t="s">
        <v>5</v>
      </c>
      <c r="I33" s="89">
        <f t="shared" si="0"/>
        <v>0</v>
      </c>
      <c r="J33" s="98" t="s">
        <v>4</v>
      </c>
    </row>
    <row r="34" spans="1:10" ht="20.100000000000001" customHeight="1" x14ac:dyDescent="0.45">
      <c r="A34" s="48">
        <v>29</v>
      </c>
      <c r="B34" s="39"/>
      <c r="C34" s="49"/>
      <c r="D34" s="92" t="s">
        <v>7</v>
      </c>
      <c r="E34" s="53"/>
      <c r="F34" s="95" t="s">
        <v>6</v>
      </c>
      <c r="G34" s="53"/>
      <c r="H34" s="95" t="s">
        <v>5</v>
      </c>
      <c r="I34" s="89">
        <f t="shared" si="0"/>
        <v>0</v>
      </c>
      <c r="J34" s="98" t="s">
        <v>4</v>
      </c>
    </row>
    <row r="35" spans="1:10" ht="20.100000000000001" customHeight="1" x14ac:dyDescent="0.45">
      <c r="A35" s="48">
        <v>30</v>
      </c>
      <c r="B35" s="39"/>
      <c r="C35" s="49"/>
      <c r="D35" s="92" t="s">
        <v>7</v>
      </c>
      <c r="E35" s="53"/>
      <c r="F35" s="95" t="s">
        <v>6</v>
      </c>
      <c r="G35" s="53"/>
      <c r="H35" s="95" t="s">
        <v>5</v>
      </c>
      <c r="I35" s="89">
        <f t="shared" si="0"/>
        <v>0</v>
      </c>
      <c r="J35" s="98" t="s">
        <v>4</v>
      </c>
    </row>
    <row r="36" spans="1:10" ht="20.100000000000001" customHeight="1" x14ac:dyDescent="0.45">
      <c r="A36" s="48">
        <v>31</v>
      </c>
      <c r="B36" s="39"/>
      <c r="C36" s="49"/>
      <c r="D36" s="92" t="s">
        <v>7</v>
      </c>
      <c r="E36" s="53"/>
      <c r="F36" s="95" t="s">
        <v>6</v>
      </c>
      <c r="G36" s="53"/>
      <c r="H36" s="95" t="s">
        <v>5</v>
      </c>
      <c r="I36" s="89">
        <f t="shared" si="0"/>
        <v>0</v>
      </c>
      <c r="J36" s="98" t="s">
        <v>4</v>
      </c>
    </row>
    <row r="37" spans="1:10" ht="20.100000000000001" customHeight="1" x14ac:dyDescent="0.45">
      <c r="A37" s="48">
        <v>32</v>
      </c>
      <c r="B37" s="39"/>
      <c r="C37" s="49"/>
      <c r="D37" s="92" t="s">
        <v>7</v>
      </c>
      <c r="E37" s="53"/>
      <c r="F37" s="95" t="s">
        <v>6</v>
      </c>
      <c r="G37" s="53"/>
      <c r="H37" s="95" t="s">
        <v>5</v>
      </c>
      <c r="I37" s="89">
        <f t="shared" si="0"/>
        <v>0</v>
      </c>
      <c r="J37" s="98" t="s">
        <v>4</v>
      </c>
    </row>
    <row r="38" spans="1:10" ht="20.100000000000001" customHeight="1" x14ac:dyDescent="0.45">
      <c r="A38" s="48">
        <v>33</v>
      </c>
      <c r="B38" s="39"/>
      <c r="C38" s="49"/>
      <c r="D38" s="92" t="s">
        <v>7</v>
      </c>
      <c r="E38" s="53"/>
      <c r="F38" s="95" t="s">
        <v>6</v>
      </c>
      <c r="G38" s="53"/>
      <c r="H38" s="95" t="s">
        <v>5</v>
      </c>
      <c r="I38" s="89">
        <f t="shared" si="0"/>
        <v>0</v>
      </c>
      <c r="J38" s="98" t="s">
        <v>4</v>
      </c>
    </row>
    <row r="39" spans="1:10" ht="20.100000000000001" customHeight="1" x14ac:dyDescent="0.45">
      <c r="A39" s="48">
        <v>34</v>
      </c>
      <c r="B39" s="39"/>
      <c r="C39" s="49"/>
      <c r="D39" s="92" t="s">
        <v>7</v>
      </c>
      <c r="E39" s="53"/>
      <c r="F39" s="95" t="s">
        <v>6</v>
      </c>
      <c r="G39" s="53"/>
      <c r="H39" s="95" t="s">
        <v>5</v>
      </c>
      <c r="I39" s="89">
        <f t="shared" si="0"/>
        <v>0</v>
      </c>
      <c r="J39" s="98" t="s">
        <v>4</v>
      </c>
    </row>
    <row r="40" spans="1:10" ht="20.100000000000001" customHeight="1" x14ac:dyDescent="0.45">
      <c r="A40" s="48">
        <v>35</v>
      </c>
      <c r="B40" s="39"/>
      <c r="C40" s="49"/>
      <c r="D40" s="92" t="s">
        <v>7</v>
      </c>
      <c r="E40" s="53"/>
      <c r="F40" s="95" t="s">
        <v>6</v>
      </c>
      <c r="G40" s="53"/>
      <c r="H40" s="95" t="s">
        <v>5</v>
      </c>
      <c r="I40" s="89">
        <f t="shared" si="0"/>
        <v>0</v>
      </c>
      <c r="J40" s="98" t="s">
        <v>4</v>
      </c>
    </row>
    <row r="41" spans="1:10" ht="20.100000000000001" customHeight="1" x14ac:dyDescent="0.45">
      <c r="A41" s="48">
        <v>36</v>
      </c>
      <c r="B41" s="39"/>
      <c r="C41" s="49"/>
      <c r="D41" s="92" t="s">
        <v>7</v>
      </c>
      <c r="E41" s="53"/>
      <c r="F41" s="95" t="s">
        <v>6</v>
      </c>
      <c r="G41" s="53"/>
      <c r="H41" s="95" t="s">
        <v>5</v>
      </c>
      <c r="I41" s="89">
        <f t="shared" si="0"/>
        <v>0</v>
      </c>
      <c r="J41" s="98" t="s">
        <v>4</v>
      </c>
    </row>
    <row r="42" spans="1:10" ht="20.100000000000001" customHeight="1" x14ac:dyDescent="0.45">
      <c r="A42" s="48">
        <v>37</v>
      </c>
      <c r="B42" s="39"/>
      <c r="C42" s="49"/>
      <c r="D42" s="92" t="s">
        <v>7</v>
      </c>
      <c r="E42" s="53"/>
      <c r="F42" s="95" t="s">
        <v>6</v>
      </c>
      <c r="G42" s="53"/>
      <c r="H42" s="95" t="s">
        <v>5</v>
      </c>
      <c r="I42" s="89">
        <f t="shared" si="0"/>
        <v>0</v>
      </c>
      <c r="J42" s="98" t="s">
        <v>4</v>
      </c>
    </row>
    <row r="43" spans="1:10" ht="20.100000000000001" customHeight="1" x14ac:dyDescent="0.45">
      <c r="A43" s="48">
        <v>38</v>
      </c>
      <c r="B43" s="39"/>
      <c r="C43" s="49"/>
      <c r="D43" s="92" t="s">
        <v>7</v>
      </c>
      <c r="E43" s="53"/>
      <c r="F43" s="95" t="s">
        <v>6</v>
      </c>
      <c r="G43" s="53"/>
      <c r="H43" s="95" t="s">
        <v>5</v>
      </c>
      <c r="I43" s="89">
        <f t="shared" si="0"/>
        <v>0</v>
      </c>
      <c r="J43" s="98" t="s">
        <v>4</v>
      </c>
    </row>
    <row r="44" spans="1:10" ht="20.100000000000001" customHeight="1" x14ac:dyDescent="0.45">
      <c r="A44" s="48">
        <v>39</v>
      </c>
      <c r="B44" s="39"/>
      <c r="C44" s="49"/>
      <c r="D44" s="92" t="s">
        <v>7</v>
      </c>
      <c r="E44" s="53"/>
      <c r="F44" s="95" t="s">
        <v>6</v>
      </c>
      <c r="G44" s="53"/>
      <c r="H44" s="95" t="s">
        <v>5</v>
      </c>
      <c r="I44" s="89">
        <f t="shared" si="0"/>
        <v>0</v>
      </c>
      <c r="J44" s="98" t="s">
        <v>4</v>
      </c>
    </row>
    <row r="45" spans="1:10" ht="20.100000000000001" customHeight="1" x14ac:dyDescent="0.45">
      <c r="A45" s="48">
        <v>40</v>
      </c>
      <c r="B45" s="39"/>
      <c r="C45" s="49"/>
      <c r="D45" s="92" t="s">
        <v>7</v>
      </c>
      <c r="E45" s="53"/>
      <c r="F45" s="95" t="s">
        <v>6</v>
      </c>
      <c r="G45" s="53"/>
      <c r="H45" s="95" t="s">
        <v>5</v>
      </c>
      <c r="I45" s="89">
        <f t="shared" si="0"/>
        <v>0</v>
      </c>
      <c r="J45" s="98" t="s">
        <v>4</v>
      </c>
    </row>
    <row r="46" spans="1:10" ht="20.100000000000001" customHeight="1" x14ac:dyDescent="0.45">
      <c r="A46" s="48">
        <v>41</v>
      </c>
      <c r="B46" s="39"/>
      <c r="C46" s="49"/>
      <c r="D46" s="92" t="s">
        <v>7</v>
      </c>
      <c r="E46" s="53"/>
      <c r="F46" s="95" t="s">
        <v>6</v>
      </c>
      <c r="G46" s="53"/>
      <c r="H46" s="95" t="s">
        <v>5</v>
      </c>
      <c r="I46" s="89">
        <f t="shared" si="0"/>
        <v>0</v>
      </c>
      <c r="J46" s="98" t="s">
        <v>4</v>
      </c>
    </row>
    <row r="47" spans="1:10" ht="20.100000000000001" customHeight="1" x14ac:dyDescent="0.45">
      <c r="A47" s="48">
        <v>42</v>
      </c>
      <c r="B47" s="39"/>
      <c r="C47" s="49"/>
      <c r="D47" s="92" t="s">
        <v>7</v>
      </c>
      <c r="E47" s="53"/>
      <c r="F47" s="95" t="s">
        <v>6</v>
      </c>
      <c r="G47" s="53"/>
      <c r="H47" s="95" t="s">
        <v>5</v>
      </c>
      <c r="I47" s="89">
        <f t="shared" si="0"/>
        <v>0</v>
      </c>
      <c r="J47" s="98" t="s">
        <v>4</v>
      </c>
    </row>
    <row r="48" spans="1:10" ht="20.100000000000001" customHeight="1" x14ac:dyDescent="0.45">
      <c r="A48" s="48">
        <v>43</v>
      </c>
      <c r="B48" s="39"/>
      <c r="C48" s="49"/>
      <c r="D48" s="92" t="s">
        <v>7</v>
      </c>
      <c r="E48" s="53"/>
      <c r="F48" s="95" t="s">
        <v>6</v>
      </c>
      <c r="G48" s="53"/>
      <c r="H48" s="95" t="s">
        <v>5</v>
      </c>
      <c r="I48" s="89">
        <f t="shared" si="0"/>
        <v>0</v>
      </c>
      <c r="J48" s="98" t="s">
        <v>4</v>
      </c>
    </row>
    <row r="49" spans="1:10" ht="20.100000000000001" customHeight="1" x14ac:dyDescent="0.45">
      <c r="A49" s="48">
        <v>44</v>
      </c>
      <c r="B49" s="39"/>
      <c r="C49" s="49"/>
      <c r="D49" s="92" t="s">
        <v>7</v>
      </c>
      <c r="E49" s="53"/>
      <c r="F49" s="95" t="s">
        <v>6</v>
      </c>
      <c r="G49" s="53"/>
      <c r="H49" s="95" t="s">
        <v>5</v>
      </c>
      <c r="I49" s="89">
        <f t="shared" si="0"/>
        <v>0</v>
      </c>
      <c r="J49" s="98" t="s">
        <v>4</v>
      </c>
    </row>
    <row r="50" spans="1:10" ht="20.100000000000001" customHeight="1" x14ac:dyDescent="0.45">
      <c r="A50" s="48">
        <v>45</v>
      </c>
      <c r="B50" s="39"/>
      <c r="C50" s="49"/>
      <c r="D50" s="92" t="s">
        <v>7</v>
      </c>
      <c r="E50" s="53"/>
      <c r="F50" s="95" t="s">
        <v>6</v>
      </c>
      <c r="G50" s="53"/>
      <c r="H50" s="95" t="s">
        <v>5</v>
      </c>
      <c r="I50" s="89">
        <f t="shared" si="0"/>
        <v>0</v>
      </c>
      <c r="J50" s="98" t="s">
        <v>4</v>
      </c>
    </row>
    <row r="51" spans="1:10" ht="20.100000000000001" customHeight="1" x14ac:dyDescent="0.45">
      <c r="A51" s="48">
        <v>46</v>
      </c>
      <c r="B51" s="39"/>
      <c r="C51" s="49"/>
      <c r="D51" s="92" t="s">
        <v>7</v>
      </c>
      <c r="E51" s="53"/>
      <c r="F51" s="95" t="s">
        <v>6</v>
      </c>
      <c r="G51" s="53"/>
      <c r="H51" s="95" t="s">
        <v>5</v>
      </c>
      <c r="I51" s="89">
        <f t="shared" si="0"/>
        <v>0</v>
      </c>
      <c r="J51" s="98" t="s">
        <v>4</v>
      </c>
    </row>
    <row r="52" spans="1:10" ht="20.100000000000001" customHeight="1" x14ac:dyDescent="0.45">
      <c r="A52" s="48">
        <v>47</v>
      </c>
      <c r="B52" s="39"/>
      <c r="C52" s="49"/>
      <c r="D52" s="92" t="s">
        <v>7</v>
      </c>
      <c r="E52" s="53"/>
      <c r="F52" s="95" t="s">
        <v>6</v>
      </c>
      <c r="G52" s="53"/>
      <c r="H52" s="95" t="s">
        <v>5</v>
      </c>
      <c r="I52" s="89">
        <f t="shared" si="0"/>
        <v>0</v>
      </c>
      <c r="J52" s="98" t="s">
        <v>4</v>
      </c>
    </row>
    <row r="53" spans="1:10" ht="20.100000000000001" customHeight="1" x14ac:dyDescent="0.45">
      <c r="A53" s="48">
        <v>48</v>
      </c>
      <c r="B53" s="39"/>
      <c r="C53" s="49"/>
      <c r="D53" s="92" t="s">
        <v>7</v>
      </c>
      <c r="E53" s="53"/>
      <c r="F53" s="95" t="s">
        <v>6</v>
      </c>
      <c r="G53" s="53"/>
      <c r="H53" s="95" t="s">
        <v>5</v>
      </c>
      <c r="I53" s="89">
        <f t="shared" si="0"/>
        <v>0</v>
      </c>
      <c r="J53" s="98" t="s">
        <v>4</v>
      </c>
    </row>
    <row r="54" spans="1:10" ht="20.100000000000001" customHeight="1" x14ac:dyDescent="0.45">
      <c r="A54" s="48">
        <v>49</v>
      </c>
      <c r="B54" s="39"/>
      <c r="C54" s="49"/>
      <c r="D54" s="92" t="s">
        <v>7</v>
      </c>
      <c r="E54" s="53"/>
      <c r="F54" s="95" t="s">
        <v>6</v>
      </c>
      <c r="G54" s="53"/>
      <c r="H54" s="95" t="s">
        <v>5</v>
      </c>
      <c r="I54" s="89">
        <f t="shared" si="0"/>
        <v>0</v>
      </c>
      <c r="J54" s="98" t="s">
        <v>4</v>
      </c>
    </row>
    <row r="55" spans="1:10" ht="20.100000000000001" customHeight="1" x14ac:dyDescent="0.45">
      <c r="A55" s="48">
        <v>50</v>
      </c>
      <c r="B55" s="39"/>
      <c r="C55" s="49"/>
      <c r="D55" s="92" t="s">
        <v>7</v>
      </c>
      <c r="E55" s="53"/>
      <c r="F55" s="95" t="s">
        <v>6</v>
      </c>
      <c r="G55" s="53"/>
      <c r="H55" s="95" t="s">
        <v>5</v>
      </c>
      <c r="I55" s="89">
        <f t="shared" si="0"/>
        <v>0</v>
      </c>
      <c r="J55" s="98" t="s">
        <v>4</v>
      </c>
    </row>
    <row r="56" spans="1:10" ht="20.100000000000001" customHeight="1" x14ac:dyDescent="0.45">
      <c r="A56" s="48">
        <v>51</v>
      </c>
      <c r="B56" s="39"/>
      <c r="C56" s="49"/>
      <c r="D56" s="92" t="s">
        <v>7</v>
      </c>
      <c r="E56" s="53"/>
      <c r="F56" s="95" t="s">
        <v>6</v>
      </c>
      <c r="G56" s="53"/>
      <c r="H56" s="95" t="s">
        <v>5</v>
      </c>
      <c r="I56" s="89">
        <f t="shared" si="0"/>
        <v>0</v>
      </c>
      <c r="J56" s="98" t="s">
        <v>4</v>
      </c>
    </row>
    <row r="57" spans="1:10" ht="20.100000000000001" customHeight="1" x14ac:dyDescent="0.45">
      <c r="A57" s="48">
        <v>52</v>
      </c>
      <c r="B57" s="39"/>
      <c r="C57" s="49"/>
      <c r="D57" s="92" t="s">
        <v>7</v>
      </c>
      <c r="E57" s="53"/>
      <c r="F57" s="95" t="s">
        <v>6</v>
      </c>
      <c r="G57" s="53"/>
      <c r="H57" s="95" t="s">
        <v>5</v>
      </c>
      <c r="I57" s="89">
        <f t="shared" si="0"/>
        <v>0</v>
      </c>
      <c r="J57" s="98" t="s">
        <v>4</v>
      </c>
    </row>
    <row r="58" spans="1:10" ht="20.100000000000001" customHeight="1" x14ac:dyDescent="0.45">
      <c r="A58" s="48">
        <v>53</v>
      </c>
      <c r="B58" s="39"/>
      <c r="C58" s="49"/>
      <c r="D58" s="92" t="s">
        <v>7</v>
      </c>
      <c r="E58" s="53"/>
      <c r="F58" s="95" t="s">
        <v>6</v>
      </c>
      <c r="G58" s="53"/>
      <c r="H58" s="95" t="s">
        <v>5</v>
      </c>
      <c r="I58" s="89">
        <f t="shared" si="0"/>
        <v>0</v>
      </c>
      <c r="J58" s="98" t="s">
        <v>4</v>
      </c>
    </row>
    <row r="59" spans="1:10" ht="20.100000000000001" customHeight="1" x14ac:dyDescent="0.45">
      <c r="A59" s="48">
        <v>54</v>
      </c>
      <c r="B59" s="39"/>
      <c r="C59" s="49"/>
      <c r="D59" s="92" t="s">
        <v>7</v>
      </c>
      <c r="E59" s="53"/>
      <c r="F59" s="95" t="s">
        <v>6</v>
      </c>
      <c r="G59" s="53"/>
      <c r="H59" s="95" t="s">
        <v>5</v>
      </c>
      <c r="I59" s="89">
        <f t="shared" si="0"/>
        <v>0</v>
      </c>
      <c r="J59" s="98" t="s">
        <v>4</v>
      </c>
    </row>
    <row r="60" spans="1:10" ht="20.100000000000001" customHeight="1" x14ac:dyDescent="0.45">
      <c r="A60" s="48">
        <v>55</v>
      </c>
      <c r="B60" s="39"/>
      <c r="C60" s="49"/>
      <c r="D60" s="92" t="s">
        <v>7</v>
      </c>
      <c r="E60" s="53"/>
      <c r="F60" s="95" t="s">
        <v>6</v>
      </c>
      <c r="G60" s="53"/>
      <c r="H60" s="95" t="s">
        <v>5</v>
      </c>
      <c r="I60" s="89">
        <f t="shared" si="0"/>
        <v>0</v>
      </c>
      <c r="J60" s="98" t="s">
        <v>4</v>
      </c>
    </row>
    <row r="61" spans="1:10" ht="20.100000000000001" customHeight="1" x14ac:dyDescent="0.45">
      <c r="A61" s="48">
        <v>56</v>
      </c>
      <c r="B61" s="39"/>
      <c r="C61" s="49"/>
      <c r="D61" s="92" t="s">
        <v>7</v>
      </c>
      <c r="E61" s="53"/>
      <c r="F61" s="95" t="s">
        <v>6</v>
      </c>
      <c r="G61" s="53"/>
      <c r="H61" s="95" t="s">
        <v>5</v>
      </c>
      <c r="I61" s="89">
        <f t="shared" si="0"/>
        <v>0</v>
      </c>
      <c r="J61" s="98" t="s">
        <v>4</v>
      </c>
    </row>
    <row r="62" spans="1:10" ht="20.100000000000001" customHeight="1" x14ac:dyDescent="0.45">
      <c r="A62" s="48">
        <v>57</v>
      </c>
      <c r="B62" s="39"/>
      <c r="C62" s="49"/>
      <c r="D62" s="92" t="s">
        <v>7</v>
      </c>
      <c r="E62" s="53"/>
      <c r="F62" s="95" t="s">
        <v>6</v>
      </c>
      <c r="G62" s="53"/>
      <c r="H62" s="95" t="s">
        <v>5</v>
      </c>
      <c r="I62" s="89">
        <f t="shared" si="0"/>
        <v>0</v>
      </c>
      <c r="J62" s="98" t="s">
        <v>4</v>
      </c>
    </row>
    <row r="63" spans="1:10" ht="20.100000000000001" customHeight="1" x14ac:dyDescent="0.45">
      <c r="A63" s="48">
        <v>58</v>
      </c>
      <c r="B63" s="39"/>
      <c r="C63" s="49"/>
      <c r="D63" s="92" t="s">
        <v>7</v>
      </c>
      <c r="E63" s="53"/>
      <c r="F63" s="95" t="s">
        <v>6</v>
      </c>
      <c r="G63" s="53"/>
      <c r="H63" s="95" t="s">
        <v>5</v>
      </c>
      <c r="I63" s="89">
        <f t="shared" si="0"/>
        <v>0</v>
      </c>
      <c r="J63" s="98" t="s">
        <v>4</v>
      </c>
    </row>
    <row r="64" spans="1:10" ht="20.100000000000001" customHeight="1" x14ac:dyDescent="0.45">
      <c r="A64" s="48">
        <v>59</v>
      </c>
      <c r="B64" s="39"/>
      <c r="C64" s="49"/>
      <c r="D64" s="92" t="s">
        <v>7</v>
      </c>
      <c r="E64" s="53"/>
      <c r="F64" s="95" t="s">
        <v>6</v>
      </c>
      <c r="G64" s="53"/>
      <c r="H64" s="95" t="s">
        <v>5</v>
      </c>
      <c r="I64" s="89">
        <f t="shared" si="0"/>
        <v>0</v>
      </c>
      <c r="J64" s="98" t="s">
        <v>4</v>
      </c>
    </row>
    <row r="65" spans="1:10" ht="20.100000000000001" customHeight="1" x14ac:dyDescent="0.45">
      <c r="A65" s="48">
        <v>60</v>
      </c>
      <c r="B65" s="39"/>
      <c r="C65" s="49"/>
      <c r="D65" s="92" t="s">
        <v>7</v>
      </c>
      <c r="E65" s="53"/>
      <c r="F65" s="95" t="s">
        <v>6</v>
      </c>
      <c r="G65" s="53"/>
      <c r="H65" s="95" t="s">
        <v>5</v>
      </c>
      <c r="I65" s="89">
        <f t="shared" si="0"/>
        <v>0</v>
      </c>
      <c r="J65" s="98" t="s">
        <v>4</v>
      </c>
    </row>
    <row r="66" spans="1:10" ht="20.100000000000001" customHeight="1" x14ac:dyDescent="0.45">
      <c r="A66" s="48">
        <v>61</v>
      </c>
      <c r="B66" s="39"/>
      <c r="C66" s="49"/>
      <c r="D66" s="92" t="s">
        <v>7</v>
      </c>
      <c r="E66" s="53"/>
      <c r="F66" s="95" t="s">
        <v>6</v>
      </c>
      <c r="G66" s="53"/>
      <c r="H66" s="95" t="s">
        <v>5</v>
      </c>
      <c r="I66" s="89">
        <f t="shared" si="0"/>
        <v>0</v>
      </c>
      <c r="J66" s="98" t="s">
        <v>4</v>
      </c>
    </row>
    <row r="67" spans="1:10" ht="20.100000000000001" customHeight="1" x14ac:dyDescent="0.45">
      <c r="A67" s="48">
        <v>62</v>
      </c>
      <c r="B67" s="39"/>
      <c r="C67" s="49"/>
      <c r="D67" s="92" t="s">
        <v>7</v>
      </c>
      <c r="E67" s="53"/>
      <c r="F67" s="95" t="s">
        <v>6</v>
      </c>
      <c r="G67" s="53"/>
      <c r="H67" s="95" t="s">
        <v>5</v>
      </c>
      <c r="I67" s="89">
        <f t="shared" si="0"/>
        <v>0</v>
      </c>
      <c r="J67" s="98" t="s">
        <v>4</v>
      </c>
    </row>
    <row r="68" spans="1:10" ht="20.100000000000001" customHeight="1" x14ac:dyDescent="0.45">
      <c r="A68" s="48">
        <v>63</v>
      </c>
      <c r="B68" s="39"/>
      <c r="C68" s="49"/>
      <c r="D68" s="92" t="s">
        <v>7</v>
      </c>
      <c r="E68" s="53"/>
      <c r="F68" s="95" t="s">
        <v>6</v>
      </c>
      <c r="G68" s="53"/>
      <c r="H68" s="95" t="s">
        <v>5</v>
      </c>
      <c r="I68" s="89">
        <f t="shared" si="0"/>
        <v>0</v>
      </c>
      <c r="J68" s="98" t="s">
        <v>4</v>
      </c>
    </row>
    <row r="69" spans="1:10" ht="20.100000000000001" customHeight="1" x14ac:dyDescent="0.45">
      <c r="A69" s="48">
        <v>64</v>
      </c>
      <c r="B69" s="39"/>
      <c r="C69" s="49"/>
      <c r="D69" s="92" t="s">
        <v>7</v>
      </c>
      <c r="E69" s="53"/>
      <c r="F69" s="95" t="s">
        <v>6</v>
      </c>
      <c r="G69" s="53"/>
      <c r="H69" s="95" t="s">
        <v>5</v>
      </c>
      <c r="I69" s="89">
        <f t="shared" si="0"/>
        <v>0</v>
      </c>
      <c r="J69" s="98" t="s">
        <v>4</v>
      </c>
    </row>
    <row r="70" spans="1:10" ht="20.100000000000001" customHeight="1" x14ac:dyDescent="0.45">
      <c r="A70" s="48">
        <v>65</v>
      </c>
      <c r="B70" s="39"/>
      <c r="C70" s="49"/>
      <c r="D70" s="92" t="s">
        <v>7</v>
      </c>
      <c r="E70" s="53"/>
      <c r="F70" s="95" t="s">
        <v>6</v>
      </c>
      <c r="G70" s="53"/>
      <c r="H70" s="95" t="s">
        <v>5</v>
      </c>
      <c r="I70" s="89">
        <f t="shared" si="0"/>
        <v>0</v>
      </c>
      <c r="J70" s="98" t="s">
        <v>4</v>
      </c>
    </row>
    <row r="71" spans="1:10" ht="20.100000000000001" customHeight="1" x14ac:dyDescent="0.45">
      <c r="A71" s="48">
        <v>66</v>
      </c>
      <c r="B71" s="39"/>
      <c r="C71" s="49"/>
      <c r="D71" s="92" t="s">
        <v>7</v>
      </c>
      <c r="E71" s="53"/>
      <c r="F71" s="95" t="s">
        <v>6</v>
      </c>
      <c r="G71" s="53"/>
      <c r="H71" s="95" t="s">
        <v>5</v>
      </c>
      <c r="I71" s="89">
        <f t="shared" si="0"/>
        <v>0</v>
      </c>
      <c r="J71" s="98" t="s">
        <v>4</v>
      </c>
    </row>
    <row r="72" spans="1:10" ht="20.100000000000001" customHeight="1" x14ac:dyDescent="0.45">
      <c r="A72" s="48">
        <v>67</v>
      </c>
      <c r="B72" s="39"/>
      <c r="C72" s="49"/>
      <c r="D72" s="92" t="s">
        <v>7</v>
      </c>
      <c r="E72" s="53"/>
      <c r="F72" s="95" t="s">
        <v>6</v>
      </c>
      <c r="G72" s="53"/>
      <c r="H72" s="95" t="s">
        <v>5</v>
      </c>
      <c r="I72" s="89">
        <f t="shared" ref="I72:I105" si="1">E72*G72</f>
        <v>0</v>
      </c>
      <c r="J72" s="98" t="s">
        <v>4</v>
      </c>
    </row>
    <row r="73" spans="1:10" ht="20.100000000000001" customHeight="1" x14ac:dyDescent="0.45">
      <c r="A73" s="48">
        <v>68</v>
      </c>
      <c r="B73" s="39"/>
      <c r="C73" s="49"/>
      <c r="D73" s="92" t="s">
        <v>7</v>
      </c>
      <c r="E73" s="53"/>
      <c r="F73" s="95" t="s">
        <v>6</v>
      </c>
      <c r="G73" s="53"/>
      <c r="H73" s="95" t="s">
        <v>5</v>
      </c>
      <c r="I73" s="89">
        <f t="shared" si="1"/>
        <v>0</v>
      </c>
      <c r="J73" s="98" t="s">
        <v>4</v>
      </c>
    </row>
    <row r="74" spans="1:10" ht="20.100000000000001" customHeight="1" x14ac:dyDescent="0.45">
      <c r="A74" s="48">
        <v>69</v>
      </c>
      <c r="B74" s="39"/>
      <c r="C74" s="49"/>
      <c r="D74" s="92" t="s">
        <v>7</v>
      </c>
      <c r="E74" s="53"/>
      <c r="F74" s="95" t="s">
        <v>6</v>
      </c>
      <c r="G74" s="53"/>
      <c r="H74" s="95" t="s">
        <v>5</v>
      </c>
      <c r="I74" s="89">
        <f t="shared" si="1"/>
        <v>0</v>
      </c>
      <c r="J74" s="98" t="s">
        <v>4</v>
      </c>
    </row>
    <row r="75" spans="1:10" ht="20.100000000000001" customHeight="1" x14ac:dyDescent="0.45">
      <c r="A75" s="48">
        <v>70</v>
      </c>
      <c r="B75" s="39"/>
      <c r="C75" s="49"/>
      <c r="D75" s="92" t="s">
        <v>7</v>
      </c>
      <c r="E75" s="53"/>
      <c r="F75" s="95" t="s">
        <v>6</v>
      </c>
      <c r="G75" s="53"/>
      <c r="H75" s="95" t="s">
        <v>5</v>
      </c>
      <c r="I75" s="89">
        <f t="shared" si="1"/>
        <v>0</v>
      </c>
      <c r="J75" s="98" t="s">
        <v>4</v>
      </c>
    </row>
    <row r="76" spans="1:10" ht="20.100000000000001" customHeight="1" x14ac:dyDescent="0.45">
      <c r="A76" s="48">
        <v>71</v>
      </c>
      <c r="B76" s="39"/>
      <c r="C76" s="49"/>
      <c r="D76" s="92" t="s">
        <v>7</v>
      </c>
      <c r="E76" s="53"/>
      <c r="F76" s="95" t="s">
        <v>6</v>
      </c>
      <c r="G76" s="53"/>
      <c r="H76" s="95" t="s">
        <v>5</v>
      </c>
      <c r="I76" s="89">
        <f t="shared" si="1"/>
        <v>0</v>
      </c>
      <c r="J76" s="98" t="s">
        <v>4</v>
      </c>
    </row>
    <row r="77" spans="1:10" ht="20.100000000000001" customHeight="1" x14ac:dyDescent="0.45">
      <c r="A77" s="48">
        <v>72</v>
      </c>
      <c r="B77" s="39"/>
      <c r="C77" s="49"/>
      <c r="D77" s="92" t="s">
        <v>7</v>
      </c>
      <c r="E77" s="53"/>
      <c r="F77" s="95" t="s">
        <v>6</v>
      </c>
      <c r="G77" s="53"/>
      <c r="H77" s="95" t="s">
        <v>5</v>
      </c>
      <c r="I77" s="89">
        <f t="shared" si="1"/>
        <v>0</v>
      </c>
      <c r="J77" s="98" t="s">
        <v>4</v>
      </c>
    </row>
    <row r="78" spans="1:10" ht="20.100000000000001" customHeight="1" x14ac:dyDescent="0.45">
      <c r="A78" s="48">
        <v>73</v>
      </c>
      <c r="B78" s="39"/>
      <c r="C78" s="49"/>
      <c r="D78" s="92" t="s">
        <v>7</v>
      </c>
      <c r="E78" s="53"/>
      <c r="F78" s="95" t="s">
        <v>6</v>
      </c>
      <c r="G78" s="53"/>
      <c r="H78" s="95" t="s">
        <v>5</v>
      </c>
      <c r="I78" s="89">
        <f t="shared" si="1"/>
        <v>0</v>
      </c>
      <c r="J78" s="98" t="s">
        <v>4</v>
      </c>
    </row>
    <row r="79" spans="1:10" ht="20.100000000000001" customHeight="1" x14ac:dyDescent="0.45">
      <c r="A79" s="48">
        <v>74</v>
      </c>
      <c r="B79" s="39"/>
      <c r="C79" s="49"/>
      <c r="D79" s="92" t="s">
        <v>7</v>
      </c>
      <c r="E79" s="53"/>
      <c r="F79" s="95" t="s">
        <v>6</v>
      </c>
      <c r="G79" s="53"/>
      <c r="H79" s="95" t="s">
        <v>5</v>
      </c>
      <c r="I79" s="89">
        <f t="shared" si="1"/>
        <v>0</v>
      </c>
      <c r="J79" s="98" t="s">
        <v>4</v>
      </c>
    </row>
    <row r="80" spans="1:10" ht="20.100000000000001" customHeight="1" x14ac:dyDescent="0.45">
      <c r="A80" s="48">
        <v>75</v>
      </c>
      <c r="B80" s="39"/>
      <c r="C80" s="49"/>
      <c r="D80" s="92" t="s">
        <v>7</v>
      </c>
      <c r="E80" s="53"/>
      <c r="F80" s="95" t="s">
        <v>6</v>
      </c>
      <c r="G80" s="53"/>
      <c r="H80" s="95" t="s">
        <v>5</v>
      </c>
      <c r="I80" s="89">
        <f t="shared" si="1"/>
        <v>0</v>
      </c>
      <c r="J80" s="98" t="s">
        <v>4</v>
      </c>
    </row>
    <row r="81" spans="1:10" ht="20.100000000000001" customHeight="1" x14ac:dyDescent="0.45">
      <c r="A81" s="48">
        <v>76</v>
      </c>
      <c r="B81" s="39"/>
      <c r="C81" s="49"/>
      <c r="D81" s="92" t="s">
        <v>7</v>
      </c>
      <c r="E81" s="53"/>
      <c r="F81" s="95" t="s">
        <v>6</v>
      </c>
      <c r="G81" s="53"/>
      <c r="H81" s="95" t="s">
        <v>5</v>
      </c>
      <c r="I81" s="89">
        <f t="shared" si="1"/>
        <v>0</v>
      </c>
      <c r="J81" s="98" t="s">
        <v>4</v>
      </c>
    </row>
    <row r="82" spans="1:10" ht="20.100000000000001" customHeight="1" x14ac:dyDescent="0.45">
      <c r="A82" s="48">
        <v>77</v>
      </c>
      <c r="B82" s="39"/>
      <c r="C82" s="49"/>
      <c r="D82" s="92" t="s">
        <v>7</v>
      </c>
      <c r="E82" s="53"/>
      <c r="F82" s="95" t="s">
        <v>6</v>
      </c>
      <c r="G82" s="53"/>
      <c r="H82" s="95" t="s">
        <v>5</v>
      </c>
      <c r="I82" s="89">
        <f t="shared" si="1"/>
        <v>0</v>
      </c>
      <c r="J82" s="98" t="s">
        <v>4</v>
      </c>
    </row>
    <row r="83" spans="1:10" ht="20.100000000000001" customHeight="1" x14ac:dyDescent="0.45">
      <c r="A83" s="48">
        <v>78</v>
      </c>
      <c r="B83" s="39"/>
      <c r="C83" s="49"/>
      <c r="D83" s="92" t="s">
        <v>7</v>
      </c>
      <c r="E83" s="53"/>
      <c r="F83" s="95" t="s">
        <v>6</v>
      </c>
      <c r="G83" s="53"/>
      <c r="H83" s="95" t="s">
        <v>5</v>
      </c>
      <c r="I83" s="89">
        <f t="shared" si="1"/>
        <v>0</v>
      </c>
      <c r="J83" s="98" t="s">
        <v>4</v>
      </c>
    </row>
    <row r="84" spans="1:10" ht="20.100000000000001" customHeight="1" x14ac:dyDescent="0.45">
      <c r="A84" s="48">
        <v>79</v>
      </c>
      <c r="B84" s="39"/>
      <c r="C84" s="49"/>
      <c r="D84" s="92" t="s">
        <v>7</v>
      </c>
      <c r="E84" s="53"/>
      <c r="F84" s="95" t="s">
        <v>6</v>
      </c>
      <c r="G84" s="53"/>
      <c r="H84" s="95" t="s">
        <v>5</v>
      </c>
      <c r="I84" s="89">
        <f t="shared" si="1"/>
        <v>0</v>
      </c>
      <c r="J84" s="98" t="s">
        <v>4</v>
      </c>
    </row>
    <row r="85" spans="1:10" ht="20.100000000000001" customHeight="1" x14ac:dyDescent="0.45">
      <c r="A85" s="48">
        <v>80</v>
      </c>
      <c r="B85" s="39"/>
      <c r="C85" s="49"/>
      <c r="D85" s="92" t="s">
        <v>7</v>
      </c>
      <c r="E85" s="53"/>
      <c r="F85" s="95" t="s">
        <v>6</v>
      </c>
      <c r="G85" s="53"/>
      <c r="H85" s="95" t="s">
        <v>5</v>
      </c>
      <c r="I85" s="89">
        <f t="shared" si="1"/>
        <v>0</v>
      </c>
      <c r="J85" s="98" t="s">
        <v>4</v>
      </c>
    </row>
    <row r="86" spans="1:10" ht="20.100000000000001" customHeight="1" x14ac:dyDescent="0.45">
      <c r="A86" s="48">
        <v>81</v>
      </c>
      <c r="B86" s="39"/>
      <c r="C86" s="49"/>
      <c r="D86" s="92" t="s">
        <v>7</v>
      </c>
      <c r="E86" s="53"/>
      <c r="F86" s="95" t="s">
        <v>6</v>
      </c>
      <c r="G86" s="53"/>
      <c r="H86" s="95" t="s">
        <v>5</v>
      </c>
      <c r="I86" s="89">
        <f t="shared" si="1"/>
        <v>0</v>
      </c>
      <c r="J86" s="98" t="s">
        <v>4</v>
      </c>
    </row>
    <row r="87" spans="1:10" ht="20.100000000000001" customHeight="1" x14ac:dyDescent="0.45">
      <c r="A87" s="48">
        <v>82</v>
      </c>
      <c r="B87" s="39"/>
      <c r="C87" s="49"/>
      <c r="D87" s="92" t="s">
        <v>7</v>
      </c>
      <c r="E87" s="53"/>
      <c r="F87" s="95" t="s">
        <v>6</v>
      </c>
      <c r="G87" s="53"/>
      <c r="H87" s="95" t="s">
        <v>5</v>
      </c>
      <c r="I87" s="89">
        <f t="shared" si="1"/>
        <v>0</v>
      </c>
      <c r="J87" s="98" t="s">
        <v>4</v>
      </c>
    </row>
    <row r="88" spans="1:10" ht="20.100000000000001" customHeight="1" x14ac:dyDescent="0.45">
      <c r="A88" s="48">
        <v>83</v>
      </c>
      <c r="B88" s="39"/>
      <c r="C88" s="49"/>
      <c r="D88" s="92" t="s">
        <v>7</v>
      </c>
      <c r="E88" s="53"/>
      <c r="F88" s="95" t="s">
        <v>6</v>
      </c>
      <c r="G88" s="53"/>
      <c r="H88" s="95" t="s">
        <v>5</v>
      </c>
      <c r="I88" s="89">
        <f t="shared" si="1"/>
        <v>0</v>
      </c>
      <c r="J88" s="98" t="s">
        <v>4</v>
      </c>
    </row>
    <row r="89" spans="1:10" ht="20.100000000000001" customHeight="1" x14ac:dyDescent="0.45">
      <c r="A89" s="48">
        <v>84</v>
      </c>
      <c r="B89" s="39"/>
      <c r="C89" s="49"/>
      <c r="D89" s="92" t="s">
        <v>7</v>
      </c>
      <c r="E89" s="53"/>
      <c r="F89" s="95" t="s">
        <v>6</v>
      </c>
      <c r="G89" s="53"/>
      <c r="H89" s="95" t="s">
        <v>5</v>
      </c>
      <c r="I89" s="89">
        <f t="shared" si="1"/>
        <v>0</v>
      </c>
      <c r="J89" s="98" t="s">
        <v>4</v>
      </c>
    </row>
    <row r="90" spans="1:10" ht="20.100000000000001" customHeight="1" x14ac:dyDescent="0.45">
      <c r="A90" s="48">
        <v>85</v>
      </c>
      <c r="B90" s="39"/>
      <c r="C90" s="49"/>
      <c r="D90" s="92" t="s">
        <v>7</v>
      </c>
      <c r="E90" s="53"/>
      <c r="F90" s="95" t="s">
        <v>6</v>
      </c>
      <c r="G90" s="53"/>
      <c r="H90" s="95" t="s">
        <v>5</v>
      </c>
      <c r="I90" s="89">
        <f t="shared" si="1"/>
        <v>0</v>
      </c>
      <c r="J90" s="98" t="s">
        <v>4</v>
      </c>
    </row>
    <row r="91" spans="1:10" ht="20.100000000000001" customHeight="1" x14ac:dyDescent="0.45">
      <c r="A91" s="48">
        <v>86</v>
      </c>
      <c r="B91" s="39"/>
      <c r="C91" s="49"/>
      <c r="D91" s="92" t="s">
        <v>7</v>
      </c>
      <c r="E91" s="53"/>
      <c r="F91" s="95" t="s">
        <v>6</v>
      </c>
      <c r="G91" s="53"/>
      <c r="H91" s="95" t="s">
        <v>5</v>
      </c>
      <c r="I91" s="89">
        <f t="shared" si="1"/>
        <v>0</v>
      </c>
      <c r="J91" s="98" t="s">
        <v>4</v>
      </c>
    </row>
    <row r="92" spans="1:10" ht="20.100000000000001" customHeight="1" x14ac:dyDescent="0.45">
      <c r="A92" s="48">
        <v>87</v>
      </c>
      <c r="B92" s="39"/>
      <c r="C92" s="49"/>
      <c r="D92" s="92" t="s">
        <v>7</v>
      </c>
      <c r="E92" s="53"/>
      <c r="F92" s="95" t="s">
        <v>6</v>
      </c>
      <c r="G92" s="53"/>
      <c r="H92" s="95" t="s">
        <v>5</v>
      </c>
      <c r="I92" s="89">
        <f t="shared" si="1"/>
        <v>0</v>
      </c>
      <c r="J92" s="98" t="s">
        <v>4</v>
      </c>
    </row>
    <row r="93" spans="1:10" ht="20.100000000000001" customHeight="1" x14ac:dyDescent="0.45">
      <c r="A93" s="48">
        <v>88</v>
      </c>
      <c r="B93" s="39"/>
      <c r="C93" s="49"/>
      <c r="D93" s="92" t="s">
        <v>7</v>
      </c>
      <c r="E93" s="53"/>
      <c r="F93" s="95" t="s">
        <v>6</v>
      </c>
      <c r="G93" s="53"/>
      <c r="H93" s="95" t="s">
        <v>5</v>
      </c>
      <c r="I93" s="89">
        <f t="shared" si="1"/>
        <v>0</v>
      </c>
      <c r="J93" s="98" t="s">
        <v>4</v>
      </c>
    </row>
    <row r="94" spans="1:10" ht="20.100000000000001" customHeight="1" x14ac:dyDescent="0.45">
      <c r="A94" s="48">
        <v>89</v>
      </c>
      <c r="B94" s="39"/>
      <c r="C94" s="49"/>
      <c r="D94" s="92" t="s">
        <v>7</v>
      </c>
      <c r="E94" s="53"/>
      <c r="F94" s="95" t="s">
        <v>6</v>
      </c>
      <c r="G94" s="53"/>
      <c r="H94" s="95" t="s">
        <v>5</v>
      </c>
      <c r="I94" s="89">
        <f t="shared" si="1"/>
        <v>0</v>
      </c>
      <c r="J94" s="98" t="s">
        <v>4</v>
      </c>
    </row>
    <row r="95" spans="1:10" ht="20.100000000000001" customHeight="1" x14ac:dyDescent="0.45">
      <c r="A95" s="48">
        <v>90</v>
      </c>
      <c r="B95" s="39"/>
      <c r="C95" s="49"/>
      <c r="D95" s="92" t="s">
        <v>7</v>
      </c>
      <c r="E95" s="53"/>
      <c r="F95" s="95" t="s">
        <v>6</v>
      </c>
      <c r="G95" s="53"/>
      <c r="H95" s="95" t="s">
        <v>5</v>
      </c>
      <c r="I95" s="89">
        <f t="shared" si="1"/>
        <v>0</v>
      </c>
      <c r="J95" s="98" t="s">
        <v>4</v>
      </c>
    </row>
    <row r="96" spans="1:10" ht="20.100000000000001" customHeight="1" x14ac:dyDescent="0.45">
      <c r="A96" s="48">
        <v>91</v>
      </c>
      <c r="B96" s="39"/>
      <c r="C96" s="49"/>
      <c r="D96" s="92" t="s">
        <v>7</v>
      </c>
      <c r="E96" s="53"/>
      <c r="F96" s="95" t="s">
        <v>6</v>
      </c>
      <c r="G96" s="53"/>
      <c r="H96" s="95" t="s">
        <v>5</v>
      </c>
      <c r="I96" s="89">
        <f t="shared" si="1"/>
        <v>0</v>
      </c>
      <c r="J96" s="98" t="s">
        <v>4</v>
      </c>
    </row>
    <row r="97" spans="1:10" ht="20.100000000000001" customHeight="1" x14ac:dyDescent="0.45">
      <c r="A97" s="48">
        <v>92</v>
      </c>
      <c r="B97" s="39"/>
      <c r="C97" s="49"/>
      <c r="D97" s="92" t="s">
        <v>7</v>
      </c>
      <c r="E97" s="53"/>
      <c r="F97" s="95" t="s">
        <v>6</v>
      </c>
      <c r="G97" s="53"/>
      <c r="H97" s="95" t="s">
        <v>5</v>
      </c>
      <c r="I97" s="89">
        <f t="shared" si="1"/>
        <v>0</v>
      </c>
      <c r="J97" s="98" t="s">
        <v>4</v>
      </c>
    </row>
    <row r="98" spans="1:10" ht="20.100000000000001" customHeight="1" x14ac:dyDescent="0.45">
      <c r="A98" s="48">
        <v>93</v>
      </c>
      <c r="B98" s="39"/>
      <c r="C98" s="49"/>
      <c r="D98" s="92" t="s">
        <v>7</v>
      </c>
      <c r="E98" s="53"/>
      <c r="F98" s="95" t="s">
        <v>6</v>
      </c>
      <c r="G98" s="53"/>
      <c r="H98" s="95" t="s">
        <v>5</v>
      </c>
      <c r="I98" s="89">
        <f t="shared" si="1"/>
        <v>0</v>
      </c>
      <c r="J98" s="98" t="s">
        <v>4</v>
      </c>
    </row>
    <row r="99" spans="1:10" ht="20.100000000000001" customHeight="1" x14ac:dyDescent="0.45">
      <c r="A99" s="48">
        <v>94</v>
      </c>
      <c r="B99" s="39"/>
      <c r="C99" s="49"/>
      <c r="D99" s="92" t="s">
        <v>7</v>
      </c>
      <c r="E99" s="53"/>
      <c r="F99" s="95" t="s">
        <v>6</v>
      </c>
      <c r="G99" s="53"/>
      <c r="H99" s="95" t="s">
        <v>5</v>
      </c>
      <c r="I99" s="89">
        <f t="shared" si="1"/>
        <v>0</v>
      </c>
      <c r="J99" s="98" t="s">
        <v>4</v>
      </c>
    </row>
    <row r="100" spans="1:10" ht="20.100000000000001" customHeight="1" x14ac:dyDescent="0.45">
      <c r="A100" s="48">
        <v>95</v>
      </c>
      <c r="B100" s="39"/>
      <c r="C100" s="49"/>
      <c r="D100" s="92" t="s">
        <v>7</v>
      </c>
      <c r="E100" s="53"/>
      <c r="F100" s="95" t="s">
        <v>6</v>
      </c>
      <c r="G100" s="53"/>
      <c r="H100" s="95" t="s">
        <v>5</v>
      </c>
      <c r="I100" s="89">
        <f t="shared" si="1"/>
        <v>0</v>
      </c>
      <c r="J100" s="98" t="s">
        <v>4</v>
      </c>
    </row>
    <row r="101" spans="1:10" ht="20.100000000000001" customHeight="1" x14ac:dyDescent="0.45">
      <c r="A101" s="48">
        <v>96</v>
      </c>
      <c r="B101" s="39"/>
      <c r="C101" s="49"/>
      <c r="D101" s="92" t="s">
        <v>7</v>
      </c>
      <c r="E101" s="53"/>
      <c r="F101" s="95" t="s">
        <v>6</v>
      </c>
      <c r="G101" s="53"/>
      <c r="H101" s="95" t="s">
        <v>5</v>
      </c>
      <c r="I101" s="89">
        <f t="shared" si="1"/>
        <v>0</v>
      </c>
      <c r="J101" s="98" t="s">
        <v>4</v>
      </c>
    </row>
    <row r="102" spans="1:10" ht="20.100000000000001" customHeight="1" x14ac:dyDescent="0.45">
      <c r="A102" s="48">
        <v>97</v>
      </c>
      <c r="B102" s="39"/>
      <c r="C102" s="49"/>
      <c r="D102" s="92" t="s">
        <v>7</v>
      </c>
      <c r="E102" s="53"/>
      <c r="F102" s="95" t="s">
        <v>6</v>
      </c>
      <c r="G102" s="53"/>
      <c r="H102" s="95" t="s">
        <v>5</v>
      </c>
      <c r="I102" s="89">
        <f t="shared" si="1"/>
        <v>0</v>
      </c>
      <c r="J102" s="98" t="s">
        <v>4</v>
      </c>
    </row>
    <row r="103" spans="1:10" ht="20.100000000000001" customHeight="1" x14ac:dyDescent="0.45">
      <c r="A103" s="48">
        <v>98</v>
      </c>
      <c r="B103" s="39"/>
      <c r="C103" s="49"/>
      <c r="D103" s="92" t="s">
        <v>7</v>
      </c>
      <c r="E103" s="53"/>
      <c r="F103" s="95" t="s">
        <v>6</v>
      </c>
      <c r="G103" s="53"/>
      <c r="H103" s="95" t="s">
        <v>5</v>
      </c>
      <c r="I103" s="89">
        <f t="shared" si="1"/>
        <v>0</v>
      </c>
      <c r="J103" s="98" t="s">
        <v>4</v>
      </c>
    </row>
    <row r="104" spans="1:10" ht="20.100000000000001" customHeight="1" x14ac:dyDescent="0.45">
      <c r="A104" s="48">
        <v>99</v>
      </c>
      <c r="B104" s="39"/>
      <c r="C104" s="49"/>
      <c r="D104" s="92" t="s">
        <v>7</v>
      </c>
      <c r="E104" s="53"/>
      <c r="F104" s="95" t="s">
        <v>6</v>
      </c>
      <c r="G104" s="53"/>
      <c r="H104" s="95" t="s">
        <v>5</v>
      </c>
      <c r="I104" s="89">
        <f t="shared" si="1"/>
        <v>0</v>
      </c>
      <c r="J104" s="98" t="s">
        <v>4</v>
      </c>
    </row>
    <row r="105" spans="1:10" ht="20.100000000000001" customHeight="1" x14ac:dyDescent="0.45">
      <c r="A105" s="50">
        <v>100</v>
      </c>
      <c r="B105" s="41"/>
      <c r="C105" s="51"/>
      <c r="D105" s="93" t="s">
        <v>7</v>
      </c>
      <c r="E105" s="54"/>
      <c r="F105" s="96" t="s">
        <v>6</v>
      </c>
      <c r="G105" s="54"/>
      <c r="H105" s="96" t="s">
        <v>5</v>
      </c>
      <c r="I105" s="90">
        <f t="shared" si="1"/>
        <v>0</v>
      </c>
      <c r="J105" s="99" t="s">
        <v>4</v>
      </c>
    </row>
  </sheetData>
  <mergeCells count="1">
    <mergeCell ref="D3:E3"/>
  </mergeCells>
  <phoneticPr fontId="2"/>
  <dataValidations count="2">
    <dataValidation imeMode="off" allowBlank="1" showInputMessage="1" showErrorMessage="1" sqref="D3 I1 G1 E1 G4:G1048576 E4:E1048576 I4:I1048576" xr:uid="{58313803-6EFC-4618-8EA5-0C582095B0B6}"/>
    <dataValidation imeMode="on" allowBlank="1" showInputMessage="1" showErrorMessage="1" sqref="C1 C3:C1048576" xr:uid="{7B84B441-6FD4-490A-9113-B14FC29304B7}"/>
  </dataValidations>
  <pageMargins left="0.70866141732283472" right="0.70866141732283472" top="0.74803149606299213" bottom="0.55118110236220474" header="0.31496062992125984" footer="0.31496062992125984"/>
  <pageSetup paperSize="9" scale="80" fitToHeight="0" orientation="portrait" r:id="rId1"/>
  <headerFooter>
    <oddHeader>&amp;R&amp;"BIZ UDPゴシック,標準"&amp;10&amp;A</oddHeader>
    <oddFooter>&amp;C&amp;"BIZ UDPゴシック,標準"&amp;9&amp;P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92FBCB-9E47-4DF9-ACDE-6C03B0F8BFAE}">
          <x14:formula1>
            <xm:f>'1.支出(2)'!$B$22:$B$31</xm:f>
          </x14:formula1>
          <xm:sqref>B6:B116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C2D9-B60E-40FD-8FFB-0FCDB3D1CE06}">
  <sheetPr>
    <tabColor theme="7" tint="0.79998168889431442"/>
  </sheetPr>
  <dimension ref="A1:J105"/>
  <sheetViews>
    <sheetView workbookViewId="0">
      <selection activeCell="K106" sqref="K106"/>
    </sheetView>
  </sheetViews>
  <sheetFormatPr defaultColWidth="8.8984375" defaultRowHeight="20.100000000000001" customHeight="1" x14ac:dyDescent="0.45"/>
  <cols>
    <col min="1" max="1" width="4.796875" style="43" customWidth="1"/>
    <col min="2" max="2" width="20.796875" style="37" customWidth="1"/>
    <col min="3" max="3" width="20.796875" style="45" customWidth="1"/>
    <col min="4" max="4" width="4.796875" style="42" customWidth="1"/>
    <col min="5" max="5" width="10.796875" style="44" customWidth="1"/>
    <col min="6" max="6" width="4.796875" style="42" customWidth="1"/>
    <col min="7" max="7" width="10.796875" style="44" customWidth="1"/>
    <col min="8" max="8" width="4.796875" style="42" customWidth="1"/>
    <col min="9" max="9" width="10.796875" style="44" customWidth="1"/>
    <col min="10" max="10" width="4.796875" style="42" customWidth="1"/>
    <col min="11" max="16384" width="8.8984375" style="37"/>
  </cols>
  <sheetData>
    <row r="1" spans="1:10" ht="20.100000000000001" customHeight="1" x14ac:dyDescent="0.45">
      <c r="B1" s="73" t="s">
        <v>66</v>
      </c>
      <c r="C1" s="74"/>
    </row>
    <row r="2" spans="1:10" ht="20.100000000000001" customHeight="1" thickBot="1" x14ac:dyDescent="0.5">
      <c r="B2" s="71"/>
      <c r="C2" s="71"/>
      <c r="E2" s="42"/>
      <c r="G2" s="42"/>
      <c r="I2" s="42"/>
    </row>
    <row r="3" spans="1:10" ht="20.100000000000001" customHeight="1" thickBot="1" x14ac:dyDescent="0.5">
      <c r="B3" s="75" t="s">
        <v>68</v>
      </c>
      <c r="C3" s="76" t="s">
        <v>65</v>
      </c>
      <c r="D3" s="132">
        <f>SUM(I6:I105)</f>
        <v>0</v>
      </c>
      <c r="E3" s="133"/>
      <c r="F3" s="61" t="s">
        <v>4</v>
      </c>
      <c r="G3"/>
      <c r="H3"/>
      <c r="I3"/>
      <c r="J3"/>
    </row>
    <row r="4" spans="1:10" ht="20.100000000000001" customHeight="1" x14ac:dyDescent="0.45">
      <c r="B4" s="37" t="s">
        <v>76</v>
      </c>
    </row>
    <row r="5" spans="1:10" ht="20.100000000000001" customHeight="1" x14ac:dyDescent="0.45">
      <c r="A5" s="55" t="s">
        <v>62</v>
      </c>
      <c r="B5" s="56" t="s">
        <v>37</v>
      </c>
      <c r="C5" s="55" t="s">
        <v>31</v>
      </c>
      <c r="D5" s="57"/>
      <c r="E5" s="58" t="s">
        <v>8</v>
      </c>
      <c r="F5" s="59"/>
      <c r="G5" s="58" t="s">
        <v>9</v>
      </c>
      <c r="H5" s="59"/>
      <c r="I5" s="58" t="s">
        <v>40</v>
      </c>
      <c r="J5" s="60"/>
    </row>
    <row r="6" spans="1:10" ht="20.100000000000001" customHeight="1" x14ac:dyDescent="0.45">
      <c r="A6" s="46">
        <v>1</v>
      </c>
      <c r="B6" s="38"/>
      <c r="C6" s="47"/>
      <c r="D6" s="91" t="s">
        <v>7</v>
      </c>
      <c r="E6" s="52"/>
      <c r="F6" s="94" t="s">
        <v>6</v>
      </c>
      <c r="G6" s="52"/>
      <c r="H6" s="94" t="s">
        <v>5</v>
      </c>
      <c r="I6" s="88">
        <f>E6*G6</f>
        <v>0</v>
      </c>
      <c r="J6" s="97" t="s">
        <v>4</v>
      </c>
    </row>
    <row r="7" spans="1:10" ht="20.100000000000001" customHeight="1" x14ac:dyDescent="0.45">
      <c r="A7" s="48">
        <v>2</v>
      </c>
      <c r="B7" s="39"/>
      <c r="C7" s="49"/>
      <c r="D7" s="92" t="s">
        <v>7</v>
      </c>
      <c r="E7" s="53"/>
      <c r="F7" s="95" t="s">
        <v>6</v>
      </c>
      <c r="G7" s="53"/>
      <c r="H7" s="95" t="s">
        <v>5</v>
      </c>
      <c r="I7" s="89">
        <f>E7*G7</f>
        <v>0</v>
      </c>
      <c r="J7" s="98" t="s">
        <v>4</v>
      </c>
    </row>
    <row r="8" spans="1:10" ht="20.100000000000001" customHeight="1" x14ac:dyDescent="0.45">
      <c r="A8" s="48">
        <v>3</v>
      </c>
      <c r="B8" s="39"/>
      <c r="C8" s="49"/>
      <c r="D8" s="92" t="s">
        <v>7</v>
      </c>
      <c r="E8" s="53"/>
      <c r="F8" s="95" t="s">
        <v>6</v>
      </c>
      <c r="G8" s="53"/>
      <c r="H8" s="95" t="s">
        <v>5</v>
      </c>
      <c r="I8" s="89">
        <f t="shared" ref="I8:I71" si="0">E8*G8</f>
        <v>0</v>
      </c>
      <c r="J8" s="98" t="s">
        <v>4</v>
      </c>
    </row>
    <row r="9" spans="1:10" ht="20.100000000000001" customHeight="1" x14ac:dyDescent="0.45">
      <c r="A9" s="48">
        <v>4</v>
      </c>
      <c r="B9" s="39"/>
      <c r="C9" s="49"/>
      <c r="D9" s="92" t="s">
        <v>7</v>
      </c>
      <c r="E9" s="53"/>
      <c r="F9" s="95" t="s">
        <v>6</v>
      </c>
      <c r="G9" s="53"/>
      <c r="H9" s="95" t="s">
        <v>5</v>
      </c>
      <c r="I9" s="89">
        <f t="shared" si="0"/>
        <v>0</v>
      </c>
      <c r="J9" s="98" t="s">
        <v>4</v>
      </c>
    </row>
    <row r="10" spans="1:10" ht="20.100000000000001" customHeight="1" x14ac:dyDescent="0.45">
      <c r="A10" s="48">
        <v>5</v>
      </c>
      <c r="B10" s="39"/>
      <c r="C10" s="49"/>
      <c r="D10" s="92" t="s">
        <v>7</v>
      </c>
      <c r="E10" s="53"/>
      <c r="F10" s="95" t="s">
        <v>6</v>
      </c>
      <c r="G10" s="53"/>
      <c r="H10" s="95" t="s">
        <v>5</v>
      </c>
      <c r="I10" s="89">
        <f t="shared" si="0"/>
        <v>0</v>
      </c>
      <c r="J10" s="98" t="s">
        <v>4</v>
      </c>
    </row>
    <row r="11" spans="1:10" ht="20.100000000000001" customHeight="1" x14ac:dyDescent="0.45">
      <c r="A11" s="48">
        <v>6</v>
      </c>
      <c r="B11" s="39"/>
      <c r="C11" s="49"/>
      <c r="D11" s="92" t="s">
        <v>7</v>
      </c>
      <c r="E11" s="53"/>
      <c r="F11" s="95" t="s">
        <v>6</v>
      </c>
      <c r="G11" s="53"/>
      <c r="H11" s="95" t="s">
        <v>5</v>
      </c>
      <c r="I11" s="89">
        <f t="shared" si="0"/>
        <v>0</v>
      </c>
      <c r="J11" s="98" t="s">
        <v>4</v>
      </c>
    </row>
    <row r="12" spans="1:10" ht="20.100000000000001" customHeight="1" x14ac:dyDescent="0.45">
      <c r="A12" s="48">
        <v>7</v>
      </c>
      <c r="B12" s="39"/>
      <c r="C12" s="49"/>
      <c r="D12" s="92" t="s">
        <v>7</v>
      </c>
      <c r="E12" s="53"/>
      <c r="F12" s="95" t="s">
        <v>6</v>
      </c>
      <c r="G12" s="53"/>
      <c r="H12" s="95" t="s">
        <v>5</v>
      </c>
      <c r="I12" s="89">
        <f t="shared" si="0"/>
        <v>0</v>
      </c>
      <c r="J12" s="98" t="s">
        <v>4</v>
      </c>
    </row>
    <row r="13" spans="1:10" ht="20.100000000000001" customHeight="1" x14ac:dyDescent="0.45">
      <c r="A13" s="48">
        <v>8</v>
      </c>
      <c r="B13" s="39"/>
      <c r="C13" s="49"/>
      <c r="D13" s="92" t="s">
        <v>7</v>
      </c>
      <c r="E13" s="53"/>
      <c r="F13" s="95" t="s">
        <v>6</v>
      </c>
      <c r="G13" s="53"/>
      <c r="H13" s="95" t="s">
        <v>5</v>
      </c>
      <c r="I13" s="89">
        <f t="shared" si="0"/>
        <v>0</v>
      </c>
      <c r="J13" s="98" t="s">
        <v>4</v>
      </c>
    </row>
    <row r="14" spans="1:10" ht="20.100000000000001" customHeight="1" x14ac:dyDescent="0.45">
      <c r="A14" s="48">
        <v>9</v>
      </c>
      <c r="B14" s="39"/>
      <c r="C14" s="49"/>
      <c r="D14" s="92" t="s">
        <v>7</v>
      </c>
      <c r="E14" s="53"/>
      <c r="F14" s="95" t="s">
        <v>6</v>
      </c>
      <c r="G14" s="53"/>
      <c r="H14" s="95" t="s">
        <v>5</v>
      </c>
      <c r="I14" s="89">
        <f t="shared" si="0"/>
        <v>0</v>
      </c>
      <c r="J14" s="98" t="s">
        <v>4</v>
      </c>
    </row>
    <row r="15" spans="1:10" ht="20.100000000000001" customHeight="1" x14ac:dyDescent="0.45">
      <c r="A15" s="48">
        <v>10</v>
      </c>
      <c r="B15" s="39"/>
      <c r="C15" s="49"/>
      <c r="D15" s="92" t="s">
        <v>7</v>
      </c>
      <c r="E15" s="53"/>
      <c r="F15" s="95" t="s">
        <v>6</v>
      </c>
      <c r="G15" s="53"/>
      <c r="H15" s="95" t="s">
        <v>5</v>
      </c>
      <c r="I15" s="89">
        <f t="shared" si="0"/>
        <v>0</v>
      </c>
      <c r="J15" s="98" t="s">
        <v>4</v>
      </c>
    </row>
    <row r="16" spans="1:10" ht="20.100000000000001" customHeight="1" x14ac:dyDescent="0.45">
      <c r="A16" s="48">
        <v>11</v>
      </c>
      <c r="B16" s="39"/>
      <c r="C16" s="49"/>
      <c r="D16" s="92" t="s">
        <v>7</v>
      </c>
      <c r="E16" s="53"/>
      <c r="F16" s="95" t="s">
        <v>6</v>
      </c>
      <c r="G16" s="53"/>
      <c r="H16" s="95" t="s">
        <v>5</v>
      </c>
      <c r="I16" s="89">
        <f t="shared" si="0"/>
        <v>0</v>
      </c>
      <c r="J16" s="98" t="s">
        <v>4</v>
      </c>
    </row>
    <row r="17" spans="1:10" ht="20.100000000000001" customHeight="1" x14ac:dyDescent="0.45">
      <c r="A17" s="48">
        <v>12</v>
      </c>
      <c r="B17" s="39"/>
      <c r="C17" s="49"/>
      <c r="D17" s="92" t="s">
        <v>7</v>
      </c>
      <c r="E17" s="53"/>
      <c r="F17" s="95" t="s">
        <v>6</v>
      </c>
      <c r="G17" s="53"/>
      <c r="H17" s="95" t="s">
        <v>5</v>
      </c>
      <c r="I17" s="89">
        <f t="shared" si="0"/>
        <v>0</v>
      </c>
      <c r="J17" s="98" t="s">
        <v>4</v>
      </c>
    </row>
    <row r="18" spans="1:10" ht="20.100000000000001" customHeight="1" x14ac:dyDescent="0.45">
      <c r="A18" s="48">
        <v>13</v>
      </c>
      <c r="B18" s="39"/>
      <c r="C18" s="49"/>
      <c r="D18" s="92" t="s">
        <v>7</v>
      </c>
      <c r="E18" s="53"/>
      <c r="F18" s="95" t="s">
        <v>6</v>
      </c>
      <c r="G18" s="53"/>
      <c r="H18" s="95" t="s">
        <v>5</v>
      </c>
      <c r="I18" s="89">
        <f t="shared" si="0"/>
        <v>0</v>
      </c>
      <c r="J18" s="98" t="s">
        <v>4</v>
      </c>
    </row>
    <row r="19" spans="1:10" ht="20.100000000000001" customHeight="1" x14ac:dyDescent="0.45">
      <c r="A19" s="48">
        <v>14</v>
      </c>
      <c r="B19" s="39"/>
      <c r="C19" s="49"/>
      <c r="D19" s="92" t="s">
        <v>7</v>
      </c>
      <c r="E19" s="53"/>
      <c r="F19" s="95" t="s">
        <v>6</v>
      </c>
      <c r="G19" s="53"/>
      <c r="H19" s="95" t="s">
        <v>5</v>
      </c>
      <c r="I19" s="89">
        <f t="shared" si="0"/>
        <v>0</v>
      </c>
      <c r="J19" s="98" t="s">
        <v>4</v>
      </c>
    </row>
    <row r="20" spans="1:10" ht="20.100000000000001" customHeight="1" x14ac:dyDescent="0.45">
      <c r="A20" s="48">
        <v>15</v>
      </c>
      <c r="B20" s="39"/>
      <c r="C20" s="49"/>
      <c r="D20" s="92" t="s">
        <v>7</v>
      </c>
      <c r="E20" s="53"/>
      <c r="F20" s="95" t="s">
        <v>6</v>
      </c>
      <c r="G20" s="53"/>
      <c r="H20" s="95" t="s">
        <v>5</v>
      </c>
      <c r="I20" s="89">
        <f t="shared" si="0"/>
        <v>0</v>
      </c>
      <c r="J20" s="98" t="s">
        <v>4</v>
      </c>
    </row>
    <row r="21" spans="1:10" ht="20.100000000000001" customHeight="1" x14ac:dyDescent="0.45">
      <c r="A21" s="48">
        <v>16</v>
      </c>
      <c r="B21" s="39"/>
      <c r="C21" s="49"/>
      <c r="D21" s="92" t="s">
        <v>7</v>
      </c>
      <c r="E21" s="53"/>
      <c r="F21" s="95" t="s">
        <v>6</v>
      </c>
      <c r="G21" s="53"/>
      <c r="H21" s="95" t="s">
        <v>5</v>
      </c>
      <c r="I21" s="89">
        <f t="shared" si="0"/>
        <v>0</v>
      </c>
      <c r="J21" s="98" t="s">
        <v>4</v>
      </c>
    </row>
    <row r="22" spans="1:10" ht="20.100000000000001" customHeight="1" x14ac:dyDescent="0.45">
      <c r="A22" s="62">
        <v>17</v>
      </c>
      <c r="B22" s="63"/>
      <c r="C22" s="64"/>
      <c r="D22" s="92" t="s">
        <v>7</v>
      </c>
      <c r="E22" s="53"/>
      <c r="F22" s="95" t="s">
        <v>6</v>
      </c>
      <c r="G22" s="53"/>
      <c r="H22" s="95" t="s">
        <v>5</v>
      </c>
      <c r="I22" s="89">
        <f t="shared" si="0"/>
        <v>0</v>
      </c>
      <c r="J22" s="98" t="s">
        <v>4</v>
      </c>
    </row>
    <row r="23" spans="1:10" ht="20.100000000000001" customHeight="1" x14ac:dyDescent="0.45">
      <c r="A23" s="48">
        <v>18</v>
      </c>
      <c r="B23" s="39"/>
      <c r="C23" s="49"/>
      <c r="D23" s="92" t="s">
        <v>7</v>
      </c>
      <c r="E23" s="53"/>
      <c r="F23" s="95" t="s">
        <v>6</v>
      </c>
      <c r="G23" s="53"/>
      <c r="H23" s="95" t="s">
        <v>5</v>
      </c>
      <c r="I23" s="89">
        <f t="shared" si="0"/>
        <v>0</v>
      </c>
      <c r="J23" s="98" t="s">
        <v>4</v>
      </c>
    </row>
    <row r="24" spans="1:10" ht="20.100000000000001" customHeight="1" x14ac:dyDescent="0.45">
      <c r="A24" s="48">
        <v>19</v>
      </c>
      <c r="B24" s="39"/>
      <c r="C24" s="49"/>
      <c r="D24" s="92" t="s">
        <v>7</v>
      </c>
      <c r="E24" s="53"/>
      <c r="F24" s="95" t="s">
        <v>6</v>
      </c>
      <c r="G24" s="53"/>
      <c r="H24" s="95" t="s">
        <v>5</v>
      </c>
      <c r="I24" s="89">
        <f t="shared" si="0"/>
        <v>0</v>
      </c>
      <c r="J24" s="98" t="s">
        <v>4</v>
      </c>
    </row>
    <row r="25" spans="1:10" ht="20.100000000000001" customHeight="1" x14ac:dyDescent="0.45">
      <c r="A25" s="48">
        <v>20</v>
      </c>
      <c r="B25" s="39"/>
      <c r="C25" s="49"/>
      <c r="D25" s="92" t="s">
        <v>7</v>
      </c>
      <c r="E25" s="53"/>
      <c r="F25" s="95" t="s">
        <v>6</v>
      </c>
      <c r="G25" s="53"/>
      <c r="H25" s="95" t="s">
        <v>5</v>
      </c>
      <c r="I25" s="89">
        <f t="shared" si="0"/>
        <v>0</v>
      </c>
      <c r="J25" s="98" t="s">
        <v>4</v>
      </c>
    </row>
    <row r="26" spans="1:10" ht="20.100000000000001" customHeight="1" x14ac:dyDescent="0.45">
      <c r="A26" s="48">
        <v>21</v>
      </c>
      <c r="B26" s="39"/>
      <c r="C26" s="49"/>
      <c r="D26" s="92" t="s">
        <v>7</v>
      </c>
      <c r="E26" s="53"/>
      <c r="F26" s="95" t="s">
        <v>6</v>
      </c>
      <c r="G26" s="53"/>
      <c r="H26" s="95" t="s">
        <v>5</v>
      </c>
      <c r="I26" s="89">
        <f t="shared" si="0"/>
        <v>0</v>
      </c>
      <c r="J26" s="98" t="s">
        <v>4</v>
      </c>
    </row>
    <row r="27" spans="1:10" ht="20.100000000000001" customHeight="1" x14ac:dyDescent="0.45">
      <c r="A27" s="48">
        <v>22</v>
      </c>
      <c r="B27" s="39"/>
      <c r="C27" s="49"/>
      <c r="D27" s="92" t="s">
        <v>7</v>
      </c>
      <c r="E27" s="53"/>
      <c r="F27" s="95" t="s">
        <v>6</v>
      </c>
      <c r="G27" s="53"/>
      <c r="H27" s="95" t="s">
        <v>5</v>
      </c>
      <c r="I27" s="89">
        <f t="shared" si="0"/>
        <v>0</v>
      </c>
      <c r="J27" s="98" t="s">
        <v>4</v>
      </c>
    </row>
    <row r="28" spans="1:10" ht="20.100000000000001" customHeight="1" x14ac:dyDescent="0.45">
      <c r="A28" s="48">
        <v>23</v>
      </c>
      <c r="B28" s="39"/>
      <c r="C28" s="49"/>
      <c r="D28" s="92" t="s">
        <v>7</v>
      </c>
      <c r="E28" s="53"/>
      <c r="F28" s="95" t="s">
        <v>6</v>
      </c>
      <c r="G28" s="53"/>
      <c r="H28" s="95" t="s">
        <v>5</v>
      </c>
      <c r="I28" s="89">
        <f t="shared" si="0"/>
        <v>0</v>
      </c>
      <c r="J28" s="98" t="s">
        <v>4</v>
      </c>
    </row>
    <row r="29" spans="1:10" ht="20.100000000000001" customHeight="1" x14ac:dyDescent="0.45">
      <c r="A29" s="48">
        <v>24</v>
      </c>
      <c r="B29" s="39"/>
      <c r="C29" s="49"/>
      <c r="D29" s="92" t="s">
        <v>7</v>
      </c>
      <c r="E29" s="53"/>
      <c r="F29" s="95" t="s">
        <v>6</v>
      </c>
      <c r="G29" s="53"/>
      <c r="H29" s="95" t="s">
        <v>5</v>
      </c>
      <c r="I29" s="89">
        <f t="shared" si="0"/>
        <v>0</v>
      </c>
      <c r="J29" s="98" t="s">
        <v>4</v>
      </c>
    </row>
    <row r="30" spans="1:10" ht="20.100000000000001" customHeight="1" x14ac:dyDescent="0.45">
      <c r="A30" s="48">
        <v>25</v>
      </c>
      <c r="B30" s="39"/>
      <c r="C30" s="49"/>
      <c r="D30" s="92" t="s">
        <v>7</v>
      </c>
      <c r="E30" s="53"/>
      <c r="F30" s="95" t="s">
        <v>6</v>
      </c>
      <c r="G30" s="53"/>
      <c r="H30" s="95" t="s">
        <v>5</v>
      </c>
      <c r="I30" s="89">
        <f t="shared" si="0"/>
        <v>0</v>
      </c>
      <c r="J30" s="98" t="s">
        <v>4</v>
      </c>
    </row>
    <row r="31" spans="1:10" ht="20.100000000000001" customHeight="1" x14ac:dyDescent="0.45">
      <c r="A31" s="48">
        <v>26</v>
      </c>
      <c r="B31" s="39"/>
      <c r="C31" s="49"/>
      <c r="D31" s="92" t="s">
        <v>7</v>
      </c>
      <c r="E31" s="53"/>
      <c r="F31" s="95" t="s">
        <v>6</v>
      </c>
      <c r="G31" s="53"/>
      <c r="H31" s="95" t="s">
        <v>5</v>
      </c>
      <c r="I31" s="89">
        <f t="shared" si="0"/>
        <v>0</v>
      </c>
      <c r="J31" s="98" t="s">
        <v>4</v>
      </c>
    </row>
    <row r="32" spans="1:10" ht="20.100000000000001" customHeight="1" x14ac:dyDescent="0.45">
      <c r="A32" s="48">
        <v>27</v>
      </c>
      <c r="B32" s="39"/>
      <c r="C32" s="49"/>
      <c r="D32" s="92" t="s">
        <v>7</v>
      </c>
      <c r="E32" s="53"/>
      <c r="F32" s="95" t="s">
        <v>6</v>
      </c>
      <c r="G32" s="53"/>
      <c r="H32" s="95" t="s">
        <v>5</v>
      </c>
      <c r="I32" s="89">
        <f t="shared" si="0"/>
        <v>0</v>
      </c>
      <c r="J32" s="98" t="s">
        <v>4</v>
      </c>
    </row>
    <row r="33" spans="1:10" ht="20.100000000000001" customHeight="1" x14ac:dyDescent="0.45">
      <c r="A33" s="48">
        <v>28</v>
      </c>
      <c r="B33" s="39"/>
      <c r="C33" s="49"/>
      <c r="D33" s="92" t="s">
        <v>7</v>
      </c>
      <c r="E33" s="53"/>
      <c r="F33" s="95" t="s">
        <v>6</v>
      </c>
      <c r="G33" s="53"/>
      <c r="H33" s="95" t="s">
        <v>5</v>
      </c>
      <c r="I33" s="89">
        <f t="shared" si="0"/>
        <v>0</v>
      </c>
      <c r="J33" s="98" t="s">
        <v>4</v>
      </c>
    </row>
    <row r="34" spans="1:10" ht="20.100000000000001" customHeight="1" x14ac:dyDescent="0.45">
      <c r="A34" s="48">
        <v>29</v>
      </c>
      <c r="B34" s="39"/>
      <c r="C34" s="49"/>
      <c r="D34" s="92" t="s">
        <v>7</v>
      </c>
      <c r="E34" s="53"/>
      <c r="F34" s="95" t="s">
        <v>6</v>
      </c>
      <c r="G34" s="53"/>
      <c r="H34" s="95" t="s">
        <v>5</v>
      </c>
      <c r="I34" s="89">
        <f t="shared" si="0"/>
        <v>0</v>
      </c>
      <c r="J34" s="98" t="s">
        <v>4</v>
      </c>
    </row>
    <row r="35" spans="1:10" ht="20.100000000000001" customHeight="1" x14ac:dyDescent="0.45">
      <c r="A35" s="48">
        <v>30</v>
      </c>
      <c r="B35" s="39"/>
      <c r="C35" s="49"/>
      <c r="D35" s="92" t="s">
        <v>7</v>
      </c>
      <c r="E35" s="53"/>
      <c r="F35" s="95" t="s">
        <v>6</v>
      </c>
      <c r="G35" s="53"/>
      <c r="H35" s="95" t="s">
        <v>5</v>
      </c>
      <c r="I35" s="89">
        <f t="shared" si="0"/>
        <v>0</v>
      </c>
      <c r="J35" s="98" t="s">
        <v>4</v>
      </c>
    </row>
    <row r="36" spans="1:10" ht="20.100000000000001" customHeight="1" x14ac:dyDescent="0.45">
      <c r="A36" s="48">
        <v>31</v>
      </c>
      <c r="B36" s="39"/>
      <c r="C36" s="49"/>
      <c r="D36" s="92" t="s">
        <v>7</v>
      </c>
      <c r="E36" s="53"/>
      <c r="F36" s="95" t="s">
        <v>6</v>
      </c>
      <c r="G36" s="53"/>
      <c r="H36" s="95" t="s">
        <v>5</v>
      </c>
      <c r="I36" s="89">
        <f t="shared" si="0"/>
        <v>0</v>
      </c>
      <c r="J36" s="98" t="s">
        <v>4</v>
      </c>
    </row>
    <row r="37" spans="1:10" ht="20.100000000000001" customHeight="1" x14ac:dyDescent="0.45">
      <c r="A37" s="48">
        <v>32</v>
      </c>
      <c r="B37" s="39"/>
      <c r="C37" s="49"/>
      <c r="D37" s="92" t="s">
        <v>7</v>
      </c>
      <c r="E37" s="53"/>
      <c r="F37" s="95" t="s">
        <v>6</v>
      </c>
      <c r="G37" s="53"/>
      <c r="H37" s="95" t="s">
        <v>5</v>
      </c>
      <c r="I37" s="89">
        <f t="shared" si="0"/>
        <v>0</v>
      </c>
      <c r="J37" s="98" t="s">
        <v>4</v>
      </c>
    </row>
    <row r="38" spans="1:10" ht="20.100000000000001" customHeight="1" x14ac:dyDescent="0.45">
      <c r="A38" s="48">
        <v>33</v>
      </c>
      <c r="B38" s="39"/>
      <c r="C38" s="49"/>
      <c r="D38" s="92" t="s">
        <v>7</v>
      </c>
      <c r="E38" s="53"/>
      <c r="F38" s="95" t="s">
        <v>6</v>
      </c>
      <c r="G38" s="53"/>
      <c r="H38" s="95" t="s">
        <v>5</v>
      </c>
      <c r="I38" s="89">
        <f t="shared" si="0"/>
        <v>0</v>
      </c>
      <c r="J38" s="98" t="s">
        <v>4</v>
      </c>
    </row>
    <row r="39" spans="1:10" ht="20.100000000000001" customHeight="1" x14ac:dyDescent="0.45">
      <c r="A39" s="48">
        <v>34</v>
      </c>
      <c r="B39" s="39"/>
      <c r="C39" s="49"/>
      <c r="D39" s="92" t="s">
        <v>7</v>
      </c>
      <c r="E39" s="53"/>
      <c r="F39" s="95" t="s">
        <v>6</v>
      </c>
      <c r="G39" s="53"/>
      <c r="H39" s="95" t="s">
        <v>5</v>
      </c>
      <c r="I39" s="89">
        <f t="shared" si="0"/>
        <v>0</v>
      </c>
      <c r="J39" s="98" t="s">
        <v>4</v>
      </c>
    </row>
    <row r="40" spans="1:10" ht="20.100000000000001" customHeight="1" x14ac:dyDescent="0.45">
      <c r="A40" s="48">
        <v>35</v>
      </c>
      <c r="B40" s="39"/>
      <c r="C40" s="49"/>
      <c r="D40" s="92" t="s">
        <v>7</v>
      </c>
      <c r="E40" s="53"/>
      <c r="F40" s="95" t="s">
        <v>6</v>
      </c>
      <c r="G40" s="53"/>
      <c r="H40" s="95" t="s">
        <v>5</v>
      </c>
      <c r="I40" s="89">
        <f t="shared" si="0"/>
        <v>0</v>
      </c>
      <c r="J40" s="98" t="s">
        <v>4</v>
      </c>
    </row>
    <row r="41" spans="1:10" ht="20.100000000000001" customHeight="1" x14ac:dyDescent="0.45">
      <c r="A41" s="48">
        <v>36</v>
      </c>
      <c r="B41" s="39"/>
      <c r="C41" s="49"/>
      <c r="D41" s="92" t="s">
        <v>7</v>
      </c>
      <c r="E41" s="53"/>
      <c r="F41" s="95" t="s">
        <v>6</v>
      </c>
      <c r="G41" s="53"/>
      <c r="H41" s="95" t="s">
        <v>5</v>
      </c>
      <c r="I41" s="89">
        <f t="shared" si="0"/>
        <v>0</v>
      </c>
      <c r="J41" s="98" t="s">
        <v>4</v>
      </c>
    </row>
    <row r="42" spans="1:10" ht="20.100000000000001" customHeight="1" x14ac:dyDescent="0.45">
      <c r="A42" s="48">
        <v>37</v>
      </c>
      <c r="B42" s="39"/>
      <c r="C42" s="49"/>
      <c r="D42" s="92" t="s">
        <v>7</v>
      </c>
      <c r="E42" s="53"/>
      <c r="F42" s="95" t="s">
        <v>6</v>
      </c>
      <c r="G42" s="53"/>
      <c r="H42" s="95" t="s">
        <v>5</v>
      </c>
      <c r="I42" s="89">
        <f t="shared" si="0"/>
        <v>0</v>
      </c>
      <c r="J42" s="98" t="s">
        <v>4</v>
      </c>
    </row>
    <row r="43" spans="1:10" ht="20.100000000000001" customHeight="1" x14ac:dyDescent="0.45">
      <c r="A43" s="48">
        <v>38</v>
      </c>
      <c r="B43" s="39"/>
      <c r="C43" s="49"/>
      <c r="D43" s="92" t="s">
        <v>7</v>
      </c>
      <c r="E43" s="53"/>
      <c r="F43" s="95" t="s">
        <v>6</v>
      </c>
      <c r="G43" s="53"/>
      <c r="H43" s="95" t="s">
        <v>5</v>
      </c>
      <c r="I43" s="89">
        <f t="shared" si="0"/>
        <v>0</v>
      </c>
      <c r="J43" s="98" t="s">
        <v>4</v>
      </c>
    </row>
    <row r="44" spans="1:10" ht="20.100000000000001" customHeight="1" x14ac:dyDescent="0.45">
      <c r="A44" s="48">
        <v>39</v>
      </c>
      <c r="B44" s="39"/>
      <c r="C44" s="49"/>
      <c r="D44" s="92" t="s">
        <v>7</v>
      </c>
      <c r="E44" s="53"/>
      <c r="F44" s="95" t="s">
        <v>6</v>
      </c>
      <c r="G44" s="53"/>
      <c r="H44" s="95" t="s">
        <v>5</v>
      </c>
      <c r="I44" s="89">
        <f t="shared" si="0"/>
        <v>0</v>
      </c>
      <c r="J44" s="98" t="s">
        <v>4</v>
      </c>
    </row>
    <row r="45" spans="1:10" ht="20.100000000000001" customHeight="1" x14ac:dyDescent="0.45">
      <c r="A45" s="48">
        <v>40</v>
      </c>
      <c r="B45" s="39"/>
      <c r="C45" s="49"/>
      <c r="D45" s="92" t="s">
        <v>7</v>
      </c>
      <c r="E45" s="53"/>
      <c r="F45" s="95" t="s">
        <v>6</v>
      </c>
      <c r="G45" s="53"/>
      <c r="H45" s="95" t="s">
        <v>5</v>
      </c>
      <c r="I45" s="89">
        <f t="shared" si="0"/>
        <v>0</v>
      </c>
      <c r="J45" s="98" t="s">
        <v>4</v>
      </c>
    </row>
    <row r="46" spans="1:10" ht="20.100000000000001" customHeight="1" x14ac:dyDescent="0.45">
      <c r="A46" s="48">
        <v>41</v>
      </c>
      <c r="B46" s="39"/>
      <c r="C46" s="49"/>
      <c r="D46" s="92" t="s">
        <v>7</v>
      </c>
      <c r="E46" s="53"/>
      <c r="F46" s="95" t="s">
        <v>6</v>
      </c>
      <c r="G46" s="53"/>
      <c r="H46" s="95" t="s">
        <v>5</v>
      </c>
      <c r="I46" s="89">
        <f t="shared" si="0"/>
        <v>0</v>
      </c>
      <c r="J46" s="98" t="s">
        <v>4</v>
      </c>
    </row>
    <row r="47" spans="1:10" ht="20.100000000000001" customHeight="1" x14ac:dyDescent="0.45">
      <c r="A47" s="48">
        <v>42</v>
      </c>
      <c r="B47" s="39"/>
      <c r="C47" s="49"/>
      <c r="D47" s="92" t="s">
        <v>7</v>
      </c>
      <c r="E47" s="53"/>
      <c r="F47" s="95" t="s">
        <v>6</v>
      </c>
      <c r="G47" s="53"/>
      <c r="H47" s="95" t="s">
        <v>5</v>
      </c>
      <c r="I47" s="89">
        <f t="shared" si="0"/>
        <v>0</v>
      </c>
      <c r="J47" s="98" t="s">
        <v>4</v>
      </c>
    </row>
    <row r="48" spans="1:10" ht="20.100000000000001" customHeight="1" x14ac:dyDescent="0.45">
      <c r="A48" s="48">
        <v>43</v>
      </c>
      <c r="B48" s="39"/>
      <c r="C48" s="49"/>
      <c r="D48" s="92" t="s">
        <v>7</v>
      </c>
      <c r="E48" s="53"/>
      <c r="F48" s="95" t="s">
        <v>6</v>
      </c>
      <c r="G48" s="53"/>
      <c r="H48" s="95" t="s">
        <v>5</v>
      </c>
      <c r="I48" s="89">
        <f t="shared" si="0"/>
        <v>0</v>
      </c>
      <c r="J48" s="98" t="s">
        <v>4</v>
      </c>
    </row>
    <row r="49" spans="1:10" ht="20.100000000000001" customHeight="1" x14ac:dyDescent="0.45">
      <c r="A49" s="48">
        <v>44</v>
      </c>
      <c r="B49" s="39"/>
      <c r="C49" s="49"/>
      <c r="D49" s="92" t="s">
        <v>7</v>
      </c>
      <c r="E49" s="53"/>
      <c r="F49" s="95" t="s">
        <v>6</v>
      </c>
      <c r="G49" s="53"/>
      <c r="H49" s="95" t="s">
        <v>5</v>
      </c>
      <c r="I49" s="89">
        <f t="shared" si="0"/>
        <v>0</v>
      </c>
      <c r="J49" s="98" t="s">
        <v>4</v>
      </c>
    </row>
    <row r="50" spans="1:10" ht="20.100000000000001" customHeight="1" x14ac:dyDescent="0.45">
      <c r="A50" s="48">
        <v>45</v>
      </c>
      <c r="B50" s="39"/>
      <c r="C50" s="49"/>
      <c r="D50" s="92" t="s">
        <v>7</v>
      </c>
      <c r="E50" s="53"/>
      <c r="F50" s="95" t="s">
        <v>6</v>
      </c>
      <c r="G50" s="53"/>
      <c r="H50" s="95" t="s">
        <v>5</v>
      </c>
      <c r="I50" s="89">
        <f t="shared" si="0"/>
        <v>0</v>
      </c>
      <c r="J50" s="98" t="s">
        <v>4</v>
      </c>
    </row>
    <row r="51" spans="1:10" ht="20.100000000000001" customHeight="1" x14ac:dyDescent="0.45">
      <c r="A51" s="48">
        <v>46</v>
      </c>
      <c r="B51" s="39"/>
      <c r="C51" s="49"/>
      <c r="D51" s="92" t="s">
        <v>7</v>
      </c>
      <c r="E51" s="53"/>
      <c r="F51" s="95" t="s">
        <v>6</v>
      </c>
      <c r="G51" s="53"/>
      <c r="H51" s="95" t="s">
        <v>5</v>
      </c>
      <c r="I51" s="89">
        <f t="shared" si="0"/>
        <v>0</v>
      </c>
      <c r="J51" s="98" t="s">
        <v>4</v>
      </c>
    </row>
    <row r="52" spans="1:10" ht="20.100000000000001" customHeight="1" x14ac:dyDescent="0.45">
      <c r="A52" s="48">
        <v>47</v>
      </c>
      <c r="B52" s="39"/>
      <c r="C52" s="49"/>
      <c r="D52" s="92" t="s">
        <v>7</v>
      </c>
      <c r="E52" s="53"/>
      <c r="F52" s="95" t="s">
        <v>6</v>
      </c>
      <c r="G52" s="53"/>
      <c r="H52" s="95" t="s">
        <v>5</v>
      </c>
      <c r="I52" s="89">
        <f t="shared" si="0"/>
        <v>0</v>
      </c>
      <c r="J52" s="98" t="s">
        <v>4</v>
      </c>
    </row>
    <row r="53" spans="1:10" ht="20.100000000000001" customHeight="1" x14ac:dyDescent="0.45">
      <c r="A53" s="48">
        <v>48</v>
      </c>
      <c r="B53" s="39"/>
      <c r="C53" s="49"/>
      <c r="D53" s="92" t="s">
        <v>7</v>
      </c>
      <c r="E53" s="53"/>
      <c r="F53" s="95" t="s">
        <v>6</v>
      </c>
      <c r="G53" s="53"/>
      <c r="H53" s="95" t="s">
        <v>5</v>
      </c>
      <c r="I53" s="89">
        <f t="shared" si="0"/>
        <v>0</v>
      </c>
      <c r="J53" s="98" t="s">
        <v>4</v>
      </c>
    </row>
    <row r="54" spans="1:10" ht="20.100000000000001" customHeight="1" x14ac:dyDescent="0.45">
      <c r="A54" s="48">
        <v>49</v>
      </c>
      <c r="B54" s="39"/>
      <c r="C54" s="49"/>
      <c r="D54" s="92" t="s">
        <v>7</v>
      </c>
      <c r="E54" s="53"/>
      <c r="F54" s="95" t="s">
        <v>6</v>
      </c>
      <c r="G54" s="53"/>
      <c r="H54" s="95" t="s">
        <v>5</v>
      </c>
      <c r="I54" s="89">
        <f t="shared" si="0"/>
        <v>0</v>
      </c>
      <c r="J54" s="98" t="s">
        <v>4</v>
      </c>
    </row>
    <row r="55" spans="1:10" ht="20.100000000000001" customHeight="1" x14ac:dyDescent="0.45">
      <c r="A55" s="48">
        <v>50</v>
      </c>
      <c r="B55" s="39"/>
      <c r="C55" s="49"/>
      <c r="D55" s="92" t="s">
        <v>7</v>
      </c>
      <c r="E55" s="53"/>
      <c r="F55" s="95" t="s">
        <v>6</v>
      </c>
      <c r="G55" s="53"/>
      <c r="H55" s="95" t="s">
        <v>5</v>
      </c>
      <c r="I55" s="89">
        <f t="shared" si="0"/>
        <v>0</v>
      </c>
      <c r="J55" s="98" t="s">
        <v>4</v>
      </c>
    </row>
    <row r="56" spans="1:10" ht="20.100000000000001" customHeight="1" x14ac:dyDescent="0.45">
      <c r="A56" s="48">
        <v>51</v>
      </c>
      <c r="B56" s="39"/>
      <c r="C56" s="49"/>
      <c r="D56" s="92" t="s">
        <v>7</v>
      </c>
      <c r="E56" s="53"/>
      <c r="F56" s="95" t="s">
        <v>6</v>
      </c>
      <c r="G56" s="53"/>
      <c r="H56" s="95" t="s">
        <v>5</v>
      </c>
      <c r="I56" s="89">
        <f t="shared" si="0"/>
        <v>0</v>
      </c>
      <c r="J56" s="98" t="s">
        <v>4</v>
      </c>
    </row>
    <row r="57" spans="1:10" ht="20.100000000000001" customHeight="1" x14ac:dyDescent="0.45">
      <c r="A57" s="48">
        <v>52</v>
      </c>
      <c r="B57" s="39"/>
      <c r="C57" s="49"/>
      <c r="D57" s="92" t="s">
        <v>7</v>
      </c>
      <c r="E57" s="53"/>
      <c r="F57" s="95" t="s">
        <v>6</v>
      </c>
      <c r="G57" s="53"/>
      <c r="H57" s="95" t="s">
        <v>5</v>
      </c>
      <c r="I57" s="89">
        <f t="shared" si="0"/>
        <v>0</v>
      </c>
      <c r="J57" s="98" t="s">
        <v>4</v>
      </c>
    </row>
    <row r="58" spans="1:10" ht="20.100000000000001" customHeight="1" x14ac:dyDescent="0.45">
      <c r="A58" s="48">
        <v>53</v>
      </c>
      <c r="B58" s="39"/>
      <c r="C58" s="49"/>
      <c r="D58" s="92" t="s">
        <v>7</v>
      </c>
      <c r="E58" s="53"/>
      <c r="F58" s="95" t="s">
        <v>6</v>
      </c>
      <c r="G58" s="53"/>
      <c r="H58" s="95" t="s">
        <v>5</v>
      </c>
      <c r="I58" s="89">
        <f t="shared" si="0"/>
        <v>0</v>
      </c>
      <c r="J58" s="98" t="s">
        <v>4</v>
      </c>
    </row>
    <row r="59" spans="1:10" ht="20.100000000000001" customHeight="1" x14ac:dyDescent="0.45">
      <c r="A59" s="48">
        <v>54</v>
      </c>
      <c r="B59" s="39"/>
      <c r="C59" s="49"/>
      <c r="D59" s="92" t="s">
        <v>7</v>
      </c>
      <c r="E59" s="53"/>
      <c r="F59" s="95" t="s">
        <v>6</v>
      </c>
      <c r="G59" s="53"/>
      <c r="H59" s="95" t="s">
        <v>5</v>
      </c>
      <c r="I59" s="89">
        <f t="shared" si="0"/>
        <v>0</v>
      </c>
      <c r="J59" s="98" t="s">
        <v>4</v>
      </c>
    </row>
    <row r="60" spans="1:10" ht="20.100000000000001" customHeight="1" x14ac:dyDescent="0.45">
      <c r="A60" s="48">
        <v>55</v>
      </c>
      <c r="B60" s="39"/>
      <c r="C60" s="49"/>
      <c r="D60" s="92" t="s">
        <v>7</v>
      </c>
      <c r="E60" s="53"/>
      <c r="F60" s="95" t="s">
        <v>6</v>
      </c>
      <c r="G60" s="53"/>
      <c r="H60" s="95" t="s">
        <v>5</v>
      </c>
      <c r="I60" s="89">
        <f t="shared" si="0"/>
        <v>0</v>
      </c>
      <c r="J60" s="98" t="s">
        <v>4</v>
      </c>
    </row>
    <row r="61" spans="1:10" ht="20.100000000000001" customHeight="1" x14ac:dyDescent="0.45">
      <c r="A61" s="48">
        <v>56</v>
      </c>
      <c r="B61" s="39"/>
      <c r="C61" s="49"/>
      <c r="D61" s="92" t="s">
        <v>7</v>
      </c>
      <c r="E61" s="53"/>
      <c r="F61" s="95" t="s">
        <v>6</v>
      </c>
      <c r="G61" s="53"/>
      <c r="H61" s="95" t="s">
        <v>5</v>
      </c>
      <c r="I61" s="89">
        <f t="shared" si="0"/>
        <v>0</v>
      </c>
      <c r="J61" s="98" t="s">
        <v>4</v>
      </c>
    </row>
    <row r="62" spans="1:10" ht="20.100000000000001" customHeight="1" x14ac:dyDescent="0.45">
      <c r="A62" s="48">
        <v>57</v>
      </c>
      <c r="B62" s="39"/>
      <c r="C62" s="49"/>
      <c r="D62" s="92" t="s">
        <v>7</v>
      </c>
      <c r="E62" s="53"/>
      <c r="F62" s="95" t="s">
        <v>6</v>
      </c>
      <c r="G62" s="53"/>
      <c r="H62" s="95" t="s">
        <v>5</v>
      </c>
      <c r="I62" s="89">
        <f t="shared" si="0"/>
        <v>0</v>
      </c>
      <c r="J62" s="98" t="s">
        <v>4</v>
      </c>
    </row>
    <row r="63" spans="1:10" ht="20.100000000000001" customHeight="1" x14ac:dyDescent="0.45">
      <c r="A63" s="48">
        <v>58</v>
      </c>
      <c r="B63" s="39"/>
      <c r="C63" s="49"/>
      <c r="D63" s="92" t="s">
        <v>7</v>
      </c>
      <c r="E63" s="53"/>
      <c r="F63" s="95" t="s">
        <v>6</v>
      </c>
      <c r="G63" s="53"/>
      <c r="H63" s="95" t="s">
        <v>5</v>
      </c>
      <c r="I63" s="89">
        <f t="shared" si="0"/>
        <v>0</v>
      </c>
      <c r="J63" s="98" t="s">
        <v>4</v>
      </c>
    </row>
    <row r="64" spans="1:10" ht="20.100000000000001" customHeight="1" x14ac:dyDescent="0.45">
      <c r="A64" s="48">
        <v>59</v>
      </c>
      <c r="B64" s="39"/>
      <c r="C64" s="49"/>
      <c r="D64" s="92" t="s">
        <v>7</v>
      </c>
      <c r="E64" s="53"/>
      <c r="F64" s="95" t="s">
        <v>6</v>
      </c>
      <c r="G64" s="53"/>
      <c r="H64" s="95" t="s">
        <v>5</v>
      </c>
      <c r="I64" s="89">
        <f t="shared" si="0"/>
        <v>0</v>
      </c>
      <c r="J64" s="98" t="s">
        <v>4</v>
      </c>
    </row>
    <row r="65" spans="1:10" ht="20.100000000000001" customHeight="1" x14ac:dyDescent="0.45">
      <c r="A65" s="48">
        <v>60</v>
      </c>
      <c r="B65" s="39"/>
      <c r="C65" s="49"/>
      <c r="D65" s="92" t="s">
        <v>7</v>
      </c>
      <c r="E65" s="53"/>
      <c r="F65" s="95" t="s">
        <v>6</v>
      </c>
      <c r="G65" s="53"/>
      <c r="H65" s="95" t="s">
        <v>5</v>
      </c>
      <c r="I65" s="89">
        <f t="shared" si="0"/>
        <v>0</v>
      </c>
      <c r="J65" s="98" t="s">
        <v>4</v>
      </c>
    </row>
    <row r="66" spans="1:10" ht="20.100000000000001" customHeight="1" x14ac:dyDescent="0.45">
      <c r="A66" s="48">
        <v>61</v>
      </c>
      <c r="B66" s="39"/>
      <c r="C66" s="49"/>
      <c r="D66" s="92" t="s">
        <v>7</v>
      </c>
      <c r="E66" s="53"/>
      <c r="F66" s="95" t="s">
        <v>6</v>
      </c>
      <c r="G66" s="53"/>
      <c r="H66" s="95" t="s">
        <v>5</v>
      </c>
      <c r="I66" s="89">
        <f t="shared" si="0"/>
        <v>0</v>
      </c>
      <c r="J66" s="98" t="s">
        <v>4</v>
      </c>
    </row>
    <row r="67" spans="1:10" ht="20.100000000000001" customHeight="1" x14ac:dyDescent="0.45">
      <c r="A67" s="48">
        <v>62</v>
      </c>
      <c r="B67" s="39"/>
      <c r="C67" s="49"/>
      <c r="D67" s="92" t="s">
        <v>7</v>
      </c>
      <c r="E67" s="53"/>
      <c r="F67" s="95" t="s">
        <v>6</v>
      </c>
      <c r="G67" s="53"/>
      <c r="H67" s="95" t="s">
        <v>5</v>
      </c>
      <c r="I67" s="89">
        <f t="shared" si="0"/>
        <v>0</v>
      </c>
      <c r="J67" s="98" t="s">
        <v>4</v>
      </c>
    </row>
    <row r="68" spans="1:10" ht="20.100000000000001" customHeight="1" x14ac:dyDescent="0.45">
      <c r="A68" s="48">
        <v>63</v>
      </c>
      <c r="B68" s="39"/>
      <c r="C68" s="49"/>
      <c r="D68" s="92" t="s">
        <v>7</v>
      </c>
      <c r="E68" s="53"/>
      <c r="F68" s="95" t="s">
        <v>6</v>
      </c>
      <c r="G68" s="53"/>
      <c r="H68" s="95" t="s">
        <v>5</v>
      </c>
      <c r="I68" s="89">
        <f t="shared" si="0"/>
        <v>0</v>
      </c>
      <c r="J68" s="98" t="s">
        <v>4</v>
      </c>
    </row>
    <row r="69" spans="1:10" ht="20.100000000000001" customHeight="1" x14ac:dyDescent="0.45">
      <c r="A69" s="48">
        <v>64</v>
      </c>
      <c r="B69" s="39"/>
      <c r="C69" s="49"/>
      <c r="D69" s="92" t="s">
        <v>7</v>
      </c>
      <c r="E69" s="53"/>
      <c r="F69" s="95" t="s">
        <v>6</v>
      </c>
      <c r="G69" s="53"/>
      <c r="H69" s="95" t="s">
        <v>5</v>
      </c>
      <c r="I69" s="89">
        <f t="shared" si="0"/>
        <v>0</v>
      </c>
      <c r="J69" s="98" t="s">
        <v>4</v>
      </c>
    </row>
    <row r="70" spans="1:10" ht="20.100000000000001" customHeight="1" x14ac:dyDescent="0.45">
      <c r="A70" s="48">
        <v>65</v>
      </c>
      <c r="B70" s="39"/>
      <c r="C70" s="49"/>
      <c r="D70" s="92" t="s">
        <v>7</v>
      </c>
      <c r="E70" s="53"/>
      <c r="F70" s="95" t="s">
        <v>6</v>
      </c>
      <c r="G70" s="53"/>
      <c r="H70" s="95" t="s">
        <v>5</v>
      </c>
      <c r="I70" s="89">
        <f t="shared" si="0"/>
        <v>0</v>
      </c>
      <c r="J70" s="98" t="s">
        <v>4</v>
      </c>
    </row>
    <row r="71" spans="1:10" ht="20.100000000000001" customHeight="1" x14ac:dyDescent="0.45">
      <c r="A71" s="48">
        <v>66</v>
      </c>
      <c r="B71" s="39"/>
      <c r="C71" s="49"/>
      <c r="D71" s="92" t="s">
        <v>7</v>
      </c>
      <c r="E71" s="53"/>
      <c r="F71" s="95" t="s">
        <v>6</v>
      </c>
      <c r="G71" s="53"/>
      <c r="H71" s="95" t="s">
        <v>5</v>
      </c>
      <c r="I71" s="89">
        <f t="shared" si="0"/>
        <v>0</v>
      </c>
      <c r="J71" s="98" t="s">
        <v>4</v>
      </c>
    </row>
    <row r="72" spans="1:10" ht="20.100000000000001" customHeight="1" x14ac:dyDescent="0.45">
      <c r="A72" s="48">
        <v>67</v>
      </c>
      <c r="B72" s="39"/>
      <c r="C72" s="49"/>
      <c r="D72" s="92" t="s">
        <v>7</v>
      </c>
      <c r="E72" s="53"/>
      <c r="F72" s="95" t="s">
        <v>6</v>
      </c>
      <c r="G72" s="53"/>
      <c r="H72" s="95" t="s">
        <v>5</v>
      </c>
      <c r="I72" s="89">
        <f t="shared" ref="I72:I105" si="1">E72*G72</f>
        <v>0</v>
      </c>
      <c r="J72" s="98" t="s">
        <v>4</v>
      </c>
    </row>
    <row r="73" spans="1:10" ht="20.100000000000001" customHeight="1" x14ac:dyDescent="0.45">
      <c r="A73" s="48">
        <v>68</v>
      </c>
      <c r="B73" s="39"/>
      <c r="C73" s="49"/>
      <c r="D73" s="92" t="s">
        <v>7</v>
      </c>
      <c r="E73" s="53"/>
      <c r="F73" s="95" t="s">
        <v>6</v>
      </c>
      <c r="G73" s="53"/>
      <c r="H73" s="95" t="s">
        <v>5</v>
      </c>
      <c r="I73" s="89">
        <f t="shared" si="1"/>
        <v>0</v>
      </c>
      <c r="J73" s="98" t="s">
        <v>4</v>
      </c>
    </row>
    <row r="74" spans="1:10" ht="20.100000000000001" customHeight="1" x14ac:dyDescent="0.45">
      <c r="A74" s="48">
        <v>69</v>
      </c>
      <c r="B74" s="39"/>
      <c r="C74" s="49"/>
      <c r="D74" s="92" t="s">
        <v>7</v>
      </c>
      <c r="E74" s="53"/>
      <c r="F74" s="95" t="s">
        <v>6</v>
      </c>
      <c r="G74" s="53"/>
      <c r="H74" s="95" t="s">
        <v>5</v>
      </c>
      <c r="I74" s="89">
        <f t="shared" si="1"/>
        <v>0</v>
      </c>
      <c r="J74" s="98" t="s">
        <v>4</v>
      </c>
    </row>
    <row r="75" spans="1:10" ht="20.100000000000001" customHeight="1" x14ac:dyDescent="0.45">
      <c r="A75" s="48">
        <v>70</v>
      </c>
      <c r="B75" s="39"/>
      <c r="C75" s="49"/>
      <c r="D75" s="92" t="s">
        <v>7</v>
      </c>
      <c r="E75" s="53"/>
      <c r="F75" s="95" t="s">
        <v>6</v>
      </c>
      <c r="G75" s="53"/>
      <c r="H75" s="95" t="s">
        <v>5</v>
      </c>
      <c r="I75" s="89">
        <f t="shared" si="1"/>
        <v>0</v>
      </c>
      <c r="J75" s="98" t="s">
        <v>4</v>
      </c>
    </row>
    <row r="76" spans="1:10" ht="20.100000000000001" customHeight="1" x14ac:dyDescent="0.45">
      <c r="A76" s="48">
        <v>71</v>
      </c>
      <c r="B76" s="39"/>
      <c r="C76" s="49"/>
      <c r="D76" s="92" t="s">
        <v>7</v>
      </c>
      <c r="E76" s="53"/>
      <c r="F76" s="95" t="s">
        <v>6</v>
      </c>
      <c r="G76" s="53"/>
      <c r="H76" s="95" t="s">
        <v>5</v>
      </c>
      <c r="I76" s="89">
        <f t="shared" si="1"/>
        <v>0</v>
      </c>
      <c r="J76" s="98" t="s">
        <v>4</v>
      </c>
    </row>
    <row r="77" spans="1:10" ht="20.100000000000001" customHeight="1" x14ac:dyDescent="0.45">
      <c r="A77" s="48">
        <v>72</v>
      </c>
      <c r="B77" s="39"/>
      <c r="C77" s="49"/>
      <c r="D77" s="92" t="s">
        <v>7</v>
      </c>
      <c r="E77" s="53"/>
      <c r="F77" s="95" t="s">
        <v>6</v>
      </c>
      <c r="G77" s="53"/>
      <c r="H77" s="95" t="s">
        <v>5</v>
      </c>
      <c r="I77" s="89">
        <f t="shared" si="1"/>
        <v>0</v>
      </c>
      <c r="J77" s="98" t="s">
        <v>4</v>
      </c>
    </row>
    <row r="78" spans="1:10" ht="20.100000000000001" customHeight="1" x14ac:dyDescent="0.45">
      <c r="A78" s="48">
        <v>73</v>
      </c>
      <c r="B78" s="39"/>
      <c r="C78" s="49"/>
      <c r="D78" s="92" t="s">
        <v>7</v>
      </c>
      <c r="E78" s="53"/>
      <c r="F78" s="95" t="s">
        <v>6</v>
      </c>
      <c r="G78" s="53"/>
      <c r="H78" s="95" t="s">
        <v>5</v>
      </c>
      <c r="I78" s="89">
        <f t="shared" si="1"/>
        <v>0</v>
      </c>
      <c r="J78" s="98" t="s">
        <v>4</v>
      </c>
    </row>
    <row r="79" spans="1:10" ht="20.100000000000001" customHeight="1" x14ac:dyDescent="0.45">
      <c r="A79" s="48">
        <v>74</v>
      </c>
      <c r="B79" s="39"/>
      <c r="C79" s="49"/>
      <c r="D79" s="92" t="s">
        <v>7</v>
      </c>
      <c r="E79" s="53"/>
      <c r="F79" s="95" t="s">
        <v>6</v>
      </c>
      <c r="G79" s="53"/>
      <c r="H79" s="95" t="s">
        <v>5</v>
      </c>
      <c r="I79" s="89">
        <f t="shared" si="1"/>
        <v>0</v>
      </c>
      <c r="J79" s="98" t="s">
        <v>4</v>
      </c>
    </row>
    <row r="80" spans="1:10" ht="20.100000000000001" customHeight="1" x14ac:dyDescent="0.45">
      <c r="A80" s="48">
        <v>75</v>
      </c>
      <c r="B80" s="39"/>
      <c r="C80" s="49"/>
      <c r="D80" s="92" t="s">
        <v>7</v>
      </c>
      <c r="E80" s="53"/>
      <c r="F80" s="95" t="s">
        <v>6</v>
      </c>
      <c r="G80" s="53"/>
      <c r="H80" s="95" t="s">
        <v>5</v>
      </c>
      <c r="I80" s="89">
        <f t="shared" si="1"/>
        <v>0</v>
      </c>
      <c r="J80" s="98" t="s">
        <v>4</v>
      </c>
    </row>
    <row r="81" spans="1:10" ht="20.100000000000001" customHeight="1" x14ac:dyDescent="0.45">
      <c r="A81" s="48">
        <v>76</v>
      </c>
      <c r="B81" s="39"/>
      <c r="C81" s="49"/>
      <c r="D81" s="92" t="s">
        <v>7</v>
      </c>
      <c r="E81" s="53"/>
      <c r="F81" s="95" t="s">
        <v>6</v>
      </c>
      <c r="G81" s="53"/>
      <c r="H81" s="95" t="s">
        <v>5</v>
      </c>
      <c r="I81" s="89">
        <f t="shared" si="1"/>
        <v>0</v>
      </c>
      <c r="J81" s="98" t="s">
        <v>4</v>
      </c>
    </row>
    <row r="82" spans="1:10" ht="20.100000000000001" customHeight="1" x14ac:dyDescent="0.45">
      <c r="A82" s="48">
        <v>77</v>
      </c>
      <c r="B82" s="39"/>
      <c r="C82" s="49"/>
      <c r="D82" s="92" t="s">
        <v>7</v>
      </c>
      <c r="E82" s="53"/>
      <c r="F82" s="95" t="s">
        <v>6</v>
      </c>
      <c r="G82" s="53"/>
      <c r="H82" s="95" t="s">
        <v>5</v>
      </c>
      <c r="I82" s="89">
        <f t="shared" si="1"/>
        <v>0</v>
      </c>
      <c r="J82" s="98" t="s">
        <v>4</v>
      </c>
    </row>
    <row r="83" spans="1:10" ht="20.100000000000001" customHeight="1" x14ac:dyDescent="0.45">
      <c r="A83" s="48">
        <v>78</v>
      </c>
      <c r="B83" s="39"/>
      <c r="C83" s="49"/>
      <c r="D83" s="92" t="s">
        <v>7</v>
      </c>
      <c r="E83" s="53"/>
      <c r="F83" s="95" t="s">
        <v>6</v>
      </c>
      <c r="G83" s="53"/>
      <c r="H83" s="95" t="s">
        <v>5</v>
      </c>
      <c r="I83" s="89">
        <f t="shared" si="1"/>
        <v>0</v>
      </c>
      <c r="J83" s="98" t="s">
        <v>4</v>
      </c>
    </row>
    <row r="84" spans="1:10" ht="20.100000000000001" customHeight="1" x14ac:dyDescent="0.45">
      <c r="A84" s="48">
        <v>79</v>
      </c>
      <c r="B84" s="39"/>
      <c r="C84" s="49"/>
      <c r="D84" s="92" t="s">
        <v>7</v>
      </c>
      <c r="E84" s="53"/>
      <c r="F84" s="95" t="s">
        <v>6</v>
      </c>
      <c r="G84" s="53"/>
      <c r="H84" s="95" t="s">
        <v>5</v>
      </c>
      <c r="I84" s="89">
        <f t="shared" si="1"/>
        <v>0</v>
      </c>
      <c r="J84" s="98" t="s">
        <v>4</v>
      </c>
    </row>
    <row r="85" spans="1:10" ht="20.100000000000001" customHeight="1" x14ac:dyDescent="0.45">
      <c r="A85" s="48">
        <v>80</v>
      </c>
      <c r="B85" s="39"/>
      <c r="C85" s="49"/>
      <c r="D85" s="92" t="s">
        <v>7</v>
      </c>
      <c r="E85" s="53"/>
      <c r="F85" s="95" t="s">
        <v>6</v>
      </c>
      <c r="G85" s="53"/>
      <c r="H85" s="95" t="s">
        <v>5</v>
      </c>
      <c r="I85" s="89">
        <f t="shared" si="1"/>
        <v>0</v>
      </c>
      <c r="J85" s="98" t="s">
        <v>4</v>
      </c>
    </row>
    <row r="86" spans="1:10" ht="20.100000000000001" customHeight="1" x14ac:dyDescent="0.45">
      <c r="A86" s="48">
        <v>81</v>
      </c>
      <c r="B86" s="39"/>
      <c r="C86" s="49"/>
      <c r="D86" s="92" t="s">
        <v>7</v>
      </c>
      <c r="E86" s="53"/>
      <c r="F86" s="95" t="s">
        <v>6</v>
      </c>
      <c r="G86" s="53"/>
      <c r="H86" s="95" t="s">
        <v>5</v>
      </c>
      <c r="I86" s="89">
        <f t="shared" si="1"/>
        <v>0</v>
      </c>
      <c r="J86" s="98" t="s">
        <v>4</v>
      </c>
    </row>
    <row r="87" spans="1:10" ht="20.100000000000001" customHeight="1" x14ac:dyDescent="0.45">
      <c r="A87" s="48">
        <v>82</v>
      </c>
      <c r="B87" s="39"/>
      <c r="C87" s="49"/>
      <c r="D87" s="92" t="s">
        <v>7</v>
      </c>
      <c r="E87" s="53"/>
      <c r="F87" s="95" t="s">
        <v>6</v>
      </c>
      <c r="G87" s="53"/>
      <c r="H87" s="95" t="s">
        <v>5</v>
      </c>
      <c r="I87" s="89">
        <f t="shared" si="1"/>
        <v>0</v>
      </c>
      <c r="J87" s="98" t="s">
        <v>4</v>
      </c>
    </row>
    <row r="88" spans="1:10" ht="20.100000000000001" customHeight="1" x14ac:dyDescent="0.45">
      <c r="A88" s="48">
        <v>83</v>
      </c>
      <c r="B88" s="39"/>
      <c r="C88" s="49"/>
      <c r="D88" s="92" t="s">
        <v>7</v>
      </c>
      <c r="E88" s="53"/>
      <c r="F88" s="95" t="s">
        <v>6</v>
      </c>
      <c r="G88" s="53"/>
      <c r="H88" s="95" t="s">
        <v>5</v>
      </c>
      <c r="I88" s="89">
        <f t="shared" si="1"/>
        <v>0</v>
      </c>
      <c r="J88" s="98" t="s">
        <v>4</v>
      </c>
    </row>
    <row r="89" spans="1:10" ht="20.100000000000001" customHeight="1" x14ac:dyDescent="0.45">
      <c r="A89" s="48">
        <v>84</v>
      </c>
      <c r="B89" s="39"/>
      <c r="C89" s="49"/>
      <c r="D89" s="92" t="s">
        <v>7</v>
      </c>
      <c r="E89" s="53"/>
      <c r="F89" s="95" t="s">
        <v>6</v>
      </c>
      <c r="G89" s="53"/>
      <c r="H89" s="95" t="s">
        <v>5</v>
      </c>
      <c r="I89" s="89">
        <f t="shared" si="1"/>
        <v>0</v>
      </c>
      <c r="J89" s="98" t="s">
        <v>4</v>
      </c>
    </row>
    <row r="90" spans="1:10" ht="20.100000000000001" customHeight="1" x14ac:dyDescent="0.45">
      <c r="A90" s="48">
        <v>85</v>
      </c>
      <c r="B90" s="39"/>
      <c r="C90" s="49"/>
      <c r="D90" s="92" t="s">
        <v>7</v>
      </c>
      <c r="E90" s="53"/>
      <c r="F90" s="95" t="s">
        <v>6</v>
      </c>
      <c r="G90" s="53"/>
      <c r="H90" s="95" t="s">
        <v>5</v>
      </c>
      <c r="I90" s="89">
        <f t="shared" si="1"/>
        <v>0</v>
      </c>
      <c r="J90" s="98" t="s">
        <v>4</v>
      </c>
    </row>
    <row r="91" spans="1:10" ht="20.100000000000001" customHeight="1" x14ac:dyDescent="0.45">
      <c r="A91" s="48">
        <v>86</v>
      </c>
      <c r="B91" s="39"/>
      <c r="C91" s="49"/>
      <c r="D91" s="92" t="s">
        <v>7</v>
      </c>
      <c r="E91" s="53"/>
      <c r="F91" s="95" t="s">
        <v>6</v>
      </c>
      <c r="G91" s="53"/>
      <c r="H91" s="95" t="s">
        <v>5</v>
      </c>
      <c r="I91" s="89">
        <f t="shared" si="1"/>
        <v>0</v>
      </c>
      <c r="J91" s="98" t="s">
        <v>4</v>
      </c>
    </row>
    <row r="92" spans="1:10" ht="20.100000000000001" customHeight="1" x14ac:dyDescent="0.45">
      <c r="A92" s="48">
        <v>87</v>
      </c>
      <c r="B92" s="39"/>
      <c r="C92" s="49"/>
      <c r="D92" s="92" t="s">
        <v>7</v>
      </c>
      <c r="E92" s="53"/>
      <c r="F92" s="95" t="s">
        <v>6</v>
      </c>
      <c r="G92" s="53"/>
      <c r="H92" s="95" t="s">
        <v>5</v>
      </c>
      <c r="I92" s="89">
        <f t="shared" si="1"/>
        <v>0</v>
      </c>
      <c r="J92" s="98" t="s">
        <v>4</v>
      </c>
    </row>
    <row r="93" spans="1:10" ht="20.100000000000001" customHeight="1" x14ac:dyDescent="0.45">
      <c r="A93" s="48">
        <v>88</v>
      </c>
      <c r="B93" s="39"/>
      <c r="C93" s="49"/>
      <c r="D93" s="92" t="s">
        <v>7</v>
      </c>
      <c r="E93" s="53"/>
      <c r="F93" s="95" t="s">
        <v>6</v>
      </c>
      <c r="G93" s="53"/>
      <c r="H93" s="95" t="s">
        <v>5</v>
      </c>
      <c r="I93" s="89">
        <f t="shared" si="1"/>
        <v>0</v>
      </c>
      <c r="J93" s="98" t="s">
        <v>4</v>
      </c>
    </row>
    <row r="94" spans="1:10" ht="20.100000000000001" customHeight="1" x14ac:dyDescent="0.45">
      <c r="A94" s="48">
        <v>89</v>
      </c>
      <c r="B94" s="39"/>
      <c r="C94" s="49"/>
      <c r="D94" s="92" t="s">
        <v>7</v>
      </c>
      <c r="E94" s="53"/>
      <c r="F94" s="95" t="s">
        <v>6</v>
      </c>
      <c r="G94" s="53"/>
      <c r="H94" s="95" t="s">
        <v>5</v>
      </c>
      <c r="I94" s="89">
        <f t="shared" si="1"/>
        <v>0</v>
      </c>
      <c r="J94" s="98" t="s">
        <v>4</v>
      </c>
    </row>
    <row r="95" spans="1:10" ht="20.100000000000001" customHeight="1" x14ac:dyDescent="0.45">
      <c r="A95" s="48">
        <v>90</v>
      </c>
      <c r="B95" s="39"/>
      <c r="C95" s="49"/>
      <c r="D95" s="92" t="s">
        <v>7</v>
      </c>
      <c r="E95" s="53"/>
      <c r="F95" s="95" t="s">
        <v>6</v>
      </c>
      <c r="G95" s="53"/>
      <c r="H95" s="95" t="s">
        <v>5</v>
      </c>
      <c r="I95" s="89">
        <f t="shared" si="1"/>
        <v>0</v>
      </c>
      <c r="J95" s="98" t="s">
        <v>4</v>
      </c>
    </row>
    <row r="96" spans="1:10" ht="20.100000000000001" customHeight="1" x14ac:dyDescent="0.45">
      <c r="A96" s="48">
        <v>91</v>
      </c>
      <c r="B96" s="39"/>
      <c r="C96" s="49"/>
      <c r="D96" s="92" t="s">
        <v>7</v>
      </c>
      <c r="E96" s="53"/>
      <c r="F96" s="95" t="s">
        <v>6</v>
      </c>
      <c r="G96" s="53"/>
      <c r="H96" s="95" t="s">
        <v>5</v>
      </c>
      <c r="I96" s="89">
        <f t="shared" si="1"/>
        <v>0</v>
      </c>
      <c r="J96" s="98" t="s">
        <v>4</v>
      </c>
    </row>
    <row r="97" spans="1:10" ht="20.100000000000001" customHeight="1" x14ac:dyDescent="0.45">
      <c r="A97" s="48">
        <v>92</v>
      </c>
      <c r="B97" s="39"/>
      <c r="C97" s="49"/>
      <c r="D97" s="92" t="s">
        <v>7</v>
      </c>
      <c r="E97" s="53"/>
      <c r="F97" s="95" t="s">
        <v>6</v>
      </c>
      <c r="G97" s="53"/>
      <c r="H97" s="95" t="s">
        <v>5</v>
      </c>
      <c r="I97" s="89">
        <f t="shared" si="1"/>
        <v>0</v>
      </c>
      <c r="J97" s="98" t="s">
        <v>4</v>
      </c>
    </row>
    <row r="98" spans="1:10" ht="20.100000000000001" customHeight="1" x14ac:dyDescent="0.45">
      <c r="A98" s="48">
        <v>93</v>
      </c>
      <c r="B98" s="39"/>
      <c r="C98" s="49"/>
      <c r="D98" s="92" t="s">
        <v>7</v>
      </c>
      <c r="E98" s="53"/>
      <c r="F98" s="95" t="s">
        <v>6</v>
      </c>
      <c r="G98" s="53"/>
      <c r="H98" s="95" t="s">
        <v>5</v>
      </c>
      <c r="I98" s="89">
        <f t="shared" si="1"/>
        <v>0</v>
      </c>
      <c r="J98" s="98" t="s">
        <v>4</v>
      </c>
    </row>
    <row r="99" spans="1:10" ht="20.100000000000001" customHeight="1" x14ac:dyDescent="0.45">
      <c r="A99" s="48">
        <v>94</v>
      </c>
      <c r="B99" s="39"/>
      <c r="C99" s="49"/>
      <c r="D99" s="92" t="s">
        <v>7</v>
      </c>
      <c r="E99" s="53"/>
      <c r="F99" s="95" t="s">
        <v>6</v>
      </c>
      <c r="G99" s="53"/>
      <c r="H99" s="95" t="s">
        <v>5</v>
      </c>
      <c r="I99" s="89">
        <f t="shared" si="1"/>
        <v>0</v>
      </c>
      <c r="J99" s="98" t="s">
        <v>4</v>
      </c>
    </row>
    <row r="100" spans="1:10" ht="20.100000000000001" customHeight="1" x14ac:dyDescent="0.45">
      <c r="A100" s="48">
        <v>95</v>
      </c>
      <c r="B100" s="39"/>
      <c r="C100" s="49"/>
      <c r="D100" s="92" t="s">
        <v>7</v>
      </c>
      <c r="E100" s="53"/>
      <c r="F100" s="95" t="s">
        <v>6</v>
      </c>
      <c r="G100" s="53"/>
      <c r="H100" s="95" t="s">
        <v>5</v>
      </c>
      <c r="I100" s="89">
        <f t="shared" si="1"/>
        <v>0</v>
      </c>
      <c r="J100" s="98" t="s">
        <v>4</v>
      </c>
    </row>
    <row r="101" spans="1:10" ht="20.100000000000001" customHeight="1" x14ac:dyDescent="0.45">
      <c r="A101" s="48">
        <v>96</v>
      </c>
      <c r="B101" s="39"/>
      <c r="C101" s="49"/>
      <c r="D101" s="92" t="s">
        <v>7</v>
      </c>
      <c r="E101" s="53"/>
      <c r="F101" s="95" t="s">
        <v>6</v>
      </c>
      <c r="G101" s="53"/>
      <c r="H101" s="95" t="s">
        <v>5</v>
      </c>
      <c r="I101" s="89">
        <f t="shared" si="1"/>
        <v>0</v>
      </c>
      <c r="J101" s="98" t="s">
        <v>4</v>
      </c>
    </row>
    <row r="102" spans="1:10" ht="20.100000000000001" customHeight="1" x14ac:dyDescent="0.45">
      <c r="A102" s="48">
        <v>97</v>
      </c>
      <c r="B102" s="39"/>
      <c r="C102" s="49"/>
      <c r="D102" s="92" t="s">
        <v>7</v>
      </c>
      <c r="E102" s="53"/>
      <c r="F102" s="95" t="s">
        <v>6</v>
      </c>
      <c r="G102" s="53"/>
      <c r="H102" s="95" t="s">
        <v>5</v>
      </c>
      <c r="I102" s="89">
        <f t="shared" si="1"/>
        <v>0</v>
      </c>
      <c r="J102" s="98" t="s">
        <v>4</v>
      </c>
    </row>
    <row r="103" spans="1:10" ht="20.100000000000001" customHeight="1" x14ac:dyDescent="0.45">
      <c r="A103" s="48">
        <v>98</v>
      </c>
      <c r="B103" s="39"/>
      <c r="C103" s="49"/>
      <c r="D103" s="92" t="s">
        <v>7</v>
      </c>
      <c r="E103" s="53"/>
      <c r="F103" s="95" t="s">
        <v>6</v>
      </c>
      <c r="G103" s="53"/>
      <c r="H103" s="95" t="s">
        <v>5</v>
      </c>
      <c r="I103" s="89">
        <f t="shared" si="1"/>
        <v>0</v>
      </c>
      <c r="J103" s="98" t="s">
        <v>4</v>
      </c>
    </row>
    <row r="104" spans="1:10" ht="20.100000000000001" customHeight="1" x14ac:dyDescent="0.45">
      <c r="A104" s="48">
        <v>99</v>
      </c>
      <c r="B104" s="39"/>
      <c r="C104" s="49"/>
      <c r="D104" s="92" t="s">
        <v>7</v>
      </c>
      <c r="E104" s="53"/>
      <c r="F104" s="95" t="s">
        <v>6</v>
      </c>
      <c r="G104" s="53"/>
      <c r="H104" s="95" t="s">
        <v>5</v>
      </c>
      <c r="I104" s="89">
        <f t="shared" si="1"/>
        <v>0</v>
      </c>
      <c r="J104" s="98" t="s">
        <v>4</v>
      </c>
    </row>
    <row r="105" spans="1:10" ht="20.100000000000001" customHeight="1" x14ac:dyDescent="0.45">
      <c r="A105" s="50">
        <v>100</v>
      </c>
      <c r="B105" s="41"/>
      <c r="C105" s="51"/>
      <c r="D105" s="93" t="s">
        <v>7</v>
      </c>
      <c r="E105" s="54"/>
      <c r="F105" s="96" t="s">
        <v>6</v>
      </c>
      <c r="G105" s="54"/>
      <c r="H105" s="96" t="s">
        <v>5</v>
      </c>
      <c r="I105" s="90">
        <f t="shared" si="1"/>
        <v>0</v>
      </c>
      <c r="J105" s="99" t="s">
        <v>4</v>
      </c>
    </row>
  </sheetData>
  <mergeCells count="1">
    <mergeCell ref="D3:E3"/>
  </mergeCells>
  <phoneticPr fontId="2"/>
  <dataValidations count="2">
    <dataValidation imeMode="on" allowBlank="1" showInputMessage="1" showErrorMessage="1" sqref="C1 C3:C1048576" xr:uid="{9CA8FF64-0428-40BC-8BFE-DB71DFF7C484}"/>
    <dataValidation imeMode="off" allowBlank="1" showInputMessage="1" showErrorMessage="1" sqref="D3 I1 G1 E1 G4:G1048576 E4:E1048576 I4:I1048576" xr:uid="{0671356D-1385-4EC4-BEC8-C27B733CF850}"/>
  </dataValidations>
  <pageMargins left="0.70866141732283472" right="0.70866141732283472" top="0.74803149606299213" bottom="0.55118110236220474" header="0.31496062992125984" footer="0.31496062992125984"/>
  <pageSetup paperSize="9" scale="80" fitToHeight="0" orientation="portrait" r:id="rId1"/>
  <headerFooter>
    <oddHeader>&amp;R&amp;"BIZ UDPゴシック,標準"&amp;10&amp;A</oddHeader>
    <oddFooter>&amp;C&amp;"BIZ UDPゴシック,標準"&amp;9&amp;P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C03787-0F03-4362-B2FA-F0DBE575F551}">
          <x14:formula1>
            <xm:f>'1.支出(2)'!$B$22:$B$31</xm:f>
          </x14:formula1>
          <xm:sqref>B6:B116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B98B-3EC0-49A7-90E6-929E118EB351}">
  <sheetPr>
    <tabColor theme="7" tint="0.79998168889431442"/>
  </sheetPr>
  <dimension ref="A1:J105"/>
  <sheetViews>
    <sheetView workbookViewId="0">
      <selection activeCell="B3" sqref="B3"/>
    </sheetView>
  </sheetViews>
  <sheetFormatPr defaultColWidth="8.8984375" defaultRowHeight="20.100000000000001" customHeight="1" x14ac:dyDescent="0.45"/>
  <cols>
    <col min="1" max="1" width="4.796875" style="43" customWidth="1"/>
    <col min="2" max="2" width="20.796875" style="37" customWidth="1"/>
    <col min="3" max="3" width="20.796875" style="45" customWidth="1"/>
    <col min="4" max="4" width="4.796875" style="42" customWidth="1"/>
    <col min="5" max="5" width="10.796875" style="44" customWidth="1"/>
    <col min="6" max="6" width="4.796875" style="42" customWidth="1"/>
    <col min="7" max="7" width="10.796875" style="44" customWidth="1"/>
    <col min="8" max="8" width="4.796875" style="42" customWidth="1"/>
    <col min="9" max="9" width="10.796875" style="44" customWidth="1"/>
    <col min="10" max="10" width="4.796875" style="42" customWidth="1"/>
    <col min="11" max="16384" width="8.8984375" style="37"/>
  </cols>
  <sheetData>
    <row r="1" spans="1:10" ht="20.100000000000001" customHeight="1" x14ac:dyDescent="0.45">
      <c r="B1" s="73" t="s">
        <v>66</v>
      </c>
      <c r="C1" s="74"/>
    </row>
    <row r="2" spans="1:10" ht="20.100000000000001" customHeight="1" thickBot="1" x14ac:dyDescent="0.5">
      <c r="B2" s="71"/>
      <c r="C2" s="71"/>
      <c r="E2" s="42"/>
      <c r="G2" s="42"/>
      <c r="I2" s="42"/>
    </row>
    <row r="3" spans="1:10" ht="20.100000000000001" customHeight="1" thickBot="1" x14ac:dyDescent="0.5">
      <c r="B3" s="287" t="s">
        <v>69</v>
      </c>
      <c r="C3" s="76" t="s">
        <v>65</v>
      </c>
      <c r="D3" s="132">
        <f>SUM(I6:I105)</f>
        <v>0</v>
      </c>
      <c r="E3" s="133"/>
      <c r="F3" s="61" t="s">
        <v>4</v>
      </c>
      <c r="G3"/>
      <c r="H3"/>
      <c r="I3"/>
      <c r="J3"/>
    </row>
    <row r="4" spans="1:10" ht="20.100000000000001" customHeight="1" x14ac:dyDescent="0.45">
      <c r="B4" s="37" t="s">
        <v>79</v>
      </c>
    </row>
    <row r="5" spans="1:10" ht="20.100000000000001" customHeight="1" x14ac:dyDescent="0.45">
      <c r="A5" s="55" t="s">
        <v>62</v>
      </c>
      <c r="B5" s="56" t="s">
        <v>37</v>
      </c>
      <c r="C5" s="55" t="s">
        <v>31</v>
      </c>
      <c r="D5" s="57"/>
      <c r="E5" s="58" t="s">
        <v>8</v>
      </c>
      <c r="F5" s="59"/>
      <c r="G5" s="58" t="s">
        <v>9</v>
      </c>
      <c r="H5" s="59"/>
      <c r="I5" s="58" t="s">
        <v>40</v>
      </c>
      <c r="J5" s="60"/>
    </row>
    <row r="6" spans="1:10" ht="20.100000000000001" customHeight="1" x14ac:dyDescent="0.45">
      <c r="A6" s="46">
        <v>1</v>
      </c>
      <c r="B6" s="38"/>
      <c r="C6" s="47"/>
      <c r="D6" s="91" t="s">
        <v>7</v>
      </c>
      <c r="E6" s="52"/>
      <c r="F6" s="94" t="s">
        <v>6</v>
      </c>
      <c r="G6" s="52"/>
      <c r="H6" s="94" t="s">
        <v>5</v>
      </c>
      <c r="I6" s="88">
        <f>E6*G6</f>
        <v>0</v>
      </c>
      <c r="J6" s="97" t="s">
        <v>4</v>
      </c>
    </row>
    <row r="7" spans="1:10" ht="20.100000000000001" customHeight="1" x14ac:dyDescent="0.45">
      <c r="A7" s="48">
        <v>2</v>
      </c>
      <c r="B7" s="39"/>
      <c r="C7" s="49"/>
      <c r="D7" s="92" t="s">
        <v>7</v>
      </c>
      <c r="E7" s="53"/>
      <c r="F7" s="95" t="s">
        <v>6</v>
      </c>
      <c r="G7" s="53"/>
      <c r="H7" s="95" t="s">
        <v>5</v>
      </c>
      <c r="I7" s="89">
        <f>E7*G7</f>
        <v>0</v>
      </c>
      <c r="J7" s="98" t="s">
        <v>4</v>
      </c>
    </row>
    <row r="8" spans="1:10" ht="20.100000000000001" customHeight="1" x14ac:dyDescent="0.45">
      <c r="A8" s="48">
        <v>3</v>
      </c>
      <c r="B8" s="39"/>
      <c r="C8" s="49"/>
      <c r="D8" s="92" t="s">
        <v>7</v>
      </c>
      <c r="E8" s="53"/>
      <c r="F8" s="95" t="s">
        <v>6</v>
      </c>
      <c r="G8" s="53"/>
      <c r="H8" s="95" t="s">
        <v>5</v>
      </c>
      <c r="I8" s="89">
        <f t="shared" ref="I8:I71" si="0">E8*G8</f>
        <v>0</v>
      </c>
      <c r="J8" s="98" t="s">
        <v>4</v>
      </c>
    </row>
    <row r="9" spans="1:10" ht="20.100000000000001" customHeight="1" x14ac:dyDescent="0.45">
      <c r="A9" s="48">
        <v>4</v>
      </c>
      <c r="B9" s="39"/>
      <c r="C9" s="49"/>
      <c r="D9" s="92" t="s">
        <v>7</v>
      </c>
      <c r="E9" s="53"/>
      <c r="F9" s="95" t="s">
        <v>6</v>
      </c>
      <c r="G9" s="53"/>
      <c r="H9" s="95" t="s">
        <v>5</v>
      </c>
      <c r="I9" s="89">
        <f t="shared" si="0"/>
        <v>0</v>
      </c>
      <c r="J9" s="98" t="s">
        <v>4</v>
      </c>
    </row>
    <row r="10" spans="1:10" ht="20.100000000000001" customHeight="1" x14ac:dyDescent="0.45">
      <c r="A10" s="48">
        <v>5</v>
      </c>
      <c r="B10" s="39"/>
      <c r="C10" s="49"/>
      <c r="D10" s="92" t="s">
        <v>7</v>
      </c>
      <c r="E10" s="53"/>
      <c r="F10" s="95" t="s">
        <v>6</v>
      </c>
      <c r="G10" s="53"/>
      <c r="H10" s="95" t="s">
        <v>5</v>
      </c>
      <c r="I10" s="89">
        <f t="shared" si="0"/>
        <v>0</v>
      </c>
      <c r="J10" s="98" t="s">
        <v>4</v>
      </c>
    </row>
    <row r="11" spans="1:10" ht="20.100000000000001" customHeight="1" x14ac:dyDescent="0.45">
      <c r="A11" s="48">
        <v>6</v>
      </c>
      <c r="B11" s="39"/>
      <c r="C11" s="49"/>
      <c r="D11" s="92" t="s">
        <v>7</v>
      </c>
      <c r="E11" s="53"/>
      <c r="F11" s="95" t="s">
        <v>6</v>
      </c>
      <c r="G11" s="53"/>
      <c r="H11" s="95" t="s">
        <v>5</v>
      </c>
      <c r="I11" s="89">
        <f t="shared" si="0"/>
        <v>0</v>
      </c>
      <c r="J11" s="98" t="s">
        <v>4</v>
      </c>
    </row>
    <row r="12" spans="1:10" ht="20.100000000000001" customHeight="1" x14ac:dyDescent="0.45">
      <c r="A12" s="48">
        <v>7</v>
      </c>
      <c r="B12" s="39"/>
      <c r="C12" s="49"/>
      <c r="D12" s="92" t="s">
        <v>7</v>
      </c>
      <c r="E12" s="53"/>
      <c r="F12" s="95" t="s">
        <v>6</v>
      </c>
      <c r="G12" s="53"/>
      <c r="H12" s="95" t="s">
        <v>5</v>
      </c>
      <c r="I12" s="89">
        <f t="shared" si="0"/>
        <v>0</v>
      </c>
      <c r="J12" s="98" t="s">
        <v>4</v>
      </c>
    </row>
    <row r="13" spans="1:10" ht="20.100000000000001" customHeight="1" x14ac:dyDescent="0.45">
      <c r="A13" s="48">
        <v>8</v>
      </c>
      <c r="B13" s="39"/>
      <c r="C13" s="49"/>
      <c r="D13" s="92" t="s">
        <v>7</v>
      </c>
      <c r="E13" s="53"/>
      <c r="F13" s="95" t="s">
        <v>6</v>
      </c>
      <c r="G13" s="53"/>
      <c r="H13" s="95" t="s">
        <v>5</v>
      </c>
      <c r="I13" s="89">
        <f t="shared" si="0"/>
        <v>0</v>
      </c>
      <c r="J13" s="98" t="s">
        <v>4</v>
      </c>
    </row>
    <row r="14" spans="1:10" ht="20.100000000000001" customHeight="1" x14ac:dyDescent="0.45">
      <c r="A14" s="48">
        <v>9</v>
      </c>
      <c r="B14" s="39"/>
      <c r="C14" s="49"/>
      <c r="D14" s="92" t="s">
        <v>7</v>
      </c>
      <c r="E14" s="53"/>
      <c r="F14" s="95" t="s">
        <v>6</v>
      </c>
      <c r="G14" s="53"/>
      <c r="H14" s="95" t="s">
        <v>5</v>
      </c>
      <c r="I14" s="89">
        <f t="shared" si="0"/>
        <v>0</v>
      </c>
      <c r="J14" s="98" t="s">
        <v>4</v>
      </c>
    </row>
    <row r="15" spans="1:10" ht="20.100000000000001" customHeight="1" x14ac:dyDescent="0.45">
      <c r="A15" s="48">
        <v>10</v>
      </c>
      <c r="B15" s="39"/>
      <c r="C15" s="49"/>
      <c r="D15" s="92" t="s">
        <v>7</v>
      </c>
      <c r="E15" s="53"/>
      <c r="F15" s="95" t="s">
        <v>6</v>
      </c>
      <c r="G15" s="53"/>
      <c r="H15" s="95" t="s">
        <v>5</v>
      </c>
      <c r="I15" s="89">
        <f t="shared" si="0"/>
        <v>0</v>
      </c>
      <c r="J15" s="98" t="s">
        <v>4</v>
      </c>
    </row>
    <row r="16" spans="1:10" ht="20.100000000000001" customHeight="1" x14ac:dyDescent="0.45">
      <c r="A16" s="48">
        <v>11</v>
      </c>
      <c r="B16" s="39"/>
      <c r="C16" s="49"/>
      <c r="D16" s="92" t="s">
        <v>7</v>
      </c>
      <c r="E16" s="53"/>
      <c r="F16" s="95" t="s">
        <v>6</v>
      </c>
      <c r="G16" s="53"/>
      <c r="H16" s="95" t="s">
        <v>5</v>
      </c>
      <c r="I16" s="89">
        <f t="shared" si="0"/>
        <v>0</v>
      </c>
      <c r="J16" s="98" t="s">
        <v>4</v>
      </c>
    </row>
    <row r="17" spans="1:10" ht="20.100000000000001" customHeight="1" x14ac:dyDescent="0.45">
      <c r="A17" s="48">
        <v>12</v>
      </c>
      <c r="B17" s="39"/>
      <c r="C17" s="49"/>
      <c r="D17" s="92" t="s">
        <v>7</v>
      </c>
      <c r="E17" s="53"/>
      <c r="F17" s="95" t="s">
        <v>6</v>
      </c>
      <c r="G17" s="53"/>
      <c r="H17" s="95" t="s">
        <v>5</v>
      </c>
      <c r="I17" s="89">
        <f t="shared" si="0"/>
        <v>0</v>
      </c>
      <c r="J17" s="98" t="s">
        <v>4</v>
      </c>
    </row>
    <row r="18" spans="1:10" ht="20.100000000000001" customHeight="1" x14ac:dyDescent="0.45">
      <c r="A18" s="48">
        <v>13</v>
      </c>
      <c r="B18" s="39"/>
      <c r="C18" s="49"/>
      <c r="D18" s="92" t="s">
        <v>7</v>
      </c>
      <c r="E18" s="53"/>
      <c r="F18" s="95" t="s">
        <v>6</v>
      </c>
      <c r="G18" s="53"/>
      <c r="H18" s="95" t="s">
        <v>5</v>
      </c>
      <c r="I18" s="89">
        <f t="shared" si="0"/>
        <v>0</v>
      </c>
      <c r="J18" s="98" t="s">
        <v>4</v>
      </c>
    </row>
    <row r="19" spans="1:10" ht="20.100000000000001" customHeight="1" x14ac:dyDescent="0.45">
      <c r="A19" s="48">
        <v>14</v>
      </c>
      <c r="B19" s="39"/>
      <c r="C19" s="49"/>
      <c r="D19" s="92" t="s">
        <v>7</v>
      </c>
      <c r="E19" s="53"/>
      <c r="F19" s="95" t="s">
        <v>6</v>
      </c>
      <c r="G19" s="53"/>
      <c r="H19" s="95" t="s">
        <v>5</v>
      </c>
      <c r="I19" s="89">
        <f t="shared" si="0"/>
        <v>0</v>
      </c>
      <c r="J19" s="98" t="s">
        <v>4</v>
      </c>
    </row>
    <row r="20" spans="1:10" ht="20.100000000000001" customHeight="1" x14ac:dyDescent="0.45">
      <c r="A20" s="48">
        <v>15</v>
      </c>
      <c r="B20" s="39"/>
      <c r="C20" s="49"/>
      <c r="D20" s="92" t="s">
        <v>7</v>
      </c>
      <c r="E20" s="53"/>
      <c r="F20" s="95" t="s">
        <v>6</v>
      </c>
      <c r="G20" s="53"/>
      <c r="H20" s="95" t="s">
        <v>5</v>
      </c>
      <c r="I20" s="89">
        <f t="shared" si="0"/>
        <v>0</v>
      </c>
      <c r="J20" s="98" t="s">
        <v>4</v>
      </c>
    </row>
    <row r="21" spans="1:10" ht="20.100000000000001" customHeight="1" x14ac:dyDescent="0.45">
      <c r="A21" s="48">
        <v>16</v>
      </c>
      <c r="B21" s="39"/>
      <c r="C21" s="49"/>
      <c r="D21" s="92" t="s">
        <v>7</v>
      </c>
      <c r="E21" s="53"/>
      <c r="F21" s="95" t="s">
        <v>6</v>
      </c>
      <c r="G21" s="53"/>
      <c r="H21" s="95" t="s">
        <v>5</v>
      </c>
      <c r="I21" s="89">
        <f t="shared" si="0"/>
        <v>0</v>
      </c>
      <c r="J21" s="98" t="s">
        <v>4</v>
      </c>
    </row>
    <row r="22" spans="1:10" ht="20.100000000000001" customHeight="1" x14ac:dyDescent="0.45">
      <c r="A22" s="62">
        <v>17</v>
      </c>
      <c r="B22" s="63"/>
      <c r="C22" s="64"/>
      <c r="D22" s="92" t="s">
        <v>7</v>
      </c>
      <c r="E22" s="53"/>
      <c r="F22" s="95" t="s">
        <v>6</v>
      </c>
      <c r="G22" s="53"/>
      <c r="H22" s="95" t="s">
        <v>5</v>
      </c>
      <c r="I22" s="89">
        <f t="shared" si="0"/>
        <v>0</v>
      </c>
      <c r="J22" s="98" t="s">
        <v>4</v>
      </c>
    </row>
    <row r="23" spans="1:10" ht="20.100000000000001" customHeight="1" x14ac:dyDescent="0.45">
      <c r="A23" s="48">
        <v>18</v>
      </c>
      <c r="B23" s="39"/>
      <c r="C23" s="49"/>
      <c r="D23" s="92" t="s">
        <v>7</v>
      </c>
      <c r="E23" s="53"/>
      <c r="F23" s="95" t="s">
        <v>6</v>
      </c>
      <c r="G23" s="53"/>
      <c r="H23" s="95" t="s">
        <v>5</v>
      </c>
      <c r="I23" s="89">
        <f t="shared" si="0"/>
        <v>0</v>
      </c>
      <c r="J23" s="98" t="s">
        <v>4</v>
      </c>
    </row>
    <row r="24" spans="1:10" ht="20.100000000000001" customHeight="1" x14ac:dyDescent="0.45">
      <c r="A24" s="48">
        <v>19</v>
      </c>
      <c r="B24" s="39"/>
      <c r="C24" s="49"/>
      <c r="D24" s="92" t="s">
        <v>7</v>
      </c>
      <c r="E24" s="53"/>
      <c r="F24" s="95" t="s">
        <v>6</v>
      </c>
      <c r="G24" s="53"/>
      <c r="H24" s="95" t="s">
        <v>5</v>
      </c>
      <c r="I24" s="89">
        <f t="shared" si="0"/>
        <v>0</v>
      </c>
      <c r="J24" s="98" t="s">
        <v>4</v>
      </c>
    </row>
    <row r="25" spans="1:10" ht="20.100000000000001" customHeight="1" x14ac:dyDescent="0.45">
      <c r="A25" s="48">
        <v>20</v>
      </c>
      <c r="B25" s="39"/>
      <c r="C25" s="49"/>
      <c r="D25" s="92" t="s">
        <v>7</v>
      </c>
      <c r="E25" s="53"/>
      <c r="F25" s="95" t="s">
        <v>6</v>
      </c>
      <c r="G25" s="53"/>
      <c r="H25" s="95" t="s">
        <v>5</v>
      </c>
      <c r="I25" s="89">
        <f t="shared" si="0"/>
        <v>0</v>
      </c>
      <c r="J25" s="98" t="s">
        <v>4</v>
      </c>
    </row>
    <row r="26" spans="1:10" ht="20.100000000000001" customHeight="1" x14ac:dyDescent="0.45">
      <c r="A26" s="48">
        <v>21</v>
      </c>
      <c r="B26" s="39"/>
      <c r="C26" s="49"/>
      <c r="D26" s="92" t="s">
        <v>7</v>
      </c>
      <c r="E26" s="53"/>
      <c r="F26" s="95" t="s">
        <v>6</v>
      </c>
      <c r="G26" s="53"/>
      <c r="H26" s="95" t="s">
        <v>5</v>
      </c>
      <c r="I26" s="89">
        <f t="shared" si="0"/>
        <v>0</v>
      </c>
      <c r="J26" s="98" t="s">
        <v>4</v>
      </c>
    </row>
    <row r="27" spans="1:10" ht="20.100000000000001" customHeight="1" x14ac:dyDescent="0.45">
      <c r="A27" s="48">
        <v>22</v>
      </c>
      <c r="B27" s="39"/>
      <c r="C27" s="49"/>
      <c r="D27" s="92" t="s">
        <v>7</v>
      </c>
      <c r="E27" s="53"/>
      <c r="F27" s="95" t="s">
        <v>6</v>
      </c>
      <c r="G27" s="53"/>
      <c r="H27" s="95" t="s">
        <v>5</v>
      </c>
      <c r="I27" s="89">
        <f t="shared" si="0"/>
        <v>0</v>
      </c>
      <c r="J27" s="98" t="s">
        <v>4</v>
      </c>
    </row>
    <row r="28" spans="1:10" ht="20.100000000000001" customHeight="1" x14ac:dyDescent="0.45">
      <c r="A28" s="48">
        <v>23</v>
      </c>
      <c r="B28" s="39"/>
      <c r="C28" s="49"/>
      <c r="D28" s="92" t="s">
        <v>7</v>
      </c>
      <c r="E28" s="53"/>
      <c r="F28" s="95" t="s">
        <v>6</v>
      </c>
      <c r="G28" s="53"/>
      <c r="H28" s="95" t="s">
        <v>5</v>
      </c>
      <c r="I28" s="89">
        <f t="shared" si="0"/>
        <v>0</v>
      </c>
      <c r="J28" s="98" t="s">
        <v>4</v>
      </c>
    </row>
    <row r="29" spans="1:10" ht="20.100000000000001" customHeight="1" x14ac:dyDescent="0.45">
      <c r="A29" s="48">
        <v>24</v>
      </c>
      <c r="B29" s="39"/>
      <c r="C29" s="49"/>
      <c r="D29" s="92" t="s">
        <v>7</v>
      </c>
      <c r="E29" s="53"/>
      <c r="F29" s="95" t="s">
        <v>6</v>
      </c>
      <c r="G29" s="53"/>
      <c r="H29" s="95" t="s">
        <v>5</v>
      </c>
      <c r="I29" s="89">
        <f t="shared" si="0"/>
        <v>0</v>
      </c>
      <c r="J29" s="98" t="s">
        <v>4</v>
      </c>
    </row>
    <row r="30" spans="1:10" ht="20.100000000000001" customHeight="1" x14ac:dyDescent="0.45">
      <c r="A30" s="48">
        <v>25</v>
      </c>
      <c r="B30" s="39"/>
      <c r="C30" s="49"/>
      <c r="D30" s="92" t="s">
        <v>7</v>
      </c>
      <c r="E30" s="53"/>
      <c r="F30" s="95" t="s">
        <v>6</v>
      </c>
      <c r="G30" s="53"/>
      <c r="H30" s="95" t="s">
        <v>5</v>
      </c>
      <c r="I30" s="89">
        <f t="shared" si="0"/>
        <v>0</v>
      </c>
      <c r="J30" s="98" t="s">
        <v>4</v>
      </c>
    </row>
    <row r="31" spans="1:10" ht="20.100000000000001" customHeight="1" x14ac:dyDescent="0.45">
      <c r="A31" s="48">
        <v>26</v>
      </c>
      <c r="B31" s="39"/>
      <c r="C31" s="49"/>
      <c r="D31" s="92" t="s">
        <v>7</v>
      </c>
      <c r="E31" s="53"/>
      <c r="F31" s="95" t="s">
        <v>6</v>
      </c>
      <c r="G31" s="53"/>
      <c r="H31" s="95" t="s">
        <v>5</v>
      </c>
      <c r="I31" s="89">
        <f t="shared" si="0"/>
        <v>0</v>
      </c>
      <c r="J31" s="98" t="s">
        <v>4</v>
      </c>
    </row>
    <row r="32" spans="1:10" ht="20.100000000000001" customHeight="1" x14ac:dyDescent="0.45">
      <c r="A32" s="48">
        <v>27</v>
      </c>
      <c r="B32" s="39"/>
      <c r="C32" s="49"/>
      <c r="D32" s="92" t="s">
        <v>7</v>
      </c>
      <c r="E32" s="53"/>
      <c r="F32" s="95" t="s">
        <v>6</v>
      </c>
      <c r="G32" s="53"/>
      <c r="H32" s="95" t="s">
        <v>5</v>
      </c>
      <c r="I32" s="89">
        <f t="shared" si="0"/>
        <v>0</v>
      </c>
      <c r="J32" s="98" t="s">
        <v>4</v>
      </c>
    </row>
    <row r="33" spans="1:10" ht="20.100000000000001" customHeight="1" x14ac:dyDescent="0.45">
      <c r="A33" s="48">
        <v>28</v>
      </c>
      <c r="B33" s="39"/>
      <c r="C33" s="49"/>
      <c r="D33" s="92" t="s">
        <v>7</v>
      </c>
      <c r="E33" s="53"/>
      <c r="F33" s="95" t="s">
        <v>6</v>
      </c>
      <c r="G33" s="53"/>
      <c r="H33" s="95" t="s">
        <v>5</v>
      </c>
      <c r="I33" s="89">
        <f t="shared" si="0"/>
        <v>0</v>
      </c>
      <c r="J33" s="98" t="s">
        <v>4</v>
      </c>
    </row>
    <row r="34" spans="1:10" ht="20.100000000000001" customHeight="1" x14ac:dyDescent="0.45">
      <c r="A34" s="48">
        <v>29</v>
      </c>
      <c r="B34" s="39"/>
      <c r="C34" s="49"/>
      <c r="D34" s="92" t="s">
        <v>7</v>
      </c>
      <c r="E34" s="53"/>
      <c r="F34" s="95" t="s">
        <v>6</v>
      </c>
      <c r="G34" s="53"/>
      <c r="H34" s="95" t="s">
        <v>5</v>
      </c>
      <c r="I34" s="89">
        <f t="shared" si="0"/>
        <v>0</v>
      </c>
      <c r="J34" s="98" t="s">
        <v>4</v>
      </c>
    </row>
    <row r="35" spans="1:10" ht="20.100000000000001" customHeight="1" x14ac:dyDescent="0.45">
      <c r="A35" s="48">
        <v>30</v>
      </c>
      <c r="B35" s="39"/>
      <c r="C35" s="49"/>
      <c r="D35" s="92" t="s">
        <v>7</v>
      </c>
      <c r="E35" s="53"/>
      <c r="F35" s="95" t="s">
        <v>6</v>
      </c>
      <c r="G35" s="53"/>
      <c r="H35" s="95" t="s">
        <v>5</v>
      </c>
      <c r="I35" s="89">
        <f t="shared" si="0"/>
        <v>0</v>
      </c>
      <c r="J35" s="98" t="s">
        <v>4</v>
      </c>
    </row>
    <row r="36" spans="1:10" ht="20.100000000000001" customHeight="1" x14ac:dyDescent="0.45">
      <c r="A36" s="48">
        <v>31</v>
      </c>
      <c r="B36" s="39"/>
      <c r="C36" s="49"/>
      <c r="D36" s="92" t="s">
        <v>7</v>
      </c>
      <c r="E36" s="53"/>
      <c r="F36" s="95" t="s">
        <v>6</v>
      </c>
      <c r="G36" s="53"/>
      <c r="H36" s="95" t="s">
        <v>5</v>
      </c>
      <c r="I36" s="89">
        <f t="shared" si="0"/>
        <v>0</v>
      </c>
      <c r="J36" s="98" t="s">
        <v>4</v>
      </c>
    </row>
    <row r="37" spans="1:10" ht="20.100000000000001" customHeight="1" x14ac:dyDescent="0.45">
      <c r="A37" s="48">
        <v>32</v>
      </c>
      <c r="B37" s="39"/>
      <c r="C37" s="49"/>
      <c r="D37" s="92" t="s">
        <v>7</v>
      </c>
      <c r="E37" s="53"/>
      <c r="F37" s="95" t="s">
        <v>6</v>
      </c>
      <c r="G37" s="53"/>
      <c r="H37" s="95" t="s">
        <v>5</v>
      </c>
      <c r="I37" s="89">
        <f t="shared" si="0"/>
        <v>0</v>
      </c>
      <c r="J37" s="98" t="s">
        <v>4</v>
      </c>
    </row>
    <row r="38" spans="1:10" ht="20.100000000000001" customHeight="1" x14ac:dyDescent="0.45">
      <c r="A38" s="48">
        <v>33</v>
      </c>
      <c r="B38" s="39"/>
      <c r="C38" s="49"/>
      <c r="D38" s="92" t="s">
        <v>7</v>
      </c>
      <c r="E38" s="53"/>
      <c r="F38" s="95" t="s">
        <v>6</v>
      </c>
      <c r="G38" s="53"/>
      <c r="H38" s="95" t="s">
        <v>5</v>
      </c>
      <c r="I38" s="89">
        <f t="shared" si="0"/>
        <v>0</v>
      </c>
      <c r="J38" s="98" t="s">
        <v>4</v>
      </c>
    </row>
    <row r="39" spans="1:10" ht="20.100000000000001" customHeight="1" x14ac:dyDescent="0.45">
      <c r="A39" s="48">
        <v>34</v>
      </c>
      <c r="B39" s="39"/>
      <c r="C39" s="49"/>
      <c r="D39" s="92" t="s">
        <v>7</v>
      </c>
      <c r="E39" s="53"/>
      <c r="F39" s="95" t="s">
        <v>6</v>
      </c>
      <c r="G39" s="53"/>
      <c r="H39" s="95" t="s">
        <v>5</v>
      </c>
      <c r="I39" s="89">
        <f t="shared" si="0"/>
        <v>0</v>
      </c>
      <c r="J39" s="98" t="s">
        <v>4</v>
      </c>
    </row>
    <row r="40" spans="1:10" ht="20.100000000000001" customHeight="1" x14ac:dyDescent="0.45">
      <c r="A40" s="48">
        <v>35</v>
      </c>
      <c r="B40" s="39"/>
      <c r="C40" s="49"/>
      <c r="D40" s="92" t="s">
        <v>7</v>
      </c>
      <c r="E40" s="53"/>
      <c r="F40" s="95" t="s">
        <v>6</v>
      </c>
      <c r="G40" s="53"/>
      <c r="H40" s="95" t="s">
        <v>5</v>
      </c>
      <c r="I40" s="89">
        <f t="shared" si="0"/>
        <v>0</v>
      </c>
      <c r="J40" s="98" t="s">
        <v>4</v>
      </c>
    </row>
    <row r="41" spans="1:10" ht="20.100000000000001" customHeight="1" x14ac:dyDescent="0.45">
      <c r="A41" s="48">
        <v>36</v>
      </c>
      <c r="B41" s="39"/>
      <c r="C41" s="49"/>
      <c r="D41" s="92" t="s">
        <v>7</v>
      </c>
      <c r="E41" s="53"/>
      <c r="F41" s="95" t="s">
        <v>6</v>
      </c>
      <c r="G41" s="53"/>
      <c r="H41" s="95" t="s">
        <v>5</v>
      </c>
      <c r="I41" s="89">
        <f t="shared" si="0"/>
        <v>0</v>
      </c>
      <c r="J41" s="98" t="s">
        <v>4</v>
      </c>
    </row>
    <row r="42" spans="1:10" ht="20.100000000000001" customHeight="1" x14ac:dyDescent="0.45">
      <c r="A42" s="48">
        <v>37</v>
      </c>
      <c r="B42" s="39"/>
      <c r="C42" s="49"/>
      <c r="D42" s="92" t="s">
        <v>7</v>
      </c>
      <c r="E42" s="53"/>
      <c r="F42" s="95" t="s">
        <v>6</v>
      </c>
      <c r="G42" s="53"/>
      <c r="H42" s="95" t="s">
        <v>5</v>
      </c>
      <c r="I42" s="89">
        <f t="shared" si="0"/>
        <v>0</v>
      </c>
      <c r="J42" s="98" t="s">
        <v>4</v>
      </c>
    </row>
    <row r="43" spans="1:10" ht="20.100000000000001" customHeight="1" x14ac:dyDescent="0.45">
      <c r="A43" s="48">
        <v>38</v>
      </c>
      <c r="B43" s="39"/>
      <c r="C43" s="49"/>
      <c r="D43" s="92" t="s">
        <v>7</v>
      </c>
      <c r="E43" s="53"/>
      <c r="F43" s="95" t="s">
        <v>6</v>
      </c>
      <c r="G43" s="53"/>
      <c r="H43" s="95" t="s">
        <v>5</v>
      </c>
      <c r="I43" s="89">
        <f t="shared" si="0"/>
        <v>0</v>
      </c>
      <c r="J43" s="98" t="s">
        <v>4</v>
      </c>
    </row>
    <row r="44" spans="1:10" ht="20.100000000000001" customHeight="1" x14ac:dyDescent="0.45">
      <c r="A44" s="48">
        <v>39</v>
      </c>
      <c r="B44" s="39"/>
      <c r="C44" s="49"/>
      <c r="D44" s="92" t="s">
        <v>7</v>
      </c>
      <c r="E44" s="53"/>
      <c r="F44" s="95" t="s">
        <v>6</v>
      </c>
      <c r="G44" s="53"/>
      <c r="H44" s="95" t="s">
        <v>5</v>
      </c>
      <c r="I44" s="89">
        <f t="shared" si="0"/>
        <v>0</v>
      </c>
      <c r="J44" s="98" t="s">
        <v>4</v>
      </c>
    </row>
    <row r="45" spans="1:10" ht="20.100000000000001" customHeight="1" x14ac:dyDescent="0.45">
      <c r="A45" s="48">
        <v>40</v>
      </c>
      <c r="B45" s="39"/>
      <c r="C45" s="49"/>
      <c r="D45" s="92" t="s">
        <v>7</v>
      </c>
      <c r="E45" s="53"/>
      <c r="F45" s="95" t="s">
        <v>6</v>
      </c>
      <c r="G45" s="53"/>
      <c r="H45" s="95" t="s">
        <v>5</v>
      </c>
      <c r="I45" s="89">
        <f t="shared" si="0"/>
        <v>0</v>
      </c>
      <c r="J45" s="98" t="s">
        <v>4</v>
      </c>
    </row>
    <row r="46" spans="1:10" ht="20.100000000000001" customHeight="1" x14ac:dyDescent="0.45">
      <c r="A46" s="48">
        <v>41</v>
      </c>
      <c r="B46" s="39"/>
      <c r="C46" s="49"/>
      <c r="D46" s="92" t="s">
        <v>7</v>
      </c>
      <c r="E46" s="53"/>
      <c r="F46" s="95" t="s">
        <v>6</v>
      </c>
      <c r="G46" s="53"/>
      <c r="H46" s="95" t="s">
        <v>5</v>
      </c>
      <c r="I46" s="89">
        <f t="shared" si="0"/>
        <v>0</v>
      </c>
      <c r="J46" s="98" t="s">
        <v>4</v>
      </c>
    </row>
    <row r="47" spans="1:10" ht="20.100000000000001" customHeight="1" x14ac:dyDescent="0.45">
      <c r="A47" s="48">
        <v>42</v>
      </c>
      <c r="B47" s="39"/>
      <c r="C47" s="49"/>
      <c r="D47" s="92" t="s">
        <v>7</v>
      </c>
      <c r="E47" s="53"/>
      <c r="F47" s="95" t="s">
        <v>6</v>
      </c>
      <c r="G47" s="53"/>
      <c r="H47" s="95" t="s">
        <v>5</v>
      </c>
      <c r="I47" s="89">
        <f t="shared" si="0"/>
        <v>0</v>
      </c>
      <c r="J47" s="98" t="s">
        <v>4</v>
      </c>
    </row>
    <row r="48" spans="1:10" ht="20.100000000000001" customHeight="1" x14ac:dyDescent="0.45">
      <c r="A48" s="48">
        <v>43</v>
      </c>
      <c r="B48" s="39"/>
      <c r="C48" s="49"/>
      <c r="D48" s="92" t="s">
        <v>7</v>
      </c>
      <c r="E48" s="53"/>
      <c r="F48" s="95" t="s">
        <v>6</v>
      </c>
      <c r="G48" s="53"/>
      <c r="H48" s="95" t="s">
        <v>5</v>
      </c>
      <c r="I48" s="89">
        <f t="shared" si="0"/>
        <v>0</v>
      </c>
      <c r="J48" s="98" t="s">
        <v>4</v>
      </c>
    </row>
    <row r="49" spans="1:10" ht="20.100000000000001" customHeight="1" x14ac:dyDescent="0.45">
      <c r="A49" s="48">
        <v>44</v>
      </c>
      <c r="B49" s="39"/>
      <c r="C49" s="49"/>
      <c r="D49" s="92" t="s">
        <v>7</v>
      </c>
      <c r="E49" s="53"/>
      <c r="F49" s="95" t="s">
        <v>6</v>
      </c>
      <c r="G49" s="53"/>
      <c r="H49" s="95" t="s">
        <v>5</v>
      </c>
      <c r="I49" s="89">
        <f t="shared" si="0"/>
        <v>0</v>
      </c>
      <c r="J49" s="98" t="s">
        <v>4</v>
      </c>
    </row>
    <row r="50" spans="1:10" ht="20.100000000000001" customHeight="1" x14ac:dyDescent="0.45">
      <c r="A50" s="48">
        <v>45</v>
      </c>
      <c r="B50" s="39"/>
      <c r="C50" s="49"/>
      <c r="D50" s="92" t="s">
        <v>7</v>
      </c>
      <c r="E50" s="53"/>
      <c r="F50" s="95" t="s">
        <v>6</v>
      </c>
      <c r="G50" s="53"/>
      <c r="H50" s="95" t="s">
        <v>5</v>
      </c>
      <c r="I50" s="89">
        <f t="shared" si="0"/>
        <v>0</v>
      </c>
      <c r="J50" s="98" t="s">
        <v>4</v>
      </c>
    </row>
    <row r="51" spans="1:10" ht="20.100000000000001" customHeight="1" x14ac:dyDescent="0.45">
      <c r="A51" s="48">
        <v>46</v>
      </c>
      <c r="B51" s="39"/>
      <c r="C51" s="49"/>
      <c r="D51" s="92" t="s">
        <v>7</v>
      </c>
      <c r="E51" s="53"/>
      <c r="F51" s="95" t="s">
        <v>6</v>
      </c>
      <c r="G51" s="53"/>
      <c r="H51" s="95" t="s">
        <v>5</v>
      </c>
      <c r="I51" s="89">
        <f t="shared" si="0"/>
        <v>0</v>
      </c>
      <c r="J51" s="98" t="s">
        <v>4</v>
      </c>
    </row>
    <row r="52" spans="1:10" ht="20.100000000000001" customHeight="1" x14ac:dyDescent="0.45">
      <c r="A52" s="48">
        <v>47</v>
      </c>
      <c r="B52" s="39"/>
      <c r="C52" s="49"/>
      <c r="D52" s="92" t="s">
        <v>7</v>
      </c>
      <c r="E52" s="53"/>
      <c r="F52" s="95" t="s">
        <v>6</v>
      </c>
      <c r="G52" s="53"/>
      <c r="H52" s="95" t="s">
        <v>5</v>
      </c>
      <c r="I52" s="89">
        <f t="shared" si="0"/>
        <v>0</v>
      </c>
      <c r="J52" s="98" t="s">
        <v>4</v>
      </c>
    </row>
    <row r="53" spans="1:10" ht="20.100000000000001" customHeight="1" x14ac:dyDescent="0.45">
      <c r="A53" s="48">
        <v>48</v>
      </c>
      <c r="B53" s="39"/>
      <c r="C53" s="49"/>
      <c r="D53" s="92" t="s">
        <v>7</v>
      </c>
      <c r="E53" s="53"/>
      <c r="F53" s="95" t="s">
        <v>6</v>
      </c>
      <c r="G53" s="53"/>
      <c r="H53" s="95" t="s">
        <v>5</v>
      </c>
      <c r="I53" s="89">
        <f t="shared" si="0"/>
        <v>0</v>
      </c>
      <c r="J53" s="98" t="s">
        <v>4</v>
      </c>
    </row>
    <row r="54" spans="1:10" ht="20.100000000000001" customHeight="1" x14ac:dyDescent="0.45">
      <c r="A54" s="48">
        <v>49</v>
      </c>
      <c r="B54" s="39"/>
      <c r="C54" s="49"/>
      <c r="D54" s="92" t="s">
        <v>7</v>
      </c>
      <c r="E54" s="53"/>
      <c r="F54" s="95" t="s">
        <v>6</v>
      </c>
      <c r="G54" s="53"/>
      <c r="H54" s="95" t="s">
        <v>5</v>
      </c>
      <c r="I54" s="89">
        <f t="shared" si="0"/>
        <v>0</v>
      </c>
      <c r="J54" s="98" t="s">
        <v>4</v>
      </c>
    </row>
    <row r="55" spans="1:10" ht="20.100000000000001" customHeight="1" x14ac:dyDescent="0.45">
      <c r="A55" s="48">
        <v>50</v>
      </c>
      <c r="B55" s="39"/>
      <c r="C55" s="49"/>
      <c r="D55" s="92" t="s">
        <v>7</v>
      </c>
      <c r="E55" s="53"/>
      <c r="F55" s="95" t="s">
        <v>6</v>
      </c>
      <c r="G55" s="53"/>
      <c r="H55" s="95" t="s">
        <v>5</v>
      </c>
      <c r="I55" s="89">
        <f t="shared" si="0"/>
        <v>0</v>
      </c>
      <c r="J55" s="98" t="s">
        <v>4</v>
      </c>
    </row>
    <row r="56" spans="1:10" ht="20.100000000000001" customHeight="1" x14ac:dyDescent="0.45">
      <c r="A56" s="48">
        <v>51</v>
      </c>
      <c r="B56" s="39"/>
      <c r="C56" s="49"/>
      <c r="D56" s="92" t="s">
        <v>7</v>
      </c>
      <c r="E56" s="53"/>
      <c r="F56" s="95" t="s">
        <v>6</v>
      </c>
      <c r="G56" s="53"/>
      <c r="H56" s="95" t="s">
        <v>5</v>
      </c>
      <c r="I56" s="89">
        <f t="shared" si="0"/>
        <v>0</v>
      </c>
      <c r="J56" s="98" t="s">
        <v>4</v>
      </c>
    </row>
    <row r="57" spans="1:10" ht="20.100000000000001" customHeight="1" x14ac:dyDescent="0.45">
      <c r="A57" s="48">
        <v>52</v>
      </c>
      <c r="B57" s="39"/>
      <c r="C57" s="49"/>
      <c r="D57" s="92" t="s">
        <v>7</v>
      </c>
      <c r="E57" s="53"/>
      <c r="F57" s="95" t="s">
        <v>6</v>
      </c>
      <c r="G57" s="53"/>
      <c r="H57" s="95" t="s">
        <v>5</v>
      </c>
      <c r="I57" s="89">
        <f t="shared" si="0"/>
        <v>0</v>
      </c>
      <c r="J57" s="98" t="s">
        <v>4</v>
      </c>
    </row>
    <row r="58" spans="1:10" ht="20.100000000000001" customHeight="1" x14ac:dyDescent="0.45">
      <c r="A58" s="48">
        <v>53</v>
      </c>
      <c r="B58" s="39"/>
      <c r="C58" s="49"/>
      <c r="D58" s="92" t="s">
        <v>7</v>
      </c>
      <c r="E58" s="53"/>
      <c r="F58" s="95" t="s">
        <v>6</v>
      </c>
      <c r="G58" s="53"/>
      <c r="H58" s="95" t="s">
        <v>5</v>
      </c>
      <c r="I58" s="89">
        <f t="shared" si="0"/>
        <v>0</v>
      </c>
      <c r="J58" s="98" t="s">
        <v>4</v>
      </c>
    </row>
    <row r="59" spans="1:10" ht="20.100000000000001" customHeight="1" x14ac:dyDescent="0.45">
      <c r="A59" s="48">
        <v>54</v>
      </c>
      <c r="B59" s="39"/>
      <c r="C59" s="49"/>
      <c r="D59" s="92" t="s">
        <v>7</v>
      </c>
      <c r="E59" s="53"/>
      <c r="F59" s="95" t="s">
        <v>6</v>
      </c>
      <c r="G59" s="53"/>
      <c r="H59" s="95" t="s">
        <v>5</v>
      </c>
      <c r="I59" s="89">
        <f t="shared" si="0"/>
        <v>0</v>
      </c>
      <c r="J59" s="98" t="s">
        <v>4</v>
      </c>
    </row>
    <row r="60" spans="1:10" ht="20.100000000000001" customHeight="1" x14ac:dyDescent="0.45">
      <c r="A60" s="48">
        <v>55</v>
      </c>
      <c r="B60" s="39"/>
      <c r="C60" s="49"/>
      <c r="D60" s="92" t="s">
        <v>7</v>
      </c>
      <c r="E60" s="53"/>
      <c r="F60" s="95" t="s">
        <v>6</v>
      </c>
      <c r="G60" s="53"/>
      <c r="H60" s="95" t="s">
        <v>5</v>
      </c>
      <c r="I60" s="89">
        <f t="shared" si="0"/>
        <v>0</v>
      </c>
      <c r="J60" s="98" t="s">
        <v>4</v>
      </c>
    </row>
    <row r="61" spans="1:10" ht="20.100000000000001" customHeight="1" x14ac:dyDescent="0.45">
      <c r="A61" s="48">
        <v>56</v>
      </c>
      <c r="B61" s="39"/>
      <c r="C61" s="49"/>
      <c r="D61" s="92" t="s">
        <v>7</v>
      </c>
      <c r="E61" s="53"/>
      <c r="F61" s="95" t="s">
        <v>6</v>
      </c>
      <c r="G61" s="53"/>
      <c r="H61" s="95" t="s">
        <v>5</v>
      </c>
      <c r="I61" s="89">
        <f t="shared" si="0"/>
        <v>0</v>
      </c>
      <c r="J61" s="98" t="s">
        <v>4</v>
      </c>
    </row>
    <row r="62" spans="1:10" ht="20.100000000000001" customHeight="1" x14ac:dyDescent="0.45">
      <c r="A62" s="48">
        <v>57</v>
      </c>
      <c r="B62" s="39"/>
      <c r="C62" s="49"/>
      <c r="D62" s="92" t="s">
        <v>7</v>
      </c>
      <c r="E62" s="53"/>
      <c r="F62" s="95" t="s">
        <v>6</v>
      </c>
      <c r="G62" s="53"/>
      <c r="H62" s="95" t="s">
        <v>5</v>
      </c>
      <c r="I62" s="89">
        <f t="shared" si="0"/>
        <v>0</v>
      </c>
      <c r="J62" s="98" t="s">
        <v>4</v>
      </c>
    </row>
    <row r="63" spans="1:10" ht="20.100000000000001" customHeight="1" x14ac:dyDescent="0.45">
      <c r="A63" s="48">
        <v>58</v>
      </c>
      <c r="B63" s="39"/>
      <c r="C63" s="49"/>
      <c r="D63" s="92" t="s">
        <v>7</v>
      </c>
      <c r="E63" s="53"/>
      <c r="F63" s="95" t="s">
        <v>6</v>
      </c>
      <c r="G63" s="53"/>
      <c r="H63" s="95" t="s">
        <v>5</v>
      </c>
      <c r="I63" s="89">
        <f t="shared" si="0"/>
        <v>0</v>
      </c>
      <c r="J63" s="98" t="s">
        <v>4</v>
      </c>
    </row>
    <row r="64" spans="1:10" ht="20.100000000000001" customHeight="1" x14ac:dyDescent="0.45">
      <c r="A64" s="48">
        <v>59</v>
      </c>
      <c r="B64" s="39"/>
      <c r="C64" s="49"/>
      <c r="D64" s="92" t="s">
        <v>7</v>
      </c>
      <c r="E64" s="53"/>
      <c r="F64" s="95" t="s">
        <v>6</v>
      </c>
      <c r="G64" s="53"/>
      <c r="H64" s="95" t="s">
        <v>5</v>
      </c>
      <c r="I64" s="89">
        <f t="shared" si="0"/>
        <v>0</v>
      </c>
      <c r="J64" s="98" t="s">
        <v>4</v>
      </c>
    </row>
    <row r="65" spans="1:10" ht="20.100000000000001" customHeight="1" x14ac:dyDescent="0.45">
      <c r="A65" s="48">
        <v>60</v>
      </c>
      <c r="B65" s="39"/>
      <c r="C65" s="49"/>
      <c r="D65" s="92" t="s">
        <v>7</v>
      </c>
      <c r="E65" s="53"/>
      <c r="F65" s="95" t="s">
        <v>6</v>
      </c>
      <c r="G65" s="53"/>
      <c r="H65" s="95" t="s">
        <v>5</v>
      </c>
      <c r="I65" s="89">
        <f t="shared" si="0"/>
        <v>0</v>
      </c>
      <c r="J65" s="98" t="s">
        <v>4</v>
      </c>
    </row>
    <row r="66" spans="1:10" ht="20.100000000000001" customHeight="1" x14ac:dyDescent="0.45">
      <c r="A66" s="48">
        <v>61</v>
      </c>
      <c r="B66" s="39"/>
      <c r="C66" s="49"/>
      <c r="D66" s="92" t="s">
        <v>7</v>
      </c>
      <c r="E66" s="53"/>
      <c r="F66" s="95" t="s">
        <v>6</v>
      </c>
      <c r="G66" s="53"/>
      <c r="H66" s="95" t="s">
        <v>5</v>
      </c>
      <c r="I66" s="89">
        <f t="shared" si="0"/>
        <v>0</v>
      </c>
      <c r="J66" s="98" t="s">
        <v>4</v>
      </c>
    </row>
    <row r="67" spans="1:10" ht="20.100000000000001" customHeight="1" x14ac:dyDescent="0.45">
      <c r="A67" s="48">
        <v>62</v>
      </c>
      <c r="B67" s="39"/>
      <c r="C67" s="49"/>
      <c r="D67" s="92" t="s">
        <v>7</v>
      </c>
      <c r="E67" s="53"/>
      <c r="F67" s="95" t="s">
        <v>6</v>
      </c>
      <c r="G67" s="53"/>
      <c r="H67" s="95" t="s">
        <v>5</v>
      </c>
      <c r="I67" s="89">
        <f t="shared" si="0"/>
        <v>0</v>
      </c>
      <c r="J67" s="98" t="s">
        <v>4</v>
      </c>
    </row>
    <row r="68" spans="1:10" ht="20.100000000000001" customHeight="1" x14ac:dyDescent="0.45">
      <c r="A68" s="48">
        <v>63</v>
      </c>
      <c r="B68" s="39"/>
      <c r="C68" s="49"/>
      <c r="D68" s="92" t="s">
        <v>7</v>
      </c>
      <c r="E68" s="53"/>
      <c r="F68" s="95" t="s">
        <v>6</v>
      </c>
      <c r="G68" s="53"/>
      <c r="H68" s="95" t="s">
        <v>5</v>
      </c>
      <c r="I68" s="89">
        <f t="shared" si="0"/>
        <v>0</v>
      </c>
      <c r="J68" s="98" t="s">
        <v>4</v>
      </c>
    </row>
    <row r="69" spans="1:10" ht="20.100000000000001" customHeight="1" x14ac:dyDescent="0.45">
      <c r="A69" s="48">
        <v>64</v>
      </c>
      <c r="B69" s="39"/>
      <c r="C69" s="49"/>
      <c r="D69" s="92" t="s">
        <v>7</v>
      </c>
      <c r="E69" s="53"/>
      <c r="F69" s="95" t="s">
        <v>6</v>
      </c>
      <c r="G69" s="53"/>
      <c r="H69" s="95" t="s">
        <v>5</v>
      </c>
      <c r="I69" s="89">
        <f t="shared" si="0"/>
        <v>0</v>
      </c>
      <c r="J69" s="98" t="s">
        <v>4</v>
      </c>
    </row>
    <row r="70" spans="1:10" ht="20.100000000000001" customHeight="1" x14ac:dyDescent="0.45">
      <c r="A70" s="48">
        <v>65</v>
      </c>
      <c r="B70" s="39"/>
      <c r="C70" s="49"/>
      <c r="D70" s="92" t="s">
        <v>7</v>
      </c>
      <c r="E70" s="53"/>
      <c r="F70" s="95" t="s">
        <v>6</v>
      </c>
      <c r="G70" s="53"/>
      <c r="H70" s="95" t="s">
        <v>5</v>
      </c>
      <c r="I70" s="89">
        <f t="shared" si="0"/>
        <v>0</v>
      </c>
      <c r="J70" s="98" t="s">
        <v>4</v>
      </c>
    </row>
    <row r="71" spans="1:10" ht="20.100000000000001" customHeight="1" x14ac:dyDescent="0.45">
      <c r="A71" s="48">
        <v>66</v>
      </c>
      <c r="B71" s="39"/>
      <c r="C71" s="49"/>
      <c r="D71" s="92" t="s">
        <v>7</v>
      </c>
      <c r="E71" s="53"/>
      <c r="F71" s="95" t="s">
        <v>6</v>
      </c>
      <c r="G71" s="53"/>
      <c r="H71" s="95" t="s">
        <v>5</v>
      </c>
      <c r="I71" s="89">
        <f t="shared" si="0"/>
        <v>0</v>
      </c>
      <c r="J71" s="98" t="s">
        <v>4</v>
      </c>
    </row>
    <row r="72" spans="1:10" ht="20.100000000000001" customHeight="1" x14ac:dyDescent="0.45">
      <c r="A72" s="48">
        <v>67</v>
      </c>
      <c r="B72" s="39"/>
      <c r="C72" s="49"/>
      <c r="D72" s="92" t="s">
        <v>7</v>
      </c>
      <c r="E72" s="53"/>
      <c r="F72" s="95" t="s">
        <v>6</v>
      </c>
      <c r="G72" s="53"/>
      <c r="H72" s="95" t="s">
        <v>5</v>
      </c>
      <c r="I72" s="89">
        <f t="shared" ref="I72:I105" si="1">E72*G72</f>
        <v>0</v>
      </c>
      <c r="J72" s="98" t="s">
        <v>4</v>
      </c>
    </row>
    <row r="73" spans="1:10" ht="20.100000000000001" customHeight="1" x14ac:dyDescent="0.45">
      <c r="A73" s="48">
        <v>68</v>
      </c>
      <c r="B73" s="39"/>
      <c r="C73" s="49"/>
      <c r="D73" s="92" t="s">
        <v>7</v>
      </c>
      <c r="E73" s="53"/>
      <c r="F73" s="95" t="s">
        <v>6</v>
      </c>
      <c r="G73" s="53"/>
      <c r="H73" s="95" t="s">
        <v>5</v>
      </c>
      <c r="I73" s="89">
        <f t="shared" si="1"/>
        <v>0</v>
      </c>
      <c r="J73" s="98" t="s">
        <v>4</v>
      </c>
    </row>
    <row r="74" spans="1:10" ht="20.100000000000001" customHeight="1" x14ac:dyDescent="0.45">
      <c r="A74" s="48">
        <v>69</v>
      </c>
      <c r="B74" s="39"/>
      <c r="C74" s="49"/>
      <c r="D74" s="92" t="s">
        <v>7</v>
      </c>
      <c r="E74" s="53"/>
      <c r="F74" s="95" t="s">
        <v>6</v>
      </c>
      <c r="G74" s="53"/>
      <c r="H74" s="95" t="s">
        <v>5</v>
      </c>
      <c r="I74" s="89">
        <f t="shared" si="1"/>
        <v>0</v>
      </c>
      <c r="J74" s="98" t="s">
        <v>4</v>
      </c>
    </row>
    <row r="75" spans="1:10" ht="20.100000000000001" customHeight="1" x14ac:dyDescent="0.45">
      <c r="A75" s="48">
        <v>70</v>
      </c>
      <c r="B75" s="39"/>
      <c r="C75" s="49"/>
      <c r="D75" s="92" t="s">
        <v>7</v>
      </c>
      <c r="E75" s="53"/>
      <c r="F75" s="95" t="s">
        <v>6</v>
      </c>
      <c r="G75" s="53"/>
      <c r="H75" s="95" t="s">
        <v>5</v>
      </c>
      <c r="I75" s="89">
        <f t="shared" si="1"/>
        <v>0</v>
      </c>
      <c r="J75" s="98" t="s">
        <v>4</v>
      </c>
    </row>
    <row r="76" spans="1:10" ht="20.100000000000001" customHeight="1" x14ac:dyDescent="0.45">
      <c r="A76" s="48">
        <v>71</v>
      </c>
      <c r="B76" s="39"/>
      <c r="C76" s="49"/>
      <c r="D76" s="92" t="s">
        <v>7</v>
      </c>
      <c r="E76" s="53"/>
      <c r="F76" s="95" t="s">
        <v>6</v>
      </c>
      <c r="G76" s="53"/>
      <c r="H76" s="95" t="s">
        <v>5</v>
      </c>
      <c r="I76" s="89">
        <f t="shared" si="1"/>
        <v>0</v>
      </c>
      <c r="J76" s="98" t="s">
        <v>4</v>
      </c>
    </row>
    <row r="77" spans="1:10" ht="20.100000000000001" customHeight="1" x14ac:dyDescent="0.45">
      <c r="A77" s="48">
        <v>72</v>
      </c>
      <c r="B77" s="39"/>
      <c r="C77" s="49"/>
      <c r="D77" s="92" t="s">
        <v>7</v>
      </c>
      <c r="E77" s="53"/>
      <c r="F77" s="95" t="s">
        <v>6</v>
      </c>
      <c r="G77" s="53"/>
      <c r="H77" s="95" t="s">
        <v>5</v>
      </c>
      <c r="I77" s="89">
        <f t="shared" si="1"/>
        <v>0</v>
      </c>
      <c r="J77" s="98" t="s">
        <v>4</v>
      </c>
    </row>
    <row r="78" spans="1:10" ht="20.100000000000001" customHeight="1" x14ac:dyDescent="0.45">
      <c r="A78" s="48">
        <v>73</v>
      </c>
      <c r="B78" s="39"/>
      <c r="C78" s="49"/>
      <c r="D78" s="92" t="s">
        <v>7</v>
      </c>
      <c r="E78" s="53"/>
      <c r="F78" s="95" t="s">
        <v>6</v>
      </c>
      <c r="G78" s="53"/>
      <c r="H78" s="95" t="s">
        <v>5</v>
      </c>
      <c r="I78" s="89">
        <f t="shared" si="1"/>
        <v>0</v>
      </c>
      <c r="J78" s="98" t="s">
        <v>4</v>
      </c>
    </row>
    <row r="79" spans="1:10" ht="20.100000000000001" customHeight="1" x14ac:dyDescent="0.45">
      <c r="A79" s="48">
        <v>74</v>
      </c>
      <c r="B79" s="39"/>
      <c r="C79" s="49"/>
      <c r="D79" s="92" t="s">
        <v>7</v>
      </c>
      <c r="E79" s="53"/>
      <c r="F79" s="95" t="s">
        <v>6</v>
      </c>
      <c r="G79" s="53"/>
      <c r="H79" s="95" t="s">
        <v>5</v>
      </c>
      <c r="I79" s="89">
        <f t="shared" si="1"/>
        <v>0</v>
      </c>
      <c r="J79" s="98" t="s">
        <v>4</v>
      </c>
    </row>
    <row r="80" spans="1:10" ht="20.100000000000001" customHeight="1" x14ac:dyDescent="0.45">
      <c r="A80" s="48">
        <v>75</v>
      </c>
      <c r="B80" s="39"/>
      <c r="C80" s="49"/>
      <c r="D80" s="92" t="s">
        <v>7</v>
      </c>
      <c r="E80" s="53"/>
      <c r="F80" s="95" t="s">
        <v>6</v>
      </c>
      <c r="G80" s="53"/>
      <c r="H80" s="95" t="s">
        <v>5</v>
      </c>
      <c r="I80" s="89">
        <f t="shared" si="1"/>
        <v>0</v>
      </c>
      <c r="J80" s="98" t="s">
        <v>4</v>
      </c>
    </row>
    <row r="81" spans="1:10" ht="20.100000000000001" customHeight="1" x14ac:dyDescent="0.45">
      <c r="A81" s="48">
        <v>76</v>
      </c>
      <c r="B81" s="39"/>
      <c r="C81" s="49"/>
      <c r="D81" s="92" t="s">
        <v>7</v>
      </c>
      <c r="E81" s="53"/>
      <c r="F81" s="95" t="s">
        <v>6</v>
      </c>
      <c r="G81" s="53"/>
      <c r="H81" s="95" t="s">
        <v>5</v>
      </c>
      <c r="I81" s="89">
        <f t="shared" si="1"/>
        <v>0</v>
      </c>
      <c r="J81" s="98" t="s">
        <v>4</v>
      </c>
    </row>
    <row r="82" spans="1:10" ht="20.100000000000001" customHeight="1" x14ac:dyDescent="0.45">
      <c r="A82" s="48">
        <v>77</v>
      </c>
      <c r="B82" s="39"/>
      <c r="C82" s="49"/>
      <c r="D82" s="92" t="s">
        <v>7</v>
      </c>
      <c r="E82" s="53"/>
      <c r="F82" s="95" t="s">
        <v>6</v>
      </c>
      <c r="G82" s="53"/>
      <c r="H82" s="95" t="s">
        <v>5</v>
      </c>
      <c r="I82" s="89">
        <f t="shared" si="1"/>
        <v>0</v>
      </c>
      <c r="J82" s="98" t="s">
        <v>4</v>
      </c>
    </row>
    <row r="83" spans="1:10" ht="20.100000000000001" customHeight="1" x14ac:dyDescent="0.45">
      <c r="A83" s="48">
        <v>78</v>
      </c>
      <c r="B83" s="39"/>
      <c r="C83" s="49"/>
      <c r="D83" s="92" t="s">
        <v>7</v>
      </c>
      <c r="E83" s="53"/>
      <c r="F83" s="95" t="s">
        <v>6</v>
      </c>
      <c r="G83" s="53"/>
      <c r="H83" s="95" t="s">
        <v>5</v>
      </c>
      <c r="I83" s="89">
        <f t="shared" si="1"/>
        <v>0</v>
      </c>
      <c r="J83" s="98" t="s">
        <v>4</v>
      </c>
    </row>
    <row r="84" spans="1:10" ht="20.100000000000001" customHeight="1" x14ac:dyDescent="0.45">
      <c r="A84" s="48">
        <v>79</v>
      </c>
      <c r="B84" s="39"/>
      <c r="C84" s="49"/>
      <c r="D84" s="92" t="s">
        <v>7</v>
      </c>
      <c r="E84" s="53"/>
      <c r="F84" s="95" t="s">
        <v>6</v>
      </c>
      <c r="G84" s="53"/>
      <c r="H84" s="95" t="s">
        <v>5</v>
      </c>
      <c r="I84" s="89">
        <f t="shared" si="1"/>
        <v>0</v>
      </c>
      <c r="J84" s="98" t="s">
        <v>4</v>
      </c>
    </row>
    <row r="85" spans="1:10" ht="20.100000000000001" customHeight="1" x14ac:dyDescent="0.45">
      <c r="A85" s="48">
        <v>80</v>
      </c>
      <c r="B85" s="39"/>
      <c r="C85" s="49"/>
      <c r="D85" s="92" t="s">
        <v>7</v>
      </c>
      <c r="E85" s="53"/>
      <c r="F85" s="95" t="s">
        <v>6</v>
      </c>
      <c r="G85" s="53"/>
      <c r="H85" s="95" t="s">
        <v>5</v>
      </c>
      <c r="I85" s="89">
        <f t="shared" si="1"/>
        <v>0</v>
      </c>
      <c r="J85" s="98" t="s">
        <v>4</v>
      </c>
    </row>
    <row r="86" spans="1:10" ht="20.100000000000001" customHeight="1" x14ac:dyDescent="0.45">
      <c r="A86" s="48">
        <v>81</v>
      </c>
      <c r="B86" s="39"/>
      <c r="C86" s="49"/>
      <c r="D86" s="92" t="s">
        <v>7</v>
      </c>
      <c r="E86" s="53"/>
      <c r="F86" s="95" t="s">
        <v>6</v>
      </c>
      <c r="G86" s="53"/>
      <c r="H86" s="95" t="s">
        <v>5</v>
      </c>
      <c r="I86" s="89">
        <f t="shared" si="1"/>
        <v>0</v>
      </c>
      <c r="J86" s="98" t="s">
        <v>4</v>
      </c>
    </row>
    <row r="87" spans="1:10" ht="20.100000000000001" customHeight="1" x14ac:dyDescent="0.45">
      <c r="A87" s="48">
        <v>82</v>
      </c>
      <c r="B87" s="39"/>
      <c r="C87" s="49"/>
      <c r="D87" s="92" t="s">
        <v>7</v>
      </c>
      <c r="E87" s="53"/>
      <c r="F87" s="95" t="s">
        <v>6</v>
      </c>
      <c r="G87" s="53"/>
      <c r="H87" s="95" t="s">
        <v>5</v>
      </c>
      <c r="I87" s="89">
        <f t="shared" si="1"/>
        <v>0</v>
      </c>
      <c r="J87" s="98" t="s">
        <v>4</v>
      </c>
    </row>
    <row r="88" spans="1:10" ht="20.100000000000001" customHeight="1" x14ac:dyDescent="0.45">
      <c r="A88" s="48">
        <v>83</v>
      </c>
      <c r="B88" s="39"/>
      <c r="C88" s="49"/>
      <c r="D88" s="92" t="s">
        <v>7</v>
      </c>
      <c r="E88" s="53"/>
      <c r="F88" s="95" t="s">
        <v>6</v>
      </c>
      <c r="G88" s="53"/>
      <c r="H88" s="95" t="s">
        <v>5</v>
      </c>
      <c r="I88" s="89">
        <f t="shared" si="1"/>
        <v>0</v>
      </c>
      <c r="J88" s="98" t="s">
        <v>4</v>
      </c>
    </row>
    <row r="89" spans="1:10" ht="20.100000000000001" customHeight="1" x14ac:dyDescent="0.45">
      <c r="A89" s="48">
        <v>84</v>
      </c>
      <c r="B89" s="39"/>
      <c r="C89" s="49"/>
      <c r="D89" s="92" t="s">
        <v>7</v>
      </c>
      <c r="E89" s="53"/>
      <c r="F89" s="95" t="s">
        <v>6</v>
      </c>
      <c r="G89" s="53"/>
      <c r="H89" s="95" t="s">
        <v>5</v>
      </c>
      <c r="I89" s="89">
        <f t="shared" si="1"/>
        <v>0</v>
      </c>
      <c r="J89" s="98" t="s">
        <v>4</v>
      </c>
    </row>
    <row r="90" spans="1:10" ht="20.100000000000001" customHeight="1" x14ac:dyDescent="0.45">
      <c r="A90" s="48">
        <v>85</v>
      </c>
      <c r="B90" s="39"/>
      <c r="C90" s="49"/>
      <c r="D90" s="92" t="s">
        <v>7</v>
      </c>
      <c r="E90" s="53"/>
      <c r="F90" s="95" t="s">
        <v>6</v>
      </c>
      <c r="G90" s="53"/>
      <c r="H90" s="95" t="s">
        <v>5</v>
      </c>
      <c r="I90" s="89">
        <f t="shared" si="1"/>
        <v>0</v>
      </c>
      <c r="J90" s="98" t="s">
        <v>4</v>
      </c>
    </row>
    <row r="91" spans="1:10" ht="20.100000000000001" customHeight="1" x14ac:dyDescent="0.45">
      <c r="A91" s="48">
        <v>86</v>
      </c>
      <c r="B91" s="39"/>
      <c r="C91" s="49"/>
      <c r="D91" s="92" t="s">
        <v>7</v>
      </c>
      <c r="E91" s="53"/>
      <c r="F91" s="95" t="s">
        <v>6</v>
      </c>
      <c r="G91" s="53"/>
      <c r="H91" s="95" t="s">
        <v>5</v>
      </c>
      <c r="I91" s="89">
        <f t="shared" si="1"/>
        <v>0</v>
      </c>
      <c r="J91" s="98" t="s">
        <v>4</v>
      </c>
    </row>
    <row r="92" spans="1:10" ht="20.100000000000001" customHeight="1" x14ac:dyDescent="0.45">
      <c r="A92" s="48">
        <v>87</v>
      </c>
      <c r="B92" s="39"/>
      <c r="C92" s="49"/>
      <c r="D92" s="92" t="s">
        <v>7</v>
      </c>
      <c r="E92" s="53"/>
      <c r="F92" s="95" t="s">
        <v>6</v>
      </c>
      <c r="G92" s="53"/>
      <c r="H92" s="95" t="s">
        <v>5</v>
      </c>
      <c r="I92" s="89">
        <f t="shared" si="1"/>
        <v>0</v>
      </c>
      <c r="J92" s="98" t="s">
        <v>4</v>
      </c>
    </row>
    <row r="93" spans="1:10" ht="20.100000000000001" customHeight="1" x14ac:dyDescent="0.45">
      <c r="A93" s="48">
        <v>88</v>
      </c>
      <c r="B93" s="39"/>
      <c r="C93" s="49"/>
      <c r="D93" s="92" t="s">
        <v>7</v>
      </c>
      <c r="E93" s="53"/>
      <c r="F93" s="95" t="s">
        <v>6</v>
      </c>
      <c r="G93" s="53"/>
      <c r="H93" s="95" t="s">
        <v>5</v>
      </c>
      <c r="I93" s="89">
        <f t="shared" si="1"/>
        <v>0</v>
      </c>
      <c r="J93" s="98" t="s">
        <v>4</v>
      </c>
    </row>
    <row r="94" spans="1:10" ht="20.100000000000001" customHeight="1" x14ac:dyDescent="0.45">
      <c r="A94" s="48">
        <v>89</v>
      </c>
      <c r="B94" s="39"/>
      <c r="C94" s="49"/>
      <c r="D94" s="92" t="s">
        <v>7</v>
      </c>
      <c r="E94" s="53"/>
      <c r="F94" s="95" t="s">
        <v>6</v>
      </c>
      <c r="G94" s="53"/>
      <c r="H94" s="95" t="s">
        <v>5</v>
      </c>
      <c r="I94" s="89">
        <f t="shared" si="1"/>
        <v>0</v>
      </c>
      <c r="J94" s="98" t="s">
        <v>4</v>
      </c>
    </row>
    <row r="95" spans="1:10" ht="20.100000000000001" customHeight="1" x14ac:dyDescent="0.45">
      <c r="A95" s="48">
        <v>90</v>
      </c>
      <c r="B95" s="39"/>
      <c r="C95" s="49"/>
      <c r="D95" s="92" t="s">
        <v>7</v>
      </c>
      <c r="E95" s="53"/>
      <c r="F95" s="95" t="s">
        <v>6</v>
      </c>
      <c r="G95" s="53"/>
      <c r="H95" s="95" t="s">
        <v>5</v>
      </c>
      <c r="I95" s="89">
        <f t="shared" si="1"/>
        <v>0</v>
      </c>
      <c r="J95" s="98" t="s">
        <v>4</v>
      </c>
    </row>
    <row r="96" spans="1:10" ht="20.100000000000001" customHeight="1" x14ac:dyDescent="0.45">
      <c r="A96" s="48">
        <v>91</v>
      </c>
      <c r="B96" s="39"/>
      <c r="C96" s="49"/>
      <c r="D96" s="92" t="s">
        <v>7</v>
      </c>
      <c r="E96" s="53"/>
      <c r="F96" s="95" t="s">
        <v>6</v>
      </c>
      <c r="G96" s="53"/>
      <c r="H96" s="95" t="s">
        <v>5</v>
      </c>
      <c r="I96" s="89">
        <f t="shared" si="1"/>
        <v>0</v>
      </c>
      <c r="J96" s="98" t="s">
        <v>4</v>
      </c>
    </row>
    <row r="97" spans="1:10" ht="20.100000000000001" customHeight="1" x14ac:dyDescent="0.45">
      <c r="A97" s="48">
        <v>92</v>
      </c>
      <c r="B97" s="39"/>
      <c r="C97" s="49"/>
      <c r="D97" s="92" t="s">
        <v>7</v>
      </c>
      <c r="E97" s="53"/>
      <c r="F97" s="95" t="s">
        <v>6</v>
      </c>
      <c r="G97" s="53"/>
      <c r="H97" s="95" t="s">
        <v>5</v>
      </c>
      <c r="I97" s="89">
        <f t="shared" si="1"/>
        <v>0</v>
      </c>
      <c r="J97" s="98" t="s">
        <v>4</v>
      </c>
    </row>
    <row r="98" spans="1:10" ht="20.100000000000001" customHeight="1" x14ac:dyDescent="0.45">
      <c r="A98" s="48">
        <v>93</v>
      </c>
      <c r="B98" s="39"/>
      <c r="C98" s="49"/>
      <c r="D98" s="92" t="s">
        <v>7</v>
      </c>
      <c r="E98" s="53"/>
      <c r="F98" s="95" t="s">
        <v>6</v>
      </c>
      <c r="G98" s="53"/>
      <c r="H98" s="95" t="s">
        <v>5</v>
      </c>
      <c r="I98" s="89">
        <f t="shared" si="1"/>
        <v>0</v>
      </c>
      <c r="J98" s="98" t="s">
        <v>4</v>
      </c>
    </row>
    <row r="99" spans="1:10" ht="20.100000000000001" customHeight="1" x14ac:dyDescent="0.45">
      <c r="A99" s="48">
        <v>94</v>
      </c>
      <c r="B99" s="39"/>
      <c r="C99" s="49"/>
      <c r="D99" s="92" t="s">
        <v>7</v>
      </c>
      <c r="E99" s="53"/>
      <c r="F99" s="95" t="s">
        <v>6</v>
      </c>
      <c r="G99" s="53"/>
      <c r="H99" s="95" t="s">
        <v>5</v>
      </c>
      <c r="I99" s="89">
        <f t="shared" si="1"/>
        <v>0</v>
      </c>
      <c r="J99" s="98" t="s">
        <v>4</v>
      </c>
    </row>
    <row r="100" spans="1:10" ht="20.100000000000001" customHeight="1" x14ac:dyDescent="0.45">
      <c r="A100" s="48">
        <v>95</v>
      </c>
      <c r="B100" s="39"/>
      <c r="C100" s="49"/>
      <c r="D100" s="92" t="s">
        <v>7</v>
      </c>
      <c r="E100" s="53"/>
      <c r="F100" s="95" t="s">
        <v>6</v>
      </c>
      <c r="G100" s="53"/>
      <c r="H100" s="95" t="s">
        <v>5</v>
      </c>
      <c r="I100" s="89">
        <f t="shared" si="1"/>
        <v>0</v>
      </c>
      <c r="J100" s="98" t="s">
        <v>4</v>
      </c>
    </row>
    <row r="101" spans="1:10" ht="20.100000000000001" customHeight="1" x14ac:dyDescent="0.45">
      <c r="A101" s="48">
        <v>96</v>
      </c>
      <c r="B101" s="39"/>
      <c r="C101" s="49"/>
      <c r="D101" s="92" t="s">
        <v>7</v>
      </c>
      <c r="E101" s="53"/>
      <c r="F101" s="95" t="s">
        <v>6</v>
      </c>
      <c r="G101" s="53"/>
      <c r="H101" s="95" t="s">
        <v>5</v>
      </c>
      <c r="I101" s="89">
        <f t="shared" si="1"/>
        <v>0</v>
      </c>
      <c r="J101" s="98" t="s">
        <v>4</v>
      </c>
    </row>
    <row r="102" spans="1:10" ht="20.100000000000001" customHeight="1" x14ac:dyDescent="0.45">
      <c r="A102" s="48">
        <v>97</v>
      </c>
      <c r="B102" s="39"/>
      <c r="C102" s="49"/>
      <c r="D102" s="92" t="s">
        <v>7</v>
      </c>
      <c r="E102" s="53"/>
      <c r="F102" s="95" t="s">
        <v>6</v>
      </c>
      <c r="G102" s="53"/>
      <c r="H102" s="95" t="s">
        <v>5</v>
      </c>
      <c r="I102" s="89">
        <f t="shared" si="1"/>
        <v>0</v>
      </c>
      <c r="J102" s="98" t="s">
        <v>4</v>
      </c>
    </row>
    <row r="103" spans="1:10" ht="20.100000000000001" customHeight="1" x14ac:dyDescent="0.45">
      <c r="A103" s="48">
        <v>98</v>
      </c>
      <c r="B103" s="39"/>
      <c r="C103" s="49"/>
      <c r="D103" s="92" t="s">
        <v>7</v>
      </c>
      <c r="E103" s="53"/>
      <c r="F103" s="95" t="s">
        <v>6</v>
      </c>
      <c r="G103" s="53"/>
      <c r="H103" s="95" t="s">
        <v>5</v>
      </c>
      <c r="I103" s="89">
        <f t="shared" si="1"/>
        <v>0</v>
      </c>
      <c r="J103" s="98" t="s">
        <v>4</v>
      </c>
    </row>
    <row r="104" spans="1:10" ht="20.100000000000001" customHeight="1" x14ac:dyDescent="0.45">
      <c r="A104" s="48">
        <v>99</v>
      </c>
      <c r="B104" s="39"/>
      <c r="C104" s="49"/>
      <c r="D104" s="92" t="s">
        <v>7</v>
      </c>
      <c r="E104" s="53"/>
      <c r="F104" s="95" t="s">
        <v>6</v>
      </c>
      <c r="G104" s="53"/>
      <c r="H104" s="95" t="s">
        <v>5</v>
      </c>
      <c r="I104" s="89">
        <f t="shared" si="1"/>
        <v>0</v>
      </c>
      <c r="J104" s="98" t="s">
        <v>4</v>
      </c>
    </row>
    <row r="105" spans="1:10" ht="20.100000000000001" customHeight="1" x14ac:dyDescent="0.45">
      <c r="A105" s="50">
        <v>100</v>
      </c>
      <c r="B105" s="41"/>
      <c r="C105" s="51"/>
      <c r="D105" s="93" t="s">
        <v>7</v>
      </c>
      <c r="E105" s="54"/>
      <c r="F105" s="96" t="s">
        <v>6</v>
      </c>
      <c r="G105" s="54"/>
      <c r="H105" s="96" t="s">
        <v>5</v>
      </c>
      <c r="I105" s="90">
        <f t="shared" si="1"/>
        <v>0</v>
      </c>
      <c r="J105" s="99" t="s">
        <v>4</v>
      </c>
    </row>
  </sheetData>
  <mergeCells count="1">
    <mergeCell ref="D3:E3"/>
  </mergeCells>
  <phoneticPr fontId="2"/>
  <dataValidations count="2">
    <dataValidation imeMode="off" allowBlank="1" showInputMessage="1" showErrorMessage="1" sqref="D3 I1 G1 E1 G4:G1048576 E4:E1048576 I4:I1048576" xr:uid="{1590C136-2F20-49DE-B870-430EF94CD128}"/>
    <dataValidation imeMode="on" allowBlank="1" showInputMessage="1" showErrorMessage="1" sqref="C1 C3:C1048576" xr:uid="{85A1D56D-1A4F-472D-9B66-3BEECEC5D734}"/>
  </dataValidations>
  <pageMargins left="0.70866141732283472" right="0.70866141732283472" top="0.74803149606299213" bottom="0.55118110236220474" header="0.31496062992125984" footer="0.31496062992125984"/>
  <pageSetup paperSize="9" scale="80" fitToHeight="0" orientation="portrait" r:id="rId1"/>
  <headerFooter>
    <oddHeader>&amp;R&amp;"BIZ UDPゴシック,標準"&amp;10&amp;A</oddHeader>
    <oddFooter>&amp;C&amp;"BIZ UDPゴシック,標準"&amp;9&amp;P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D4EED6-55FC-41A8-83F2-50D7F86A52AF}">
          <x14:formula1>
            <xm:f>'1.支出(2)'!$B$22:$B$31</xm:f>
          </x14:formula1>
          <xm:sqref>B6:B116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F758-9599-48E2-9A74-834483147C43}">
  <sheetPr codeName="Sheet3">
    <tabColor theme="7" tint="0.79998168889431442"/>
    <pageSetUpPr fitToPage="1"/>
  </sheetPr>
  <dimension ref="A1:CS47"/>
  <sheetViews>
    <sheetView tabSelected="1" zoomScaleNormal="100" workbookViewId="0">
      <selection activeCell="BB40" sqref="BB40:BK41"/>
    </sheetView>
  </sheetViews>
  <sheetFormatPr defaultColWidth="1.8984375" defaultRowHeight="14.4" customHeight="1" x14ac:dyDescent="0.45"/>
  <cols>
    <col min="1" max="1" width="1.8984375" style="36"/>
    <col min="2" max="16384" width="1.8984375" style="1"/>
  </cols>
  <sheetData>
    <row r="1" spans="2:75" ht="14.4" customHeight="1" x14ac:dyDescent="0.45">
      <c r="B1" s="243" t="s">
        <v>30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2:75" ht="14.4" customHeight="1" x14ac:dyDescent="0.45">
      <c r="B2" s="221" t="s">
        <v>32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</row>
    <row r="3" spans="2:75" ht="14.4" customHeight="1" x14ac:dyDescent="0.4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</row>
    <row r="4" spans="2:75" ht="14.4" customHeight="1" x14ac:dyDescent="0.45">
      <c r="B4" s="135" t="s">
        <v>10</v>
      </c>
      <c r="C4" s="135"/>
      <c r="D4" s="135"/>
      <c r="E4" s="135"/>
      <c r="F4" s="135"/>
      <c r="G4" s="135"/>
      <c r="H4" s="13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2:75" ht="14.4" customHeight="1" x14ac:dyDescent="0.45">
      <c r="B5" s="136"/>
      <c r="C5" s="136"/>
      <c r="D5" s="136"/>
      <c r="E5" s="136"/>
      <c r="F5" s="136"/>
      <c r="G5" s="136"/>
      <c r="H5" s="1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</row>
    <row r="6" spans="2:75" ht="14.4" customHeight="1" x14ac:dyDescent="0.45">
      <c r="B6" s="222" t="s">
        <v>0</v>
      </c>
      <c r="C6" s="223"/>
      <c r="D6" s="223"/>
      <c r="E6" s="222" t="s">
        <v>1</v>
      </c>
      <c r="F6" s="223"/>
      <c r="G6" s="223"/>
      <c r="H6" s="223"/>
      <c r="I6" s="223"/>
      <c r="J6" s="223"/>
      <c r="K6" s="223"/>
      <c r="L6" s="223"/>
      <c r="M6" s="223"/>
      <c r="N6" s="223"/>
      <c r="O6" s="226"/>
      <c r="P6" s="223" t="s">
        <v>2</v>
      </c>
      <c r="Q6" s="223"/>
      <c r="R6" s="223"/>
      <c r="S6" s="223"/>
      <c r="T6" s="223"/>
      <c r="U6" s="223"/>
      <c r="V6" s="223"/>
      <c r="W6" s="223"/>
      <c r="X6" s="226"/>
      <c r="Y6" s="222" t="s">
        <v>3</v>
      </c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6"/>
      <c r="BB6" s="134" t="s">
        <v>22</v>
      </c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</row>
    <row r="7" spans="2:75" ht="14.4" customHeight="1" x14ac:dyDescent="0.45">
      <c r="B7" s="224"/>
      <c r="C7" s="225"/>
      <c r="D7" s="225"/>
      <c r="E7" s="224"/>
      <c r="F7" s="225"/>
      <c r="G7" s="225"/>
      <c r="H7" s="225"/>
      <c r="I7" s="225"/>
      <c r="J7" s="225"/>
      <c r="K7" s="225"/>
      <c r="L7" s="225"/>
      <c r="M7" s="225"/>
      <c r="N7" s="225"/>
      <c r="O7" s="227"/>
      <c r="P7" s="225"/>
      <c r="Q7" s="225"/>
      <c r="R7" s="225"/>
      <c r="S7" s="225"/>
      <c r="T7" s="225"/>
      <c r="U7" s="225"/>
      <c r="V7" s="225"/>
      <c r="W7" s="225"/>
      <c r="X7" s="227"/>
      <c r="Y7" s="224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7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</row>
    <row r="8" spans="2:75" ht="14.4" customHeight="1" x14ac:dyDescent="0.45">
      <c r="B8" s="166" t="s">
        <v>11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  <c r="P8" s="141"/>
      <c r="Q8" s="142"/>
      <c r="R8" s="142"/>
      <c r="S8" s="142"/>
      <c r="T8" s="142"/>
      <c r="U8" s="142"/>
      <c r="V8" s="142"/>
      <c r="W8" s="8"/>
      <c r="X8" s="9"/>
      <c r="Y8" s="150" t="s">
        <v>81</v>
      </c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2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</row>
    <row r="9" spans="2:75" ht="14.4" customHeight="1" x14ac:dyDescent="0.45"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143"/>
      <c r="Q9" s="144"/>
      <c r="R9" s="144"/>
      <c r="S9" s="144"/>
      <c r="T9" s="144"/>
      <c r="U9" s="144"/>
      <c r="V9" s="144"/>
      <c r="W9" s="139" t="s">
        <v>4</v>
      </c>
      <c r="X9" s="140"/>
      <c r="Y9" s="153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5"/>
    </row>
    <row r="10" spans="2:75" ht="14.4" customHeight="1" x14ac:dyDescent="0.45">
      <c r="B10" s="17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/>
      <c r="P10" s="145"/>
      <c r="Q10" s="146"/>
      <c r="R10" s="146"/>
      <c r="S10" s="146"/>
      <c r="T10" s="146"/>
      <c r="U10" s="146"/>
      <c r="V10" s="146"/>
      <c r="W10" s="10"/>
      <c r="X10" s="11"/>
      <c r="Y10" s="156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8"/>
    </row>
    <row r="11" spans="2:75" ht="14.4" customHeight="1" x14ac:dyDescent="0.15">
      <c r="B11" s="228" t="s">
        <v>18</v>
      </c>
      <c r="C11" s="229"/>
      <c r="D11" s="229"/>
      <c r="E11" s="180" t="s">
        <v>12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2"/>
      <c r="Q11" s="2"/>
      <c r="R11" s="2"/>
      <c r="S11" s="2"/>
      <c r="T11" s="2"/>
      <c r="U11" s="2"/>
      <c r="V11" s="2"/>
      <c r="W11" s="2"/>
      <c r="X11" s="3"/>
      <c r="Y11" s="181" t="s">
        <v>13</v>
      </c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6"/>
      <c r="AK11" s="182" t="s">
        <v>14</v>
      </c>
      <c r="AL11" s="182"/>
      <c r="AM11" s="182"/>
      <c r="AN11" s="182"/>
      <c r="AO11" s="15"/>
      <c r="AP11" s="182" t="s">
        <v>9</v>
      </c>
      <c r="AQ11" s="182"/>
      <c r="AR11" s="182"/>
      <c r="AS11" s="13"/>
      <c r="AT11" s="13"/>
      <c r="AU11" s="13"/>
      <c r="AV11" s="13"/>
      <c r="AW11" s="13"/>
      <c r="AX11" s="13"/>
      <c r="AY11" s="13"/>
      <c r="AZ11" s="14"/>
    </row>
    <row r="12" spans="2:75" ht="14.4" customHeight="1" x14ac:dyDescent="0.45">
      <c r="B12" s="230"/>
      <c r="C12" s="231"/>
      <c r="D12" s="231"/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5"/>
      <c r="P12" s="183">
        <f>SUM(AT12:AX14)</f>
        <v>0</v>
      </c>
      <c r="Q12" s="184"/>
      <c r="R12" s="184"/>
      <c r="S12" s="184"/>
      <c r="T12" s="184"/>
      <c r="U12" s="184"/>
      <c r="V12" s="184"/>
      <c r="W12" s="159" t="s">
        <v>4</v>
      </c>
      <c r="X12" s="160"/>
      <c r="Y12" s="161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6" t="s">
        <v>7</v>
      </c>
      <c r="AK12" s="163"/>
      <c r="AL12" s="163"/>
      <c r="AM12" s="163"/>
      <c r="AN12" s="163"/>
      <c r="AO12" s="6" t="s">
        <v>6</v>
      </c>
      <c r="AP12" s="164"/>
      <c r="AQ12" s="164"/>
      <c r="AR12" s="164"/>
      <c r="AS12" s="17" t="s">
        <v>5</v>
      </c>
      <c r="AT12" s="149">
        <f>AK12*AP12</f>
        <v>0</v>
      </c>
      <c r="AU12" s="149"/>
      <c r="AV12" s="149"/>
      <c r="AW12" s="149"/>
      <c r="AX12" s="149"/>
      <c r="AY12" s="147" t="s">
        <v>4</v>
      </c>
      <c r="AZ12" s="148"/>
    </row>
    <row r="13" spans="2:75" ht="14.4" customHeight="1" x14ac:dyDescent="0.45">
      <c r="B13" s="230"/>
      <c r="C13" s="231"/>
      <c r="D13" s="231"/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5"/>
      <c r="P13" s="184"/>
      <c r="Q13" s="184"/>
      <c r="R13" s="184"/>
      <c r="S13" s="184"/>
      <c r="T13" s="184"/>
      <c r="U13" s="184"/>
      <c r="V13" s="184"/>
      <c r="W13" s="159"/>
      <c r="X13" s="160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6" t="s">
        <v>7</v>
      </c>
      <c r="AK13" s="163"/>
      <c r="AL13" s="163"/>
      <c r="AM13" s="163"/>
      <c r="AN13" s="163"/>
      <c r="AO13" s="6" t="s">
        <v>6</v>
      </c>
      <c r="AP13" s="164"/>
      <c r="AQ13" s="164"/>
      <c r="AR13" s="164"/>
      <c r="AS13" s="7" t="s">
        <v>5</v>
      </c>
      <c r="AT13" s="149">
        <f t="shared" ref="AT13:AT14" si="0">AK13*AP13</f>
        <v>0</v>
      </c>
      <c r="AU13" s="149"/>
      <c r="AV13" s="149"/>
      <c r="AW13" s="149"/>
      <c r="AX13" s="149"/>
      <c r="AY13" s="147" t="s">
        <v>4</v>
      </c>
      <c r="AZ13" s="148"/>
    </row>
    <row r="14" spans="2:75" ht="14.4" customHeight="1" x14ac:dyDescent="0.45">
      <c r="B14" s="230"/>
      <c r="C14" s="231"/>
      <c r="D14" s="231"/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P14" s="184"/>
      <c r="Q14" s="184"/>
      <c r="R14" s="184"/>
      <c r="S14" s="184"/>
      <c r="T14" s="184"/>
      <c r="U14" s="184"/>
      <c r="V14" s="184"/>
      <c r="W14" s="159"/>
      <c r="X14" s="160"/>
      <c r="Y14" s="161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6" t="s">
        <v>7</v>
      </c>
      <c r="AK14" s="163"/>
      <c r="AL14" s="163"/>
      <c r="AM14" s="163"/>
      <c r="AN14" s="163"/>
      <c r="AO14" s="6" t="s">
        <v>6</v>
      </c>
      <c r="AP14" s="164"/>
      <c r="AQ14" s="164"/>
      <c r="AR14" s="164"/>
      <c r="AS14" s="7" t="s">
        <v>5</v>
      </c>
      <c r="AT14" s="149">
        <f t="shared" si="0"/>
        <v>0</v>
      </c>
      <c r="AU14" s="149"/>
      <c r="AV14" s="149"/>
      <c r="AW14" s="149"/>
      <c r="AX14" s="149"/>
      <c r="AY14" s="147" t="s">
        <v>4</v>
      </c>
      <c r="AZ14" s="148"/>
    </row>
    <row r="15" spans="2:75" ht="14.4" customHeight="1" x14ac:dyDescent="0.45">
      <c r="B15" s="230"/>
      <c r="C15" s="231"/>
      <c r="D15" s="231"/>
      <c r="E15" s="156"/>
      <c r="F15" s="157"/>
      <c r="G15" s="157"/>
      <c r="H15" s="157"/>
      <c r="I15" s="157"/>
      <c r="J15" s="157"/>
      <c r="K15" s="157"/>
      <c r="L15" s="157"/>
      <c r="M15" s="157"/>
      <c r="N15" s="157"/>
      <c r="O15" s="158"/>
      <c r="P15" s="4"/>
      <c r="Q15" s="4"/>
      <c r="R15" s="4"/>
      <c r="S15" s="4"/>
      <c r="T15" s="4"/>
      <c r="U15" s="4"/>
      <c r="V15" s="4"/>
      <c r="W15" s="4"/>
      <c r="X15" s="5"/>
      <c r="Y15" s="177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34"/>
      <c r="AK15" s="194"/>
      <c r="AL15" s="194"/>
      <c r="AM15" s="194"/>
      <c r="AN15" s="194"/>
      <c r="AO15" s="34"/>
      <c r="AP15" s="165"/>
      <c r="AQ15" s="165"/>
      <c r="AR15" s="165"/>
      <c r="AS15" s="35"/>
      <c r="AT15" s="194"/>
      <c r="AU15" s="194"/>
      <c r="AV15" s="194"/>
      <c r="AW15" s="194"/>
      <c r="AX15" s="194"/>
      <c r="AY15" s="175"/>
      <c r="AZ15" s="176"/>
    </row>
    <row r="16" spans="2:75" ht="14.4" customHeight="1" x14ac:dyDescent="0.15">
      <c r="B16" s="230"/>
      <c r="C16" s="231"/>
      <c r="D16" s="231"/>
      <c r="E16" s="180" t="s">
        <v>15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2"/>
      <c r="P16" s="2"/>
      <c r="Q16" s="2"/>
      <c r="R16" s="2"/>
      <c r="S16" s="2"/>
      <c r="T16" s="2"/>
      <c r="U16" s="2"/>
      <c r="V16" s="2"/>
      <c r="W16" s="2"/>
      <c r="X16" s="3"/>
      <c r="Y16" s="181" t="s">
        <v>13</v>
      </c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6"/>
      <c r="AK16" s="182" t="s">
        <v>14</v>
      </c>
      <c r="AL16" s="182"/>
      <c r="AM16" s="182"/>
      <c r="AN16" s="182"/>
      <c r="AO16" s="15"/>
      <c r="AP16" s="182" t="s">
        <v>9</v>
      </c>
      <c r="AQ16" s="182"/>
      <c r="AR16" s="182"/>
      <c r="AS16" s="13"/>
      <c r="AT16" s="13"/>
      <c r="AU16" s="13"/>
      <c r="AV16" s="13"/>
      <c r="AW16" s="13"/>
      <c r="AX16" s="13"/>
      <c r="AY16" s="13"/>
      <c r="AZ16" s="14"/>
    </row>
    <row r="17" spans="2:89" ht="14.4" customHeight="1" x14ac:dyDescent="0.45">
      <c r="B17" s="230"/>
      <c r="C17" s="231"/>
      <c r="D17" s="231"/>
      <c r="E17" s="153"/>
      <c r="F17" s="154"/>
      <c r="G17" s="154"/>
      <c r="H17" s="154"/>
      <c r="I17" s="154"/>
      <c r="J17" s="154"/>
      <c r="K17" s="154"/>
      <c r="L17" s="154"/>
      <c r="M17" s="154"/>
      <c r="N17" s="154"/>
      <c r="O17" s="155"/>
      <c r="P17" s="183">
        <f>SUM(AT17:AX19)</f>
        <v>0</v>
      </c>
      <c r="Q17" s="184"/>
      <c r="R17" s="184"/>
      <c r="S17" s="184"/>
      <c r="T17" s="184"/>
      <c r="U17" s="184"/>
      <c r="V17" s="184"/>
      <c r="W17" s="159" t="s">
        <v>4</v>
      </c>
      <c r="X17" s="160"/>
      <c r="Y17" s="161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6" t="s">
        <v>7</v>
      </c>
      <c r="AK17" s="163"/>
      <c r="AL17" s="163"/>
      <c r="AM17" s="163"/>
      <c r="AN17" s="163"/>
      <c r="AO17" s="6" t="s">
        <v>6</v>
      </c>
      <c r="AP17" s="164"/>
      <c r="AQ17" s="164"/>
      <c r="AR17" s="164"/>
      <c r="AS17" s="17" t="s">
        <v>5</v>
      </c>
      <c r="AT17" s="149">
        <f>AK17*AP17</f>
        <v>0</v>
      </c>
      <c r="AU17" s="149"/>
      <c r="AV17" s="149"/>
      <c r="AW17" s="149"/>
      <c r="AX17" s="149"/>
      <c r="AY17" s="147" t="s">
        <v>4</v>
      </c>
      <c r="AZ17" s="148"/>
    </row>
    <row r="18" spans="2:89" ht="14.4" customHeight="1" x14ac:dyDescent="0.45">
      <c r="B18" s="230"/>
      <c r="C18" s="231"/>
      <c r="D18" s="231"/>
      <c r="E18" s="153"/>
      <c r="F18" s="154"/>
      <c r="G18" s="154"/>
      <c r="H18" s="154"/>
      <c r="I18" s="154"/>
      <c r="J18" s="154"/>
      <c r="K18" s="154"/>
      <c r="L18" s="154"/>
      <c r="M18" s="154"/>
      <c r="N18" s="154"/>
      <c r="O18" s="155"/>
      <c r="P18" s="184"/>
      <c r="Q18" s="184"/>
      <c r="R18" s="184"/>
      <c r="S18" s="184"/>
      <c r="T18" s="184"/>
      <c r="U18" s="184"/>
      <c r="V18" s="184"/>
      <c r="W18" s="159"/>
      <c r="X18" s="160"/>
      <c r="Y18" s="161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6" t="s">
        <v>7</v>
      </c>
      <c r="AK18" s="163"/>
      <c r="AL18" s="163"/>
      <c r="AM18" s="163"/>
      <c r="AN18" s="163"/>
      <c r="AO18" s="6" t="s">
        <v>6</v>
      </c>
      <c r="AP18" s="164"/>
      <c r="AQ18" s="164"/>
      <c r="AR18" s="164"/>
      <c r="AS18" s="7" t="s">
        <v>5</v>
      </c>
      <c r="AT18" s="149">
        <f t="shared" ref="AT18:AT19" si="1">AK18*AP18</f>
        <v>0</v>
      </c>
      <c r="AU18" s="149"/>
      <c r="AV18" s="149"/>
      <c r="AW18" s="149"/>
      <c r="AX18" s="149"/>
      <c r="AY18" s="147" t="s">
        <v>4</v>
      </c>
      <c r="AZ18" s="148"/>
    </row>
    <row r="19" spans="2:89" ht="14.4" customHeight="1" x14ac:dyDescent="0.45">
      <c r="B19" s="230"/>
      <c r="C19" s="231"/>
      <c r="D19" s="231"/>
      <c r="E19" s="153"/>
      <c r="F19" s="154"/>
      <c r="G19" s="154"/>
      <c r="H19" s="154"/>
      <c r="I19" s="154"/>
      <c r="J19" s="154"/>
      <c r="K19" s="154"/>
      <c r="L19" s="154"/>
      <c r="M19" s="154"/>
      <c r="N19" s="154"/>
      <c r="O19" s="155"/>
      <c r="P19" s="184"/>
      <c r="Q19" s="184"/>
      <c r="R19" s="184"/>
      <c r="S19" s="184"/>
      <c r="T19" s="184"/>
      <c r="U19" s="184"/>
      <c r="V19" s="184"/>
      <c r="W19" s="159"/>
      <c r="X19" s="160"/>
      <c r="Y19" s="161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6" t="s">
        <v>7</v>
      </c>
      <c r="AK19" s="163"/>
      <c r="AL19" s="163"/>
      <c r="AM19" s="163"/>
      <c r="AN19" s="163"/>
      <c r="AO19" s="6" t="s">
        <v>6</v>
      </c>
      <c r="AP19" s="164"/>
      <c r="AQ19" s="164"/>
      <c r="AR19" s="164"/>
      <c r="AS19" s="7" t="s">
        <v>5</v>
      </c>
      <c r="AT19" s="149">
        <f t="shared" si="1"/>
        <v>0</v>
      </c>
      <c r="AU19" s="149"/>
      <c r="AV19" s="149"/>
      <c r="AW19" s="149"/>
      <c r="AX19" s="149"/>
      <c r="AY19" s="147" t="s">
        <v>4</v>
      </c>
      <c r="AZ19" s="148"/>
    </row>
    <row r="20" spans="2:89" ht="14.4" customHeight="1" x14ac:dyDescent="0.45">
      <c r="B20" s="230"/>
      <c r="C20" s="231"/>
      <c r="D20" s="231"/>
      <c r="E20" s="156"/>
      <c r="F20" s="157"/>
      <c r="G20" s="157"/>
      <c r="H20" s="157"/>
      <c r="I20" s="157"/>
      <c r="J20" s="157"/>
      <c r="K20" s="157"/>
      <c r="L20" s="157"/>
      <c r="M20" s="157"/>
      <c r="N20" s="157"/>
      <c r="O20" s="158"/>
      <c r="P20" s="4"/>
      <c r="Q20" s="4"/>
      <c r="R20" s="4"/>
      <c r="S20" s="4"/>
      <c r="T20" s="4"/>
      <c r="U20" s="4"/>
      <c r="V20" s="4"/>
      <c r="W20" s="4"/>
      <c r="X20" s="5"/>
      <c r="Y20" s="177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34"/>
      <c r="AK20" s="194"/>
      <c r="AL20" s="194"/>
      <c r="AM20" s="194"/>
      <c r="AN20" s="194"/>
      <c r="AO20" s="34"/>
      <c r="AP20" s="165"/>
      <c r="AQ20" s="165"/>
      <c r="AR20" s="165"/>
      <c r="AS20" s="35"/>
      <c r="AT20" s="194"/>
      <c r="AU20" s="194"/>
      <c r="AV20" s="194"/>
      <c r="AW20" s="194"/>
      <c r="AX20" s="194"/>
      <c r="AY20" s="175"/>
      <c r="AZ20" s="176"/>
    </row>
    <row r="21" spans="2:89" ht="14.4" customHeight="1" x14ac:dyDescent="0.15">
      <c r="B21" s="230"/>
      <c r="C21" s="231"/>
      <c r="D21" s="231"/>
      <c r="E21" s="180" t="s">
        <v>16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2"/>
      <c r="Q21" s="2"/>
      <c r="R21" s="2"/>
      <c r="S21" s="2"/>
      <c r="T21" s="2"/>
      <c r="U21" s="2"/>
      <c r="V21" s="2"/>
      <c r="W21" s="2"/>
      <c r="X21" s="3"/>
      <c r="Y21" s="181" t="s">
        <v>13</v>
      </c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6"/>
      <c r="AK21" s="182" t="s">
        <v>14</v>
      </c>
      <c r="AL21" s="182"/>
      <c r="AM21" s="182"/>
      <c r="AN21" s="182"/>
      <c r="AO21" s="15"/>
      <c r="AP21" s="182" t="s">
        <v>9</v>
      </c>
      <c r="AQ21" s="182"/>
      <c r="AR21" s="182"/>
      <c r="AS21" s="13"/>
      <c r="AT21" s="13"/>
      <c r="AU21" s="13"/>
      <c r="AV21" s="13"/>
      <c r="AW21" s="13"/>
      <c r="AX21" s="13"/>
      <c r="AY21" s="13"/>
      <c r="AZ21" s="14"/>
    </row>
    <row r="22" spans="2:89" ht="14.4" customHeight="1" x14ac:dyDescent="0.45">
      <c r="B22" s="230"/>
      <c r="C22" s="231"/>
      <c r="D22" s="231"/>
      <c r="E22" s="153"/>
      <c r="F22" s="154"/>
      <c r="G22" s="154"/>
      <c r="H22" s="154"/>
      <c r="I22" s="154"/>
      <c r="J22" s="154"/>
      <c r="K22" s="154"/>
      <c r="L22" s="154"/>
      <c r="M22" s="154"/>
      <c r="N22" s="154"/>
      <c r="O22" s="155"/>
      <c r="P22" s="183">
        <f>SUM(AT22:AX24)</f>
        <v>0</v>
      </c>
      <c r="Q22" s="184"/>
      <c r="R22" s="184"/>
      <c r="S22" s="184"/>
      <c r="T22" s="184"/>
      <c r="U22" s="184"/>
      <c r="V22" s="184"/>
      <c r="W22" s="159" t="s">
        <v>4</v>
      </c>
      <c r="X22" s="160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6" t="s">
        <v>7</v>
      </c>
      <c r="AK22" s="163"/>
      <c r="AL22" s="163"/>
      <c r="AM22" s="163"/>
      <c r="AN22" s="163"/>
      <c r="AO22" s="6" t="s">
        <v>6</v>
      </c>
      <c r="AP22" s="164"/>
      <c r="AQ22" s="164"/>
      <c r="AR22" s="164"/>
      <c r="AS22" s="17" t="s">
        <v>5</v>
      </c>
      <c r="AT22" s="149">
        <f>AK22*AP22</f>
        <v>0</v>
      </c>
      <c r="AU22" s="149"/>
      <c r="AV22" s="149"/>
      <c r="AW22" s="149"/>
      <c r="AX22" s="149"/>
      <c r="AY22" s="147" t="s">
        <v>4</v>
      </c>
      <c r="AZ22" s="148"/>
    </row>
    <row r="23" spans="2:89" ht="14.4" customHeight="1" x14ac:dyDescent="0.45">
      <c r="B23" s="230"/>
      <c r="C23" s="231"/>
      <c r="D23" s="231"/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5"/>
      <c r="P23" s="184"/>
      <c r="Q23" s="184"/>
      <c r="R23" s="184"/>
      <c r="S23" s="184"/>
      <c r="T23" s="184"/>
      <c r="U23" s="184"/>
      <c r="V23" s="184"/>
      <c r="W23" s="159"/>
      <c r="X23" s="160"/>
      <c r="Y23" s="161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6" t="s">
        <v>7</v>
      </c>
      <c r="AK23" s="163"/>
      <c r="AL23" s="163"/>
      <c r="AM23" s="163"/>
      <c r="AN23" s="163"/>
      <c r="AO23" s="6" t="s">
        <v>6</v>
      </c>
      <c r="AP23" s="164"/>
      <c r="AQ23" s="164"/>
      <c r="AR23" s="164"/>
      <c r="AS23" s="7" t="s">
        <v>5</v>
      </c>
      <c r="AT23" s="149">
        <f t="shared" ref="AT23:AT24" si="2">AK23*AP23</f>
        <v>0</v>
      </c>
      <c r="AU23" s="149"/>
      <c r="AV23" s="149"/>
      <c r="AW23" s="149"/>
      <c r="AX23" s="149"/>
      <c r="AY23" s="147" t="s">
        <v>4</v>
      </c>
      <c r="AZ23" s="14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</row>
    <row r="24" spans="2:89" ht="14.4" customHeight="1" x14ac:dyDescent="0.45">
      <c r="B24" s="230"/>
      <c r="C24" s="231"/>
      <c r="D24" s="231"/>
      <c r="E24" s="153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P24" s="184"/>
      <c r="Q24" s="184"/>
      <c r="R24" s="184"/>
      <c r="S24" s="184"/>
      <c r="T24" s="184"/>
      <c r="U24" s="184"/>
      <c r="V24" s="184"/>
      <c r="W24" s="159"/>
      <c r="X24" s="160"/>
      <c r="Y24" s="161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6" t="s">
        <v>7</v>
      </c>
      <c r="AK24" s="163"/>
      <c r="AL24" s="163"/>
      <c r="AM24" s="163"/>
      <c r="AN24" s="163"/>
      <c r="AO24" s="6" t="s">
        <v>6</v>
      </c>
      <c r="AP24" s="164"/>
      <c r="AQ24" s="164"/>
      <c r="AR24" s="164"/>
      <c r="AS24" s="7" t="s">
        <v>5</v>
      </c>
      <c r="AT24" s="149">
        <f t="shared" si="2"/>
        <v>0</v>
      </c>
      <c r="AU24" s="149"/>
      <c r="AV24" s="149"/>
      <c r="AW24" s="149"/>
      <c r="AX24" s="149"/>
      <c r="AY24" s="147" t="s">
        <v>4</v>
      </c>
      <c r="AZ24" s="14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</row>
    <row r="25" spans="2:89" ht="14.4" customHeight="1" x14ac:dyDescent="0.45">
      <c r="B25" s="230"/>
      <c r="C25" s="231"/>
      <c r="D25" s="231"/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8"/>
      <c r="P25" s="4"/>
      <c r="Q25" s="4"/>
      <c r="R25" s="4"/>
      <c r="S25" s="4"/>
      <c r="T25" s="4"/>
      <c r="U25" s="4"/>
      <c r="V25" s="4"/>
      <c r="W25" s="4"/>
      <c r="X25" s="5"/>
      <c r="Y25" s="177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34"/>
      <c r="AK25" s="194"/>
      <c r="AL25" s="194"/>
      <c r="AM25" s="194"/>
      <c r="AN25" s="194"/>
      <c r="AO25" s="34"/>
      <c r="AP25" s="165"/>
      <c r="AQ25" s="165"/>
      <c r="AR25" s="165"/>
      <c r="AS25" s="35"/>
      <c r="AT25" s="194"/>
      <c r="AU25" s="194"/>
      <c r="AV25" s="194"/>
      <c r="AW25" s="194"/>
      <c r="AX25" s="194"/>
      <c r="AY25" s="175"/>
      <c r="AZ25" s="176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</row>
    <row r="26" spans="2:89" ht="14.4" customHeight="1" x14ac:dyDescent="0.15">
      <c r="B26" s="230"/>
      <c r="C26" s="231"/>
      <c r="D26" s="231"/>
      <c r="E26" s="180" t="s">
        <v>17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2"/>
      <c r="P26" s="2"/>
      <c r="Q26" s="2"/>
      <c r="R26" s="2"/>
      <c r="S26" s="2"/>
      <c r="T26" s="2"/>
      <c r="U26" s="2"/>
      <c r="V26" s="2"/>
      <c r="W26" s="2"/>
      <c r="X26" s="3"/>
      <c r="Y26" s="181" t="s">
        <v>13</v>
      </c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6"/>
      <c r="AK26" s="182" t="s">
        <v>14</v>
      </c>
      <c r="AL26" s="182"/>
      <c r="AM26" s="182"/>
      <c r="AN26" s="182"/>
      <c r="AO26" s="15"/>
      <c r="AP26" s="182" t="s">
        <v>9</v>
      </c>
      <c r="AQ26" s="182"/>
      <c r="AR26" s="182"/>
      <c r="AS26" s="13"/>
      <c r="AT26" s="13"/>
      <c r="AU26" s="13"/>
      <c r="AV26" s="13"/>
      <c r="AW26" s="13"/>
      <c r="AX26" s="13"/>
      <c r="AY26" s="13"/>
      <c r="AZ26" s="14"/>
    </row>
    <row r="27" spans="2:89" ht="14.4" customHeight="1" x14ac:dyDescent="0.45">
      <c r="B27" s="230"/>
      <c r="C27" s="231"/>
      <c r="D27" s="231"/>
      <c r="E27" s="153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183">
        <f>SUM(AT27:AX29)</f>
        <v>0</v>
      </c>
      <c r="Q27" s="184"/>
      <c r="R27" s="184"/>
      <c r="S27" s="184"/>
      <c r="T27" s="184"/>
      <c r="U27" s="184"/>
      <c r="V27" s="184"/>
      <c r="W27" s="159" t="s">
        <v>4</v>
      </c>
      <c r="X27" s="160"/>
      <c r="Y27" s="161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6" t="s">
        <v>7</v>
      </c>
      <c r="AK27" s="163"/>
      <c r="AL27" s="163"/>
      <c r="AM27" s="163"/>
      <c r="AN27" s="163"/>
      <c r="AO27" s="6" t="s">
        <v>6</v>
      </c>
      <c r="AP27" s="164"/>
      <c r="AQ27" s="164"/>
      <c r="AR27" s="164"/>
      <c r="AS27" s="17" t="s">
        <v>5</v>
      </c>
      <c r="AT27" s="149">
        <f>AK27*AP27</f>
        <v>0</v>
      </c>
      <c r="AU27" s="149"/>
      <c r="AV27" s="149"/>
      <c r="AW27" s="149"/>
      <c r="AX27" s="149"/>
      <c r="AY27" s="147" t="s">
        <v>4</v>
      </c>
      <c r="AZ27" s="148"/>
    </row>
    <row r="28" spans="2:89" ht="14.4" customHeight="1" x14ac:dyDescent="0.45">
      <c r="B28" s="230"/>
      <c r="C28" s="231"/>
      <c r="D28" s="231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5"/>
      <c r="P28" s="184"/>
      <c r="Q28" s="184"/>
      <c r="R28" s="184"/>
      <c r="S28" s="184"/>
      <c r="T28" s="184"/>
      <c r="U28" s="184"/>
      <c r="V28" s="184"/>
      <c r="W28" s="159"/>
      <c r="X28" s="160"/>
      <c r="Y28" s="161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6" t="s">
        <v>7</v>
      </c>
      <c r="AK28" s="163"/>
      <c r="AL28" s="163"/>
      <c r="AM28" s="163"/>
      <c r="AN28" s="163"/>
      <c r="AO28" s="6" t="s">
        <v>6</v>
      </c>
      <c r="AP28" s="164"/>
      <c r="AQ28" s="164"/>
      <c r="AR28" s="164"/>
      <c r="AS28" s="7" t="s">
        <v>5</v>
      </c>
      <c r="AT28" s="149">
        <f t="shared" ref="AT28:AT29" si="3">AK28*AP28</f>
        <v>0</v>
      </c>
      <c r="AU28" s="149"/>
      <c r="AV28" s="149"/>
      <c r="AW28" s="149"/>
      <c r="AX28" s="149"/>
      <c r="AY28" s="147" t="s">
        <v>4</v>
      </c>
      <c r="AZ28" s="148"/>
    </row>
    <row r="29" spans="2:89" ht="14.4" customHeight="1" x14ac:dyDescent="0.15">
      <c r="B29" s="230"/>
      <c r="C29" s="231"/>
      <c r="D29" s="231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184"/>
      <c r="Q29" s="184"/>
      <c r="R29" s="184"/>
      <c r="S29" s="184"/>
      <c r="T29" s="184"/>
      <c r="U29" s="184"/>
      <c r="V29" s="184"/>
      <c r="W29" s="159"/>
      <c r="X29" s="160"/>
      <c r="Y29" s="161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6" t="s">
        <v>7</v>
      </c>
      <c r="AK29" s="163"/>
      <c r="AL29" s="163"/>
      <c r="AM29" s="163"/>
      <c r="AN29" s="163"/>
      <c r="AO29" s="6" t="s">
        <v>6</v>
      </c>
      <c r="AP29" s="164"/>
      <c r="AQ29" s="164"/>
      <c r="AR29" s="164"/>
      <c r="AS29" s="7" t="s">
        <v>5</v>
      </c>
      <c r="AT29" s="149">
        <f t="shared" si="3"/>
        <v>0</v>
      </c>
      <c r="AU29" s="149"/>
      <c r="AV29" s="149"/>
      <c r="AW29" s="149"/>
      <c r="AX29" s="149"/>
      <c r="AY29" s="147" t="s">
        <v>4</v>
      </c>
      <c r="AZ29" s="148"/>
      <c r="CE29" s="105"/>
      <c r="CF29" s="103"/>
      <c r="CG29" s="103"/>
      <c r="CH29" s="103"/>
      <c r="CI29" s="103"/>
      <c r="CJ29" s="103"/>
      <c r="CK29" s="103"/>
    </row>
    <row r="30" spans="2:89" ht="14.4" customHeight="1" x14ac:dyDescent="0.15">
      <c r="B30" s="230"/>
      <c r="C30" s="231"/>
      <c r="D30" s="231"/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8"/>
      <c r="P30" s="4"/>
      <c r="Q30" s="4"/>
      <c r="R30" s="4"/>
      <c r="S30" s="4"/>
      <c r="T30" s="4"/>
      <c r="U30" s="4"/>
      <c r="V30" s="4"/>
      <c r="W30" s="4"/>
      <c r="X30" s="5"/>
      <c r="Y30" s="177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34"/>
      <c r="AK30" s="194"/>
      <c r="AL30" s="194"/>
      <c r="AM30" s="194"/>
      <c r="AN30" s="194"/>
      <c r="AO30" s="34"/>
      <c r="AP30" s="165"/>
      <c r="AQ30" s="165"/>
      <c r="AR30" s="165"/>
      <c r="AS30" s="35"/>
      <c r="AT30" s="194"/>
      <c r="AU30" s="194"/>
      <c r="AV30" s="194"/>
      <c r="AW30" s="194"/>
      <c r="AX30" s="194"/>
      <c r="AY30" s="175"/>
      <c r="AZ30" s="176"/>
      <c r="CE30" s="103"/>
      <c r="CF30" s="103"/>
      <c r="CG30" s="103"/>
      <c r="CH30" s="103"/>
      <c r="CI30" s="103"/>
      <c r="CJ30" s="103"/>
      <c r="CK30" s="103"/>
    </row>
    <row r="31" spans="2:89" ht="14.4" customHeight="1" x14ac:dyDescent="0.6">
      <c r="B31" s="230"/>
      <c r="C31" s="231"/>
      <c r="D31" s="231"/>
      <c r="E31" s="275" t="s">
        <v>28</v>
      </c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276">
        <f>P12+P17+P22+P27</f>
        <v>0</v>
      </c>
      <c r="Q31" s="277"/>
      <c r="R31" s="277"/>
      <c r="S31" s="277"/>
      <c r="T31" s="277"/>
      <c r="U31" s="277"/>
      <c r="V31" s="277"/>
      <c r="W31" s="281" t="s">
        <v>4</v>
      </c>
      <c r="X31" s="282"/>
      <c r="Y31" s="234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6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2"/>
      <c r="CE31" s="104"/>
      <c r="CF31" s="104"/>
      <c r="CG31" s="104"/>
      <c r="CH31" s="104"/>
      <c r="CI31" s="104"/>
      <c r="CJ31" s="104"/>
      <c r="CK31" s="104"/>
    </row>
    <row r="32" spans="2:89" ht="14.4" customHeight="1" x14ac:dyDescent="0.6">
      <c r="B32" s="230"/>
      <c r="C32" s="231"/>
      <c r="D32" s="231"/>
      <c r="E32" s="198"/>
      <c r="F32" s="159"/>
      <c r="G32" s="159"/>
      <c r="H32" s="159"/>
      <c r="I32" s="159"/>
      <c r="J32" s="159"/>
      <c r="K32" s="159"/>
      <c r="L32" s="159"/>
      <c r="M32" s="159"/>
      <c r="N32" s="159"/>
      <c r="O32" s="160"/>
      <c r="P32" s="278"/>
      <c r="Q32" s="279"/>
      <c r="R32" s="279"/>
      <c r="S32" s="279"/>
      <c r="T32" s="279"/>
      <c r="U32" s="279"/>
      <c r="V32" s="279"/>
      <c r="W32" s="283"/>
      <c r="X32" s="284"/>
      <c r="Y32" s="237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9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2"/>
      <c r="CE32" s="104"/>
      <c r="CF32" s="104"/>
      <c r="CG32" s="104"/>
      <c r="CH32" s="104"/>
      <c r="CI32" s="104"/>
      <c r="CJ32" s="104"/>
      <c r="CK32" s="104"/>
    </row>
    <row r="33" spans="2:97" ht="14.4" customHeight="1" x14ac:dyDescent="0.6">
      <c r="B33" s="230"/>
      <c r="C33" s="231"/>
      <c r="D33" s="231"/>
      <c r="E33" s="198"/>
      <c r="F33" s="159"/>
      <c r="G33" s="159"/>
      <c r="H33" s="159"/>
      <c r="I33" s="159"/>
      <c r="J33" s="159"/>
      <c r="K33" s="159"/>
      <c r="L33" s="159"/>
      <c r="M33" s="159"/>
      <c r="N33" s="159"/>
      <c r="O33" s="160"/>
      <c r="P33" s="278"/>
      <c r="Q33" s="279"/>
      <c r="R33" s="279"/>
      <c r="S33" s="279"/>
      <c r="T33" s="279"/>
      <c r="U33" s="279"/>
      <c r="V33" s="279"/>
      <c r="W33" s="283"/>
      <c r="X33" s="284"/>
      <c r="Y33" s="237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9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2"/>
      <c r="CE33" s="104"/>
      <c r="CF33" s="104"/>
      <c r="CG33" s="104"/>
      <c r="CH33" s="104"/>
      <c r="CI33" s="104"/>
      <c r="CJ33" s="104"/>
      <c r="CK33" s="104"/>
    </row>
    <row r="34" spans="2:97" ht="14.4" customHeight="1" x14ac:dyDescent="0.6">
      <c r="B34" s="232"/>
      <c r="C34" s="233"/>
      <c r="D34" s="233"/>
      <c r="E34" s="199"/>
      <c r="F34" s="200"/>
      <c r="G34" s="200"/>
      <c r="H34" s="200"/>
      <c r="I34" s="200"/>
      <c r="J34" s="200"/>
      <c r="K34" s="200"/>
      <c r="L34" s="200"/>
      <c r="M34" s="200"/>
      <c r="N34" s="200"/>
      <c r="O34" s="201"/>
      <c r="P34" s="280"/>
      <c r="Q34" s="280"/>
      <c r="R34" s="280"/>
      <c r="S34" s="280"/>
      <c r="T34" s="280"/>
      <c r="U34" s="280"/>
      <c r="V34" s="280"/>
      <c r="W34" s="285"/>
      <c r="X34" s="286"/>
      <c r="Y34" s="240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2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6"/>
      <c r="CE34" s="104"/>
      <c r="CF34" s="104"/>
      <c r="CG34" s="104"/>
      <c r="CH34" s="104"/>
      <c r="CI34" s="104"/>
      <c r="CJ34" s="104"/>
      <c r="CK34" s="104"/>
      <c r="CM34" s="106"/>
      <c r="CN34" s="106"/>
      <c r="CO34" s="106"/>
      <c r="CP34" s="106"/>
      <c r="CQ34" s="106"/>
      <c r="CR34" s="106"/>
      <c r="CS34" s="106"/>
    </row>
    <row r="35" spans="2:97" ht="14.4" customHeight="1" x14ac:dyDescent="0.15">
      <c r="B35" s="195" t="s">
        <v>21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202">
        <f>P8+P31</f>
        <v>0</v>
      </c>
      <c r="Q35" s="203"/>
      <c r="R35" s="203"/>
      <c r="S35" s="203"/>
      <c r="T35" s="203"/>
      <c r="U35" s="203"/>
      <c r="V35" s="203"/>
      <c r="W35" s="196" t="s">
        <v>4</v>
      </c>
      <c r="X35" s="197"/>
      <c r="Y35" s="185" t="s">
        <v>82</v>
      </c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7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E35" s="22"/>
      <c r="CF35" s="22"/>
      <c r="CG35" s="22"/>
      <c r="CH35" s="22"/>
      <c r="CI35" s="22"/>
      <c r="CJ35" s="22"/>
      <c r="CK35" s="22"/>
      <c r="CM35" s="106"/>
      <c r="CN35" s="106"/>
      <c r="CO35" s="106"/>
      <c r="CP35" s="106"/>
      <c r="CQ35" s="106"/>
      <c r="CR35" s="106"/>
      <c r="CS35" s="106"/>
    </row>
    <row r="36" spans="2:97" ht="14.4" customHeight="1" x14ac:dyDescent="0.45">
      <c r="B36" s="198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60"/>
      <c r="P36" s="204"/>
      <c r="Q36" s="205"/>
      <c r="R36" s="205"/>
      <c r="S36" s="205"/>
      <c r="T36" s="205"/>
      <c r="U36" s="205"/>
      <c r="V36" s="205"/>
      <c r="W36" s="159"/>
      <c r="X36" s="160"/>
      <c r="Y36" s="188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90"/>
      <c r="BB36" s="219" t="s">
        <v>27</v>
      </c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E36" s="207" t="s">
        <v>26</v>
      </c>
      <c r="CF36" s="208"/>
      <c r="CG36" s="208"/>
      <c r="CH36" s="208"/>
      <c r="CI36" s="208"/>
      <c r="CJ36" s="208"/>
      <c r="CK36" s="209"/>
      <c r="CM36" s="106"/>
      <c r="CN36" s="106"/>
      <c r="CO36" s="106"/>
      <c r="CP36" s="106"/>
      <c r="CQ36" s="106"/>
      <c r="CR36" s="106"/>
      <c r="CS36" s="106"/>
    </row>
    <row r="37" spans="2:97" ht="14.4" customHeight="1" x14ac:dyDescent="0.45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1"/>
      <c r="P37" s="206"/>
      <c r="Q37" s="206"/>
      <c r="R37" s="206"/>
      <c r="S37" s="206"/>
      <c r="T37" s="206"/>
      <c r="U37" s="206"/>
      <c r="V37" s="206"/>
      <c r="W37" s="200"/>
      <c r="X37" s="201"/>
      <c r="Y37" s="191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3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E37" s="210"/>
      <c r="CF37" s="211"/>
      <c r="CG37" s="211"/>
      <c r="CH37" s="211"/>
      <c r="CI37" s="211"/>
      <c r="CJ37" s="211"/>
      <c r="CK37" s="212"/>
      <c r="CL37" s="20"/>
      <c r="CM37" s="106"/>
      <c r="CN37" s="106"/>
      <c r="CO37" s="106"/>
      <c r="CP37" s="106"/>
      <c r="CQ37" s="106"/>
      <c r="CR37" s="106"/>
      <c r="CS37" s="106"/>
    </row>
    <row r="38" spans="2:97" ht="14.4" customHeight="1" x14ac:dyDescent="0.4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B38" s="28"/>
      <c r="BC38" s="208" t="s">
        <v>23</v>
      </c>
      <c r="BD38" s="208"/>
      <c r="BE38" s="208"/>
      <c r="BF38" s="208"/>
      <c r="BG38" s="208"/>
      <c r="BH38" s="208"/>
      <c r="BI38" s="208"/>
      <c r="BJ38" s="208"/>
      <c r="BK38" s="208"/>
      <c r="BL38" s="208"/>
      <c r="BM38" s="29"/>
      <c r="BN38" s="29"/>
      <c r="BO38" s="29"/>
      <c r="BP38" s="29"/>
      <c r="BQ38" s="29"/>
      <c r="BR38" s="208" t="s">
        <v>25</v>
      </c>
      <c r="BS38" s="208"/>
      <c r="BT38" s="208"/>
      <c r="BU38" s="208"/>
      <c r="BV38" s="208"/>
      <c r="BW38" s="208"/>
      <c r="BX38" s="208"/>
      <c r="BY38" s="208"/>
      <c r="BZ38" s="208"/>
      <c r="CA38" s="208"/>
      <c r="CB38" s="29"/>
      <c r="CC38" s="30"/>
      <c r="CE38" s="213" t="str">
        <f>IF(BB40=BQ40,"○","×")</f>
        <v>○</v>
      </c>
      <c r="CF38" s="214"/>
      <c r="CG38" s="214"/>
      <c r="CH38" s="214"/>
      <c r="CI38" s="214"/>
      <c r="CJ38" s="214"/>
      <c r="CK38" s="215"/>
      <c r="CL38" s="20"/>
      <c r="CM38" s="106"/>
      <c r="CN38" s="106"/>
      <c r="CO38" s="106"/>
      <c r="CP38" s="106"/>
      <c r="CQ38" s="106"/>
      <c r="CR38" s="106"/>
      <c r="CS38" s="106"/>
    </row>
    <row r="39" spans="2:97" ht="14.4" customHeight="1" x14ac:dyDescent="0.45">
      <c r="B39" s="253" t="s">
        <v>19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8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4" t="s">
        <v>4</v>
      </c>
      <c r="AG39" s="254"/>
      <c r="AH39" s="264"/>
      <c r="AI39" s="266" t="s">
        <v>29</v>
      </c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8"/>
      <c r="BB39" s="3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7"/>
      <c r="BN39" s="250" t="s">
        <v>24</v>
      </c>
      <c r="BO39" s="250"/>
      <c r="BP39" s="250"/>
      <c r="BQ39" s="27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7"/>
      <c r="CC39" s="32"/>
      <c r="CE39" s="213"/>
      <c r="CF39" s="214"/>
      <c r="CG39" s="214"/>
      <c r="CH39" s="214"/>
      <c r="CI39" s="214"/>
      <c r="CJ39" s="214"/>
      <c r="CK39" s="215"/>
      <c r="CL39" s="20"/>
    </row>
    <row r="40" spans="2:97" ht="14.4" customHeight="1" x14ac:dyDescent="0.45">
      <c r="B40" s="255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260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139"/>
      <c r="AG40" s="139"/>
      <c r="AH40" s="140"/>
      <c r="AI40" s="269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1"/>
      <c r="BB40" s="244">
        <f>'1.支出(2)'!C17</f>
        <v>0</v>
      </c>
      <c r="BC40" s="245"/>
      <c r="BD40" s="245"/>
      <c r="BE40" s="245"/>
      <c r="BF40" s="245"/>
      <c r="BG40" s="245"/>
      <c r="BH40" s="245"/>
      <c r="BI40" s="245"/>
      <c r="BJ40" s="245"/>
      <c r="BK40" s="245"/>
      <c r="BL40" s="248" t="s">
        <v>4</v>
      </c>
      <c r="BM40" s="248"/>
      <c r="BN40" s="250"/>
      <c r="BO40" s="250"/>
      <c r="BP40" s="250"/>
      <c r="BQ40" s="252">
        <f>P35</f>
        <v>0</v>
      </c>
      <c r="BR40" s="245"/>
      <c r="BS40" s="245"/>
      <c r="BT40" s="245"/>
      <c r="BU40" s="245"/>
      <c r="BV40" s="245"/>
      <c r="BW40" s="245"/>
      <c r="BX40" s="245"/>
      <c r="BY40" s="245"/>
      <c r="BZ40" s="245"/>
      <c r="CA40" s="248" t="s">
        <v>4</v>
      </c>
      <c r="CB40" s="248"/>
      <c r="CC40" s="32"/>
      <c r="CE40" s="213"/>
      <c r="CF40" s="214"/>
      <c r="CG40" s="214"/>
      <c r="CH40" s="214"/>
      <c r="CI40" s="214"/>
      <c r="CJ40" s="214"/>
      <c r="CK40" s="215"/>
      <c r="CL40" s="20"/>
    </row>
    <row r="41" spans="2:97" ht="14.4" customHeight="1" x14ac:dyDescent="0.45">
      <c r="B41" s="255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260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139"/>
      <c r="AG41" s="139"/>
      <c r="AH41" s="140"/>
      <c r="AI41" s="269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1"/>
      <c r="BB41" s="246"/>
      <c r="BC41" s="247"/>
      <c r="BD41" s="247"/>
      <c r="BE41" s="247"/>
      <c r="BF41" s="247"/>
      <c r="BG41" s="247"/>
      <c r="BH41" s="247"/>
      <c r="BI41" s="247"/>
      <c r="BJ41" s="247"/>
      <c r="BK41" s="247"/>
      <c r="BL41" s="249"/>
      <c r="BM41" s="249"/>
      <c r="BN41" s="251"/>
      <c r="BO41" s="251"/>
      <c r="BP41" s="251"/>
      <c r="BQ41" s="247"/>
      <c r="BR41" s="247"/>
      <c r="BS41" s="247"/>
      <c r="BT41" s="247"/>
      <c r="BU41" s="247"/>
      <c r="BV41" s="247"/>
      <c r="BW41" s="247"/>
      <c r="BX41" s="247"/>
      <c r="BY41" s="247"/>
      <c r="BZ41" s="247"/>
      <c r="CA41" s="249"/>
      <c r="CB41" s="249"/>
      <c r="CC41" s="33"/>
      <c r="CE41" s="216"/>
      <c r="CF41" s="217"/>
      <c r="CG41" s="217"/>
      <c r="CH41" s="217"/>
      <c r="CI41" s="217"/>
      <c r="CJ41" s="217"/>
      <c r="CK41" s="218"/>
      <c r="CL41" s="20"/>
    </row>
    <row r="42" spans="2:97" ht="14.4" customHeight="1" x14ac:dyDescent="0.45">
      <c r="B42" s="256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62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57"/>
      <c r="AG42" s="257"/>
      <c r="AH42" s="265"/>
      <c r="AI42" s="272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4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23"/>
      <c r="CK42" s="23"/>
      <c r="CL42" s="20"/>
    </row>
    <row r="43" spans="2:97" ht="14.4" customHeight="1" x14ac:dyDescent="0.45">
      <c r="B43" s="137" t="s">
        <v>20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W43" s="21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20"/>
    </row>
    <row r="44" spans="2:97" ht="14.4" customHeight="1" x14ac:dyDescent="0.45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CE44" s="19"/>
      <c r="CF44" s="19"/>
      <c r="CG44" s="19"/>
      <c r="CH44" s="19"/>
      <c r="CI44" s="19"/>
      <c r="CJ44" s="19"/>
    </row>
    <row r="45" spans="2:97" ht="14.4" customHeight="1" x14ac:dyDescent="0.45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</row>
    <row r="46" spans="2:97" ht="14.4" customHeight="1" x14ac:dyDescent="0.4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</row>
    <row r="47" spans="2:97" ht="14.4" customHeight="1" x14ac:dyDescent="0.4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</row>
  </sheetData>
  <mergeCells count="141">
    <mergeCell ref="B1:Q1"/>
    <mergeCell ref="BC38:BL39"/>
    <mergeCell ref="BB40:BK41"/>
    <mergeCell ref="BL40:BM41"/>
    <mergeCell ref="BN39:BP41"/>
    <mergeCell ref="BR38:CA39"/>
    <mergeCell ref="BQ40:BZ41"/>
    <mergeCell ref="CA40:CB41"/>
    <mergeCell ref="AT22:AX22"/>
    <mergeCell ref="AY15:AZ15"/>
    <mergeCell ref="AY25:AZ25"/>
    <mergeCell ref="AY22:AZ22"/>
    <mergeCell ref="B39:Q42"/>
    <mergeCell ref="R39:AE42"/>
    <mergeCell ref="AF39:AH42"/>
    <mergeCell ref="AI39:AZ42"/>
    <mergeCell ref="E31:O34"/>
    <mergeCell ref="P31:V34"/>
    <mergeCell ref="W31:X34"/>
    <mergeCell ref="Y29:AI29"/>
    <mergeCell ref="AK29:AN29"/>
    <mergeCell ref="AP29:AR29"/>
    <mergeCell ref="Y30:AI30"/>
    <mergeCell ref="CE36:CK37"/>
    <mergeCell ref="CE38:CK41"/>
    <mergeCell ref="BB36:CC37"/>
    <mergeCell ref="B2:AZ3"/>
    <mergeCell ref="B6:D7"/>
    <mergeCell ref="E6:O7"/>
    <mergeCell ref="P6:X7"/>
    <mergeCell ref="Y6:AZ7"/>
    <mergeCell ref="B11:D34"/>
    <mergeCell ref="E11:O15"/>
    <mergeCell ref="Y11:AI11"/>
    <mergeCell ref="AK11:AN11"/>
    <mergeCell ref="AP11:AR11"/>
    <mergeCell ref="P12:V14"/>
    <mergeCell ref="W12:X14"/>
    <mergeCell ref="Y12:AI12"/>
    <mergeCell ref="AP13:AR13"/>
    <mergeCell ref="AT13:AX13"/>
    <mergeCell ref="AY13:AZ13"/>
    <mergeCell ref="AY24:AZ24"/>
    <mergeCell ref="AT23:AX23"/>
    <mergeCell ref="AY23:AZ23"/>
    <mergeCell ref="AT20:AX20"/>
    <mergeCell ref="AT24:AX24"/>
    <mergeCell ref="W35:X37"/>
    <mergeCell ref="AP24:AR24"/>
    <mergeCell ref="E26:O30"/>
    <mergeCell ref="Y26:AI26"/>
    <mergeCell ref="AK26:AN26"/>
    <mergeCell ref="AP26:AR26"/>
    <mergeCell ref="P27:V29"/>
    <mergeCell ref="AT28:AX28"/>
    <mergeCell ref="Y25:AI25"/>
    <mergeCell ref="AK25:AN25"/>
    <mergeCell ref="AP25:AR25"/>
    <mergeCell ref="AT25:AX25"/>
    <mergeCell ref="Y31:AZ34"/>
    <mergeCell ref="AY12:AZ12"/>
    <mergeCell ref="W17:X19"/>
    <mergeCell ref="Y17:AI17"/>
    <mergeCell ref="AK17:AN17"/>
    <mergeCell ref="AP17:AR17"/>
    <mergeCell ref="AT17:AX17"/>
    <mergeCell ref="AY17:AZ17"/>
    <mergeCell ref="Y18:AI18"/>
    <mergeCell ref="AK18:AN18"/>
    <mergeCell ref="AP18:AR18"/>
    <mergeCell ref="AT18:AX18"/>
    <mergeCell ref="AK12:AN12"/>
    <mergeCell ref="AP12:AR12"/>
    <mergeCell ref="AT12:AX12"/>
    <mergeCell ref="Y14:AI14"/>
    <mergeCell ref="AK14:AN14"/>
    <mergeCell ref="AP14:AR14"/>
    <mergeCell ref="AT14:AX14"/>
    <mergeCell ref="AY14:AZ14"/>
    <mergeCell ref="Y15:AI15"/>
    <mergeCell ref="AK15:AN15"/>
    <mergeCell ref="AP15:AR15"/>
    <mergeCell ref="Y13:AI13"/>
    <mergeCell ref="AK13:AN13"/>
    <mergeCell ref="E16:O20"/>
    <mergeCell ref="Y16:AI16"/>
    <mergeCell ref="AK16:AN16"/>
    <mergeCell ref="AP16:AR16"/>
    <mergeCell ref="P17:V19"/>
    <mergeCell ref="AP19:AR19"/>
    <mergeCell ref="AT19:AX19"/>
    <mergeCell ref="AT15:AX15"/>
    <mergeCell ref="AK20:AN20"/>
    <mergeCell ref="AY20:AZ20"/>
    <mergeCell ref="Y20:AI20"/>
    <mergeCell ref="BS42:CI42"/>
    <mergeCell ref="E21:O25"/>
    <mergeCell ref="Y21:AI21"/>
    <mergeCell ref="AK21:AN21"/>
    <mergeCell ref="AP21:AR21"/>
    <mergeCell ref="P22:V24"/>
    <mergeCell ref="W22:X24"/>
    <mergeCell ref="Y22:AI22"/>
    <mergeCell ref="AK22:AN22"/>
    <mergeCell ref="AP22:AR22"/>
    <mergeCell ref="Y24:AI24"/>
    <mergeCell ref="AK24:AN24"/>
    <mergeCell ref="Y23:AI23"/>
    <mergeCell ref="AK23:AN23"/>
    <mergeCell ref="AP23:AR23"/>
    <mergeCell ref="Y35:AZ37"/>
    <mergeCell ref="AK30:AN30"/>
    <mergeCell ref="AP30:AR30"/>
    <mergeCell ref="AT30:AX30"/>
    <mergeCell ref="AY30:AZ30"/>
    <mergeCell ref="B35:O37"/>
    <mergeCell ref="P35:V37"/>
    <mergeCell ref="BB6:BW8"/>
    <mergeCell ref="B4:H5"/>
    <mergeCell ref="B43:AZ45"/>
    <mergeCell ref="W9:X9"/>
    <mergeCell ref="P8:V10"/>
    <mergeCell ref="AY28:AZ28"/>
    <mergeCell ref="AT29:AX29"/>
    <mergeCell ref="AY29:AZ29"/>
    <mergeCell ref="Y8:AZ10"/>
    <mergeCell ref="W27:X29"/>
    <mergeCell ref="Y27:AI27"/>
    <mergeCell ref="AK27:AN27"/>
    <mergeCell ref="AP27:AR27"/>
    <mergeCell ref="AT27:AX27"/>
    <mergeCell ref="AY27:AZ27"/>
    <mergeCell ref="Y28:AI28"/>
    <mergeCell ref="AK28:AN28"/>
    <mergeCell ref="AP28:AR28"/>
    <mergeCell ref="AP20:AR20"/>
    <mergeCell ref="AY18:AZ18"/>
    <mergeCell ref="Y19:AI19"/>
    <mergeCell ref="AK19:AN19"/>
    <mergeCell ref="B8:O10"/>
    <mergeCell ref="AY19:AZ19"/>
  </mergeCells>
  <phoneticPr fontId="2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1.支出(2)</vt:lpstr>
      <vt:lpstr>1.支出-1人件費</vt:lpstr>
      <vt:lpstr>1.支出-2報酬、謝金等</vt:lpstr>
      <vt:lpstr>1.支出-3備品費</vt:lpstr>
      <vt:lpstr>1.支出-4その他所要の経費</vt:lpstr>
      <vt:lpstr>２．収入</vt:lpstr>
      <vt:lpstr>'1.支出(2)'!Print_Area</vt:lpstr>
      <vt:lpstr>'1.支出-1人件費'!Print_Area</vt:lpstr>
      <vt:lpstr>'1.支出-2報酬、謝金等'!Print_Area</vt:lpstr>
      <vt:lpstr>'1.支出-3備品費'!Print_Area</vt:lpstr>
      <vt:lpstr>'1.支出-4その他所要の経費'!Print_Area</vt:lpstr>
      <vt:lpstr>'２．収入'!Print_Area</vt:lpstr>
      <vt:lpstr>'1.支出-1人件費'!Print_Titles</vt:lpstr>
      <vt:lpstr>'1.支出-2報酬、謝金等'!Print_Titles</vt:lpstr>
      <vt:lpstr>'1.支出-3備品費'!Print_Titles</vt:lpstr>
      <vt:lpstr>'1.支出-4その他所要の経費'!Print_Titles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園田　優弥</dc:creator>
  <cp:lastModifiedBy>園田　優弥</cp:lastModifiedBy>
  <cp:lastPrinted>2025-12-04T02:32:11Z</cp:lastPrinted>
  <dcterms:created xsi:type="dcterms:W3CDTF">2024-10-07T06:42:19Z</dcterms:created>
  <dcterms:modified xsi:type="dcterms:W3CDTF">2025-12-04T02:33:10Z</dcterms:modified>
</cp:coreProperties>
</file>