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G0000sv0ns101\d11268$\doc\■感染症対策T\令和5年度\01 サービス提供体制確保事業\83 サービス提供仕入控除\様式\"/>
    </mc:Choice>
  </mc:AlternateContent>
  <xr:revisionPtr revIDLastSave="0" documentId="13_ncr:1_{250E4310-ACF1-406C-A56D-44F9F530E104}" xr6:coauthVersionLast="47" xr6:coauthVersionMax="47" xr10:uidLastSave="{00000000-0000-0000-0000-000000000000}"/>
  <workbookProtection workbookAlgorithmName="SHA-512" workbookHashValue="JFLdGrmecMiRtBXkWoWWYKpYsNBz2ACsiDW/RlNeK26cy9HqDrSBAQPwc0XScmkil2e641oWsM1qzU+bek81gw==" workbookSaltValue="01sLilihGHUHlnFRE/xS7Q==" workbookSpinCount="100000" lockStructure="1"/>
  <bookViews>
    <workbookView xWindow="-120" yWindow="-120" windowWidth="20730" windowHeight="11160" xr2:uid="{00000000-000D-0000-FFFF-FFFF00000000}"/>
  </bookViews>
  <sheets>
    <sheet name="法人情報" sheetId="3" r:id="rId1"/>
    <sheet name="事業所情報" sheetId="1" r:id="rId2"/>
    <sheet name="様式第２号（第６条関係）" sheetId="2" r:id="rId3"/>
  </sheets>
  <definedNames>
    <definedName name="_xlnm.Print_Area" localSheetId="1">事業所情報!$A$1:$H$61</definedName>
    <definedName name="_xlnm.Print_Area" localSheetId="0">法人情報!$A$1:$AF$76</definedName>
    <definedName name="_xlnm.Print_Area" localSheetId="2">'様式第２号（第６条関係）'!$A$1:$Z$43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73" i="2" l="1"/>
  <c r="D74" i="2"/>
  <c r="D75" i="2"/>
  <c r="D76" i="2"/>
  <c r="D77" i="2"/>
  <c r="D78" i="2"/>
  <c r="D79" i="2"/>
  <c r="D80" i="2"/>
  <c r="D81" i="2"/>
  <c r="D82" i="2"/>
  <c r="D83" i="2"/>
  <c r="D84" i="2"/>
  <c r="D85" i="2"/>
  <c r="D86" i="2"/>
  <c r="D87" i="2"/>
  <c r="D88" i="2"/>
  <c r="D89" i="2"/>
  <c r="D90" i="2"/>
  <c r="D91" i="2"/>
  <c r="D92" i="2"/>
  <c r="D93" i="2"/>
  <c r="D94" i="2"/>
  <c r="D95" i="2"/>
  <c r="D96" i="2"/>
  <c r="D97" i="2"/>
  <c r="D98" i="2"/>
  <c r="D99" i="2"/>
  <c r="D100" i="2"/>
  <c r="D101" i="2"/>
  <c r="D102" i="2"/>
  <c r="D103" i="2"/>
  <c r="D104" i="2"/>
  <c r="D105" i="2"/>
  <c r="D106" i="2"/>
  <c r="D107" i="2"/>
  <c r="D108" i="2"/>
  <c r="D109" i="2"/>
  <c r="D110" i="2"/>
  <c r="D111" i="2"/>
  <c r="D112" i="2"/>
  <c r="D113" i="2"/>
  <c r="D114" i="2"/>
  <c r="D115" i="2"/>
  <c r="D116" i="2"/>
  <c r="D117" i="2"/>
  <c r="D118" i="2"/>
  <c r="D119" i="2"/>
  <c r="D120" i="2"/>
  <c r="D121" i="2"/>
  <c r="D122" i="2"/>
  <c r="D123" i="2"/>
  <c r="D124" i="2"/>
  <c r="D125" i="2"/>
  <c r="D126" i="2"/>
  <c r="D127" i="2"/>
  <c r="D128" i="2"/>
  <c r="D129" i="2"/>
  <c r="D130" i="2"/>
  <c r="D131" i="2"/>
  <c r="D132" i="2"/>
  <c r="D133" i="2"/>
  <c r="D134" i="2"/>
  <c r="D135" i="2"/>
  <c r="D136" i="2"/>
  <c r="D137" i="2"/>
  <c r="D138" i="2"/>
  <c r="D139" i="2"/>
  <c r="D140" i="2"/>
  <c r="D141" i="2"/>
  <c r="D142" i="2"/>
  <c r="D143" i="2"/>
  <c r="D144" i="2"/>
  <c r="D145" i="2"/>
  <c r="D146" i="2"/>
  <c r="D147" i="2"/>
  <c r="D148" i="2"/>
  <c r="D149" i="2"/>
  <c r="D150" i="2"/>
  <c r="D151" i="2"/>
  <c r="D152" i="2"/>
  <c r="D153" i="2"/>
  <c r="D154" i="2"/>
  <c r="D155" i="2"/>
  <c r="D156" i="2"/>
  <c r="D157" i="2"/>
  <c r="D158" i="2"/>
  <c r="D159" i="2"/>
  <c r="D160" i="2"/>
  <c r="D161" i="2"/>
  <c r="D162" i="2"/>
  <c r="D163" i="2"/>
  <c r="D164" i="2"/>
  <c r="D165" i="2"/>
  <c r="D166" i="2"/>
  <c r="D167" i="2"/>
  <c r="D168" i="2"/>
  <c r="D169" i="2"/>
  <c r="D170" i="2"/>
  <c r="D171" i="2"/>
  <c r="D172" i="2"/>
  <c r="D173" i="2"/>
  <c r="D174" i="2"/>
  <c r="D175" i="2"/>
  <c r="D176" i="2"/>
  <c r="D177" i="2"/>
  <c r="D178" i="2"/>
  <c r="D179" i="2"/>
  <c r="D180" i="2"/>
  <c r="D181" i="2"/>
  <c r="D182" i="2"/>
  <c r="D183" i="2"/>
  <c r="D184" i="2"/>
  <c r="D185" i="2"/>
  <c r="D186" i="2"/>
  <c r="D187" i="2"/>
  <c r="D188" i="2"/>
  <c r="D189" i="2"/>
  <c r="D190" i="2"/>
  <c r="D191" i="2"/>
  <c r="D192" i="2"/>
  <c r="D193" i="2"/>
  <c r="D194" i="2"/>
  <c r="D195" i="2"/>
  <c r="D196" i="2"/>
  <c r="D197" i="2"/>
  <c r="D198" i="2"/>
  <c r="D199" i="2"/>
  <c r="D200" i="2"/>
  <c r="D201" i="2"/>
  <c r="D202" i="2"/>
  <c r="D203" i="2"/>
  <c r="D204" i="2"/>
  <c r="D205" i="2"/>
  <c r="D206" i="2"/>
  <c r="D207" i="2"/>
  <c r="D208" i="2"/>
  <c r="D209" i="2"/>
  <c r="D210" i="2"/>
  <c r="D211" i="2"/>
  <c r="D212" i="2"/>
  <c r="D213" i="2"/>
  <c r="D214" i="2"/>
  <c r="D215" i="2"/>
  <c r="D216" i="2"/>
  <c r="D217" i="2"/>
  <c r="D218" i="2"/>
  <c r="D219" i="2"/>
  <c r="D220" i="2"/>
  <c r="D221" i="2"/>
  <c r="D222" i="2"/>
  <c r="D223" i="2"/>
  <c r="D224" i="2"/>
  <c r="D225" i="2"/>
  <c r="D226" i="2"/>
  <c r="D227" i="2"/>
  <c r="D228" i="2"/>
  <c r="D229" i="2"/>
  <c r="D230" i="2"/>
  <c r="D231" i="2"/>
  <c r="D232" i="2"/>
  <c r="D233" i="2"/>
  <c r="D234" i="2"/>
  <c r="D235" i="2"/>
  <c r="D236" i="2"/>
  <c r="D237" i="2"/>
  <c r="D238" i="2"/>
  <c r="D239" i="2"/>
  <c r="D240" i="2"/>
  <c r="D241" i="2"/>
  <c r="D242" i="2"/>
  <c r="D243" i="2"/>
  <c r="D244" i="2"/>
  <c r="D245" i="2"/>
  <c r="D246" i="2"/>
  <c r="D247" i="2"/>
  <c r="D248" i="2"/>
  <c r="D249" i="2"/>
  <c r="D250" i="2"/>
  <c r="D251" i="2"/>
  <c r="D252" i="2"/>
  <c r="D253" i="2"/>
  <c r="D254" i="2"/>
  <c r="D255" i="2"/>
  <c r="D256" i="2"/>
  <c r="D257" i="2"/>
  <c r="D258" i="2"/>
  <c r="D259" i="2"/>
  <c r="D260" i="2"/>
  <c r="D261" i="2"/>
  <c r="D262" i="2"/>
  <c r="D263" i="2"/>
  <c r="D264" i="2"/>
  <c r="D265" i="2"/>
  <c r="D266" i="2"/>
  <c r="D267" i="2"/>
  <c r="D268" i="2"/>
  <c r="D269" i="2"/>
  <c r="D270" i="2"/>
  <c r="D271" i="2"/>
  <c r="D272" i="2"/>
  <c r="D273" i="2"/>
  <c r="D274" i="2"/>
  <c r="D275" i="2"/>
  <c r="D276" i="2"/>
  <c r="D277" i="2"/>
  <c r="D278" i="2"/>
  <c r="D279" i="2"/>
  <c r="D280" i="2"/>
  <c r="D281" i="2"/>
  <c r="D282" i="2"/>
  <c r="D283" i="2"/>
  <c r="D284" i="2"/>
  <c r="D285" i="2"/>
  <c r="D286" i="2"/>
  <c r="D287" i="2"/>
  <c r="D288" i="2"/>
  <c r="D289" i="2"/>
  <c r="D290" i="2"/>
  <c r="D291" i="2"/>
  <c r="D292" i="2"/>
  <c r="D293" i="2"/>
  <c r="D294" i="2"/>
  <c r="D295" i="2"/>
  <c r="D296" i="2"/>
  <c r="D297" i="2"/>
  <c r="D298" i="2"/>
  <c r="D299" i="2"/>
  <c r="D300" i="2"/>
  <c r="D301" i="2"/>
  <c r="D302" i="2"/>
  <c r="D303" i="2"/>
  <c r="D304" i="2"/>
  <c r="D305" i="2"/>
  <c r="D306" i="2"/>
  <c r="D307" i="2"/>
  <c r="D308" i="2"/>
  <c r="D309" i="2"/>
  <c r="D310" i="2"/>
  <c r="D311" i="2"/>
  <c r="D312" i="2"/>
  <c r="D313" i="2"/>
  <c r="D314" i="2"/>
  <c r="D315" i="2"/>
  <c r="D316" i="2"/>
  <c r="D317" i="2"/>
  <c r="D318" i="2"/>
  <c r="D319" i="2"/>
  <c r="D320" i="2"/>
  <c r="D321" i="2"/>
  <c r="D322" i="2"/>
  <c r="D323" i="2"/>
  <c r="D324" i="2"/>
  <c r="D325" i="2"/>
  <c r="D326" i="2"/>
  <c r="D327" i="2"/>
  <c r="D328" i="2"/>
  <c r="D329" i="2"/>
  <c r="D330" i="2"/>
  <c r="D331" i="2"/>
  <c r="D332" i="2"/>
  <c r="D333" i="2"/>
  <c r="D334" i="2"/>
  <c r="D335" i="2"/>
  <c r="D336" i="2"/>
  <c r="D337" i="2"/>
  <c r="D338" i="2"/>
  <c r="D339" i="2"/>
  <c r="D340" i="2"/>
  <c r="D341" i="2"/>
  <c r="D342" i="2"/>
  <c r="D343" i="2"/>
  <c r="D344" i="2"/>
  <c r="D345" i="2"/>
  <c r="D346" i="2"/>
  <c r="D347" i="2"/>
  <c r="D348" i="2"/>
  <c r="D349" i="2"/>
  <c r="D350" i="2"/>
  <c r="D351" i="2"/>
  <c r="D352" i="2"/>
  <c r="D353" i="2"/>
  <c r="D354" i="2"/>
  <c r="D355" i="2"/>
  <c r="D356" i="2"/>
  <c r="D357" i="2"/>
  <c r="D358" i="2"/>
  <c r="D359" i="2"/>
  <c r="D360" i="2"/>
  <c r="D361" i="2"/>
  <c r="D362" i="2"/>
  <c r="D363" i="2"/>
  <c r="D364" i="2"/>
  <c r="D365" i="2"/>
  <c r="D366" i="2"/>
  <c r="D367" i="2"/>
  <c r="D368" i="2"/>
  <c r="D369" i="2"/>
  <c r="D370" i="2"/>
  <c r="D371" i="2"/>
  <c r="D372" i="2"/>
  <c r="D373" i="2"/>
  <c r="D374" i="2"/>
  <c r="D375" i="2"/>
  <c r="D376" i="2"/>
  <c r="D377" i="2"/>
  <c r="D378" i="2"/>
  <c r="D379" i="2"/>
  <c r="D380" i="2"/>
  <c r="D381" i="2"/>
  <c r="D382" i="2"/>
  <c r="D383" i="2"/>
  <c r="D384" i="2"/>
  <c r="D385" i="2"/>
  <c r="D386" i="2"/>
  <c r="D387" i="2"/>
  <c r="D388" i="2"/>
  <c r="D389" i="2"/>
  <c r="D390" i="2"/>
  <c r="D391" i="2"/>
  <c r="D392" i="2"/>
  <c r="D393" i="2"/>
  <c r="D394" i="2"/>
  <c r="D395" i="2"/>
  <c r="D396" i="2"/>
  <c r="D397" i="2"/>
  <c r="D398" i="2"/>
  <c r="D399" i="2"/>
  <c r="D400" i="2"/>
  <c r="D401" i="2"/>
  <c r="D402" i="2"/>
  <c r="D403" i="2"/>
  <c r="D404" i="2"/>
  <c r="D405" i="2"/>
  <c r="D406" i="2"/>
  <c r="D407" i="2"/>
  <c r="D408" i="2"/>
  <c r="D409" i="2"/>
  <c r="D410" i="2"/>
  <c r="D411" i="2"/>
  <c r="D412" i="2"/>
  <c r="D413" i="2"/>
  <c r="D414" i="2"/>
  <c r="D415" i="2"/>
  <c r="D416" i="2"/>
  <c r="D417" i="2"/>
  <c r="D418" i="2"/>
  <c r="D419" i="2"/>
  <c r="D420" i="2"/>
  <c r="D421" i="2"/>
  <c r="D422" i="2"/>
  <c r="D423" i="2"/>
  <c r="D424" i="2"/>
  <c r="D425" i="2"/>
  <c r="D426" i="2"/>
  <c r="D427" i="2"/>
  <c r="D428" i="2"/>
  <c r="D429" i="2"/>
  <c r="D430" i="2"/>
  <c r="D431" i="2"/>
  <c r="D432" i="2"/>
  <c r="D433" i="2"/>
  <c r="D434" i="2"/>
  <c r="D435" i="2"/>
  <c r="D436" i="2"/>
  <c r="D437" i="2"/>
  <c r="D438" i="2"/>
  <c r="D439" i="2"/>
  <c r="D440" i="2"/>
  <c r="D441" i="2"/>
  <c r="D442" i="2"/>
  <c r="D443" i="2"/>
  <c r="D444" i="2"/>
  <c r="D445" i="2"/>
  <c r="D446" i="2"/>
  <c r="D447" i="2"/>
  <c r="D448" i="2"/>
  <c r="D449" i="2"/>
  <c r="D450" i="2"/>
  <c r="D451" i="2"/>
  <c r="D452" i="2"/>
  <c r="D453" i="2"/>
  <c r="D454" i="2"/>
  <c r="D455" i="2"/>
  <c r="D456" i="2"/>
  <c r="D457" i="2"/>
  <c r="D458" i="2"/>
  <c r="D459" i="2"/>
  <c r="D460" i="2"/>
  <c r="D461" i="2"/>
  <c r="D462" i="2"/>
  <c r="D463" i="2"/>
  <c r="D464" i="2"/>
  <c r="D465" i="2"/>
  <c r="D466" i="2"/>
  <c r="D467" i="2"/>
  <c r="D468" i="2"/>
  <c r="D469" i="2"/>
  <c r="D470" i="2"/>
  <c r="D471" i="2"/>
  <c r="D472" i="2"/>
  <c r="D473" i="2"/>
  <c r="D474" i="2"/>
  <c r="D475" i="2"/>
  <c r="D476" i="2"/>
  <c r="D477" i="2"/>
  <c r="D478" i="2"/>
  <c r="D479" i="2"/>
  <c r="D480" i="2"/>
  <c r="D481" i="2"/>
  <c r="D482" i="2"/>
  <c r="D483" i="2"/>
  <c r="D484" i="2"/>
  <c r="D485" i="2"/>
  <c r="D486" i="2"/>
  <c r="D487" i="2"/>
  <c r="D488" i="2"/>
  <c r="D489" i="2"/>
  <c r="D490" i="2"/>
  <c r="D491" i="2"/>
  <c r="D492" i="2"/>
  <c r="D493" i="2"/>
  <c r="D494" i="2"/>
  <c r="D495" i="2"/>
  <c r="D496" i="2"/>
  <c r="D497" i="2"/>
  <c r="D498" i="2"/>
  <c r="D499" i="2"/>
  <c r="D500" i="2"/>
  <c r="D501" i="2"/>
  <c r="D502" i="2"/>
  <c r="D503" i="2"/>
  <c r="D504" i="2"/>
  <c r="D505" i="2"/>
  <c r="D506" i="2"/>
  <c r="D507" i="2"/>
  <c r="D508" i="2"/>
  <c r="D509" i="2"/>
  <c r="D510" i="2"/>
  <c r="D511" i="2"/>
  <c r="D512" i="2"/>
  <c r="D513" i="2"/>
  <c r="D514" i="2"/>
  <c r="D515" i="2"/>
  <c r="D516" i="2"/>
  <c r="D517" i="2"/>
  <c r="D518" i="2"/>
  <c r="D519" i="2"/>
  <c r="D520" i="2"/>
  <c r="D521" i="2"/>
  <c r="D522" i="2"/>
  <c r="D523" i="2"/>
  <c r="D524" i="2"/>
  <c r="D525" i="2"/>
  <c r="D526" i="2"/>
  <c r="D527" i="2"/>
  <c r="D528" i="2"/>
  <c r="D529" i="2"/>
  <c r="D530" i="2"/>
  <c r="D531" i="2"/>
  <c r="D532" i="2"/>
  <c r="D533" i="2"/>
  <c r="D534" i="2"/>
  <c r="D535" i="2"/>
  <c r="D536" i="2"/>
  <c r="D537" i="2"/>
  <c r="D538" i="2"/>
  <c r="D539" i="2"/>
  <c r="D540" i="2"/>
  <c r="D541" i="2"/>
  <c r="D542" i="2"/>
  <c r="D543" i="2"/>
  <c r="D544" i="2"/>
  <c r="D545" i="2"/>
  <c r="D546" i="2"/>
  <c r="D547" i="2"/>
  <c r="D548" i="2"/>
  <c r="D549" i="2"/>
  <c r="D550" i="2"/>
  <c r="D551" i="2"/>
  <c r="D552" i="2"/>
  <c r="D553" i="2"/>
  <c r="D554" i="2"/>
  <c r="D555" i="2"/>
  <c r="D556" i="2"/>
  <c r="D557" i="2"/>
  <c r="D558" i="2"/>
  <c r="D559" i="2"/>
  <c r="D560" i="2"/>
  <c r="D561" i="2"/>
  <c r="D562" i="2"/>
  <c r="D563" i="2"/>
  <c r="D564" i="2"/>
  <c r="D565" i="2"/>
  <c r="D566" i="2"/>
  <c r="D567" i="2"/>
  <c r="D568" i="2"/>
  <c r="D569" i="2"/>
  <c r="D570" i="2"/>
  <c r="D571" i="2"/>
  <c r="D572" i="2"/>
  <c r="D573" i="2"/>
  <c r="D574" i="2"/>
  <c r="D575" i="2"/>
  <c r="D576" i="2"/>
  <c r="D577" i="2"/>
  <c r="D578" i="2"/>
  <c r="D579" i="2"/>
  <c r="D580" i="2"/>
  <c r="D581" i="2"/>
  <c r="D582" i="2"/>
  <c r="D583" i="2"/>
  <c r="D584" i="2"/>
  <c r="D585" i="2"/>
  <c r="D586" i="2"/>
  <c r="D587" i="2"/>
  <c r="D588" i="2"/>
  <c r="D589" i="2"/>
  <c r="D590" i="2"/>
  <c r="D591" i="2"/>
  <c r="D592" i="2"/>
  <c r="D593" i="2"/>
  <c r="D594" i="2"/>
  <c r="D595" i="2"/>
  <c r="D596" i="2"/>
  <c r="D597" i="2"/>
  <c r="D598" i="2"/>
  <c r="D599" i="2"/>
  <c r="D600" i="2"/>
  <c r="D601" i="2"/>
  <c r="D602" i="2"/>
  <c r="D603" i="2"/>
  <c r="D604" i="2"/>
  <c r="D605" i="2"/>
  <c r="D606" i="2"/>
  <c r="D607" i="2"/>
  <c r="D608" i="2"/>
  <c r="D609" i="2"/>
  <c r="D610" i="2"/>
  <c r="D611" i="2"/>
  <c r="D612" i="2"/>
  <c r="D613" i="2"/>
  <c r="D614" i="2"/>
  <c r="D615" i="2"/>
  <c r="D616" i="2"/>
  <c r="D617" i="2"/>
  <c r="D618" i="2"/>
  <c r="D619" i="2"/>
  <c r="D620" i="2"/>
  <c r="D621" i="2"/>
  <c r="D622" i="2"/>
  <c r="D623" i="2"/>
  <c r="D624" i="2"/>
  <c r="D625" i="2"/>
  <c r="D626" i="2"/>
  <c r="D627" i="2"/>
  <c r="D628" i="2"/>
  <c r="D629" i="2"/>
  <c r="D630" i="2"/>
  <c r="D631" i="2"/>
  <c r="D632" i="2"/>
  <c r="D633" i="2"/>
  <c r="D634" i="2"/>
  <c r="D635" i="2"/>
  <c r="D636" i="2"/>
  <c r="D637" i="2"/>
  <c r="D638" i="2"/>
  <c r="D639" i="2"/>
  <c r="D640" i="2"/>
  <c r="D641" i="2"/>
  <c r="D642" i="2"/>
  <c r="D643" i="2"/>
  <c r="D644" i="2"/>
  <c r="D645" i="2"/>
  <c r="D646" i="2"/>
  <c r="D647" i="2"/>
  <c r="D648" i="2"/>
  <c r="D649" i="2"/>
  <c r="D650" i="2"/>
  <c r="D651" i="2"/>
  <c r="D652" i="2"/>
  <c r="D653" i="2"/>
  <c r="D654" i="2"/>
  <c r="D655" i="2"/>
  <c r="D656" i="2"/>
  <c r="D657" i="2"/>
  <c r="D658" i="2"/>
  <c r="D659" i="2"/>
  <c r="D660" i="2"/>
  <c r="D661" i="2"/>
  <c r="D662" i="2"/>
  <c r="D663" i="2"/>
  <c r="D664" i="2"/>
  <c r="D665" i="2"/>
  <c r="D666" i="2"/>
  <c r="D667" i="2"/>
  <c r="D668" i="2"/>
  <c r="D669" i="2"/>
  <c r="D670" i="2"/>
  <c r="D671" i="2"/>
  <c r="D672" i="2"/>
  <c r="D673" i="2"/>
  <c r="D674" i="2"/>
  <c r="D675" i="2"/>
  <c r="D676" i="2"/>
  <c r="D677" i="2"/>
  <c r="D678" i="2"/>
  <c r="D679" i="2"/>
  <c r="D680" i="2"/>
  <c r="D681" i="2"/>
  <c r="D682" i="2"/>
  <c r="D683" i="2"/>
  <c r="D684" i="2"/>
  <c r="D685" i="2"/>
  <c r="D686" i="2"/>
  <c r="D687" i="2"/>
  <c r="D688" i="2"/>
  <c r="D689" i="2"/>
  <c r="D690" i="2"/>
  <c r="D691" i="2"/>
  <c r="D692" i="2"/>
  <c r="D693" i="2"/>
  <c r="D694" i="2"/>
  <c r="D695" i="2"/>
  <c r="D696" i="2"/>
  <c r="D697" i="2"/>
  <c r="D698" i="2"/>
  <c r="D699" i="2"/>
  <c r="D700" i="2"/>
  <c r="D701" i="2"/>
  <c r="D702" i="2"/>
  <c r="D703" i="2"/>
  <c r="D704" i="2"/>
  <c r="D705" i="2"/>
  <c r="D706" i="2"/>
  <c r="D707" i="2"/>
  <c r="D708" i="2"/>
  <c r="D709" i="2"/>
  <c r="D710" i="2"/>
  <c r="D711" i="2"/>
  <c r="D712" i="2"/>
  <c r="D713" i="2"/>
  <c r="D714" i="2"/>
  <c r="D715" i="2"/>
  <c r="D716" i="2"/>
  <c r="D717" i="2"/>
  <c r="D718" i="2"/>
  <c r="D719" i="2"/>
  <c r="D720" i="2"/>
  <c r="D721" i="2"/>
  <c r="D722" i="2"/>
  <c r="D723" i="2"/>
  <c r="D724" i="2"/>
  <c r="D725" i="2"/>
  <c r="D726" i="2"/>
  <c r="D727" i="2"/>
  <c r="D728" i="2"/>
  <c r="D729" i="2"/>
  <c r="D730" i="2"/>
  <c r="D731" i="2"/>
  <c r="D732" i="2"/>
  <c r="D733" i="2"/>
  <c r="D734" i="2"/>
  <c r="D735" i="2"/>
  <c r="D736" i="2"/>
  <c r="D737" i="2"/>
  <c r="D738" i="2"/>
  <c r="D739" i="2"/>
  <c r="D740" i="2"/>
  <c r="D741" i="2"/>
  <c r="D742" i="2"/>
  <c r="D743" i="2"/>
  <c r="D744" i="2"/>
  <c r="D745" i="2"/>
  <c r="D746" i="2"/>
  <c r="D747" i="2"/>
  <c r="D748" i="2"/>
  <c r="D749" i="2"/>
  <c r="D750" i="2"/>
  <c r="D751" i="2"/>
  <c r="D752" i="2"/>
  <c r="D753" i="2"/>
  <c r="D754" i="2"/>
  <c r="D755" i="2"/>
  <c r="D756" i="2"/>
  <c r="D757" i="2"/>
  <c r="D758" i="2"/>
  <c r="D759" i="2"/>
  <c r="D760" i="2"/>
  <c r="D761" i="2"/>
  <c r="D762" i="2"/>
  <c r="D763" i="2"/>
  <c r="D764" i="2"/>
  <c r="D765" i="2"/>
  <c r="D766" i="2"/>
  <c r="D767" i="2"/>
  <c r="D768" i="2"/>
  <c r="D769" i="2"/>
  <c r="D770" i="2"/>
  <c r="D771" i="2"/>
  <c r="D772" i="2"/>
  <c r="D773" i="2"/>
  <c r="D774" i="2"/>
  <c r="D775" i="2"/>
  <c r="D776" i="2"/>
  <c r="D777" i="2"/>
  <c r="D778" i="2"/>
  <c r="D779" i="2"/>
  <c r="D780" i="2"/>
  <c r="D781" i="2"/>
  <c r="D782" i="2"/>
  <c r="D783" i="2"/>
  <c r="D784" i="2"/>
  <c r="D785" i="2"/>
  <c r="D786" i="2"/>
  <c r="D787" i="2"/>
  <c r="D788" i="2"/>
  <c r="D789" i="2"/>
  <c r="D790" i="2"/>
  <c r="D791" i="2"/>
  <c r="D792" i="2"/>
  <c r="D793" i="2"/>
  <c r="D794" i="2"/>
  <c r="D795" i="2"/>
  <c r="D796" i="2"/>
  <c r="D797" i="2"/>
  <c r="D798" i="2"/>
  <c r="D799" i="2"/>
  <c r="D800" i="2"/>
  <c r="D801" i="2"/>
  <c r="D802" i="2"/>
  <c r="D803" i="2"/>
  <c r="D804" i="2"/>
  <c r="D805" i="2"/>
  <c r="D806" i="2"/>
  <c r="D807" i="2"/>
  <c r="D808" i="2"/>
  <c r="D809" i="2"/>
  <c r="D810" i="2"/>
  <c r="D811" i="2"/>
  <c r="D812" i="2"/>
  <c r="D813" i="2"/>
  <c r="D814" i="2"/>
  <c r="D815" i="2"/>
  <c r="D816" i="2"/>
  <c r="D817" i="2"/>
  <c r="D818" i="2"/>
  <c r="D819" i="2"/>
  <c r="D820" i="2"/>
  <c r="D821" i="2"/>
  <c r="D822" i="2"/>
  <c r="D823" i="2"/>
  <c r="D824" i="2"/>
  <c r="D825" i="2"/>
  <c r="D826" i="2"/>
  <c r="D827" i="2"/>
  <c r="D828" i="2"/>
  <c r="D829" i="2"/>
  <c r="D830" i="2"/>
  <c r="D831" i="2"/>
  <c r="D832" i="2"/>
  <c r="D833" i="2"/>
  <c r="D834" i="2"/>
  <c r="D835" i="2"/>
  <c r="D836" i="2"/>
  <c r="D837" i="2"/>
  <c r="D838" i="2"/>
  <c r="D839" i="2"/>
  <c r="D840" i="2"/>
  <c r="D841" i="2"/>
  <c r="D842" i="2"/>
  <c r="D843" i="2"/>
  <c r="D844" i="2"/>
  <c r="D845" i="2"/>
  <c r="D846" i="2"/>
  <c r="D847" i="2"/>
  <c r="D848" i="2"/>
  <c r="D849" i="2"/>
  <c r="D850" i="2"/>
  <c r="D851" i="2"/>
  <c r="D852" i="2"/>
  <c r="D853" i="2"/>
  <c r="D854" i="2"/>
  <c r="D855" i="2"/>
  <c r="D856" i="2"/>
  <c r="D857" i="2"/>
  <c r="D858" i="2"/>
  <c r="D859" i="2"/>
  <c r="D860" i="2"/>
  <c r="D861" i="2"/>
  <c r="D862" i="2"/>
  <c r="D863" i="2"/>
  <c r="D864" i="2"/>
  <c r="D865" i="2"/>
  <c r="D866" i="2"/>
  <c r="D867" i="2"/>
  <c r="D868" i="2"/>
  <c r="D869" i="2"/>
  <c r="D870" i="2"/>
  <c r="D871" i="2"/>
  <c r="D872" i="2"/>
  <c r="D873" i="2"/>
  <c r="D874" i="2"/>
  <c r="D875" i="2"/>
  <c r="D876" i="2"/>
  <c r="D877" i="2"/>
  <c r="D878" i="2"/>
  <c r="D879" i="2"/>
  <c r="D880" i="2"/>
  <c r="D881" i="2"/>
  <c r="D882" i="2"/>
  <c r="D883" i="2"/>
  <c r="D884" i="2"/>
  <c r="D885" i="2"/>
  <c r="D886" i="2"/>
  <c r="D887" i="2"/>
  <c r="D888" i="2"/>
  <c r="D889" i="2"/>
  <c r="D890" i="2"/>
  <c r="D891" i="2"/>
  <c r="D892" i="2"/>
  <c r="D893" i="2"/>
  <c r="D894" i="2"/>
  <c r="D895" i="2"/>
  <c r="D896" i="2"/>
  <c r="D897" i="2"/>
  <c r="D898" i="2"/>
  <c r="D899" i="2"/>
  <c r="D900" i="2"/>
  <c r="D901" i="2"/>
  <c r="D902" i="2"/>
  <c r="D903" i="2"/>
  <c r="D904" i="2"/>
  <c r="D905" i="2"/>
  <c r="D906" i="2"/>
  <c r="D907" i="2"/>
  <c r="D908" i="2"/>
  <c r="D909" i="2"/>
  <c r="D910" i="2"/>
  <c r="D911" i="2"/>
  <c r="D912" i="2"/>
  <c r="D913" i="2"/>
  <c r="D914" i="2"/>
  <c r="D915" i="2"/>
  <c r="D916" i="2"/>
  <c r="D917" i="2"/>
  <c r="D918" i="2"/>
  <c r="D919" i="2"/>
  <c r="D920" i="2"/>
  <c r="D921" i="2"/>
  <c r="D922" i="2"/>
  <c r="D923" i="2"/>
  <c r="D924" i="2"/>
  <c r="D925" i="2"/>
  <c r="D926" i="2"/>
  <c r="D927" i="2"/>
  <c r="D928" i="2"/>
  <c r="D929" i="2"/>
  <c r="D930" i="2"/>
  <c r="D931" i="2"/>
  <c r="D932" i="2"/>
  <c r="D933" i="2"/>
  <c r="D934" i="2"/>
  <c r="D935" i="2"/>
  <c r="D936" i="2"/>
  <c r="D937" i="2"/>
  <c r="D938" i="2"/>
  <c r="D939" i="2"/>
  <c r="D940" i="2"/>
  <c r="D941" i="2"/>
  <c r="D942" i="2"/>
  <c r="D943" i="2"/>
  <c r="D944" i="2"/>
  <c r="D945" i="2"/>
  <c r="D946" i="2"/>
  <c r="D947" i="2"/>
  <c r="D948" i="2"/>
  <c r="D949" i="2"/>
  <c r="D950" i="2"/>
  <c r="D951" i="2"/>
  <c r="D952" i="2"/>
  <c r="D953" i="2"/>
  <c r="D954" i="2"/>
  <c r="D955" i="2"/>
  <c r="D956" i="2"/>
  <c r="D957" i="2"/>
  <c r="D958" i="2"/>
  <c r="D959" i="2"/>
  <c r="D960" i="2"/>
  <c r="D961" i="2"/>
  <c r="D962" i="2"/>
  <c r="D963" i="2"/>
  <c r="D964" i="2"/>
  <c r="D965" i="2"/>
  <c r="D966" i="2"/>
  <c r="D967" i="2"/>
  <c r="D968" i="2"/>
  <c r="D969" i="2"/>
  <c r="D970" i="2"/>
  <c r="D971" i="2"/>
  <c r="D972" i="2"/>
  <c r="D973" i="2"/>
  <c r="D974" i="2"/>
  <c r="D975" i="2"/>
  <c r="D976" i="2"/>
  <c r="D977" i="2"/>
  <c r="D978" i="2"/>
  <c r="D979" i="2"/>
  <c r="D980" i="2"/>
  <c r="D981" i="2"/>
  <c r="D982" i="2"/>
  <c r="D983" i="2"/>
  <c r="D984" i="2"/>
  <c r="D985" i="2"/>
  <c r="D986" i="2"/>
  <c r="D987" i="2"/>
  <c r="D988" i="2"/>
  <c r="D989" i="2"/>
  <c r="D990" i="2"/>
  <c r="D991" i="2"/>
  <c r="D992" i="2"/>
  <c r="D993" i="2"/>
  <c r="D994" i="2"/>
  <c r="D995" i="2"/>
  <c r="D996" i="2"/>
  <c r="D997" i="2"/>
  <c r="D998" i="2"/>
  <c r="D999" i="2"/>
  <c r="D1000" i="2"/>
  <c r="D1001" i="2"/>
  <c r="D1002" i="2"/>
  <c r="D1003" i="2"/>
  <c r="D1004" i="2"/>
  <c r="D1005" i="2"/>
  <c r="D1006" i="2"/>
  <c r="D1007" i="2"/>
  <c r="D1008" i="2"/>
  <c r="D1009" i="2"/>
  <c r="D1010" i="2"/>
  <c r="D1011" i="2"/>
  <c r="D1012" i="2"/>
  <c r="D1013" i="2"/>
  <c r="D1014" i="2"/>
  <c r="D1015" i="2"/>
  <c r="D1016" i="2"/>
  <c r="D1017" i="2"/>
  <c r="D1018" i="2"/>
  <c r="D1019" i="2"/>
  <c r="D1020" i="2"/>
  <c r="D1021" i="2"/>
  <c r="D1022" i="2"/>
  <c r="D1023" i="2"/>
  <c r="D1024" i="2"/>
  <c r="D1025" i="2"/>
  <c r="D1026" i="2"/>
  <c r="D1027" i="2"/>
  <c r="D1028" i="2"/>
  <c r="D1029" i="2"/>
  <c r="D1030" i="2"/>
  <c r="D1031" i="2"/>
  <c r="D1032" i="2"/>
  <c r="D1033" i="2"/>
  <c r="D1034" i="2"/>
  <c r="D1035" i="2"/>
  <c r="D1036" i="2"/>
  <c r="D1037" i="2"/>
  <c r="D1038" i="2"/>
  <c r="D1039" i="2"/>
  <c r="D1040" i="2"/>
  <c r="D1041" i="2"/>
  <c r="D1042" i="2"/>
  <c r="D1043" i="2"/>
  <c r="D1044" i="2"/>
  <c r="D1045" i="2"/>
  <c r="D1046" i="2"/>
  <c r="D1047" i="2"/>
  <c r="D1048" i="2"/>
  <c r="D1049" i="2"/>
  <c r="D1050" i="2"/>
  <c r="D1051" i="2"/>
  <c r="D1052" i="2"/>
  <c r="D1053" i="2"/>
  <c r="D1054" i="2"/>
  <c r="D1055" i="2"/>
  <c r="D1056" i="2"/>
  <c r="D1057" i="2"/>
  <c r="D1058" i="2"/>
  <c r="D1059" i="2"/>
  <c r="D1060" i="2"/>
  <c r="D1061" i="2"/>
  <c r="D1062" i="2"/>
  <c r="D1063" i="2"/>
  <c r="D1064" i="2"/>
  <c r="D1065" i="2"/>
  <c r="D1066" i="2"/>
  <c r="D1067" i="2"/>
  <c r="D1068" i="2"/>
  <c r="D1069" i="2"/>
  <c r="D1070" i="2"/>
  <c r="D72" i="2"/>
  <c r="E73" i="2"/>
  <c r="E74" i="2"/>
  <c r="E75" i="2"/>
  <c r="E76" i="2"/>
  <c r="E77" i="2"/>
  <c r="E78" i="2"/>
  <c r="E79" i="2"/>
  <c r="E80" i="2"/>
  <c r="E81" i="2"/>
  <c r="E82" i="2"/>
  <c r="E83" i="2"/>
  <c r="E84" i="2"/>
  <c r="E85" i="2"/>
  <c r="E86" i="2"/>
  <c r="E87" i="2"/>
  <c r="E88" i="2"/>
  <c r="E89" i="2"/>
  <c r="E90" i="2"/>
  <c r="E91" i="2"/>
  <c r="E92" i="2"/>
  <c r="E93" i="2"/>
  <c r="E94" i="2"/>
  <c r="E95" i="2"/>
  <c r="E96" i="2"/>
  <c r="E97" i="2"/>
  <c r="E98" i="2"/>
  <c r="E99" i="2"/>
  <c r="E100" i="2"/>
  <c r="E101" i="2"/>
  <c r="E102" i="2"/>
  <c r="E103" i="2"/>
  <c r="E104" i="2"/>
  <c r="E105" i="2"/>
  <c r="E106" i="2"/>
  <c r="E107" i="2"/>
  <c r="E108" i="2"/>
  <c r="E109" i="2"/>
  <c r="E110" i="2"/>
  <c r="E111" i="2"/>
  <c r="E112" i="2"/>
  <c r="E113" i="2"/>
  <c r="E114" i="2"/>
  <c r="E115" i="2"/>
  <c r="E116" i="2"/>
  <c r="E117" i="2"/>
  <c r="E118" i="2"/>
  <c r="E119" i="2"/>
  <c r="E120" i="2"/>
  <c r="E121" i="2"/>
  <c r="E122" i="2"/>
  <c r="E123" i="2"/>
  <c r="E124" i="2"/>
  <c r="E125" i="2"/>
  <c r="E126" i="2"/>
  <c r="E127" i="2"/>
  <c r="E128" i="2"/>
  <c r="E129" i="2"/>
  <c r="E130" i="2"/>
  <c r="E131" i="2"/>
  <c r="E132" i="2"/>
  <c r="E133" i="2"/>
  <c r="E134" i="2"/>
  <c r="E135" i="2"/>
  <c r="E136" i="2"/>
  <c r="E137" i="2"/>
  <c r="E138" i="2"/>
  <c r="E139" i="2"/>
  <c r="E140" i="2"/>
  <c r="E141" i="2"/>
  <c r="E142" i="2"/>
  <c r="E143" i="2"/>
  <c r="E144" i="2"/>
  <c r="E145" i="2"/>
  <c r="E146" i="2"/>
  <c r="E147" i="2"/>
  <c r="E148" i="2"/>
  <c r="E149" i="2"/>
  <c r="E150" i="2"/>
  <c r="E151" i="2"/>
  <c r="E152" i="2"/>
  <c r="E153" i="2"/>
  <c r="E154" i="2"/>
  <c r="E155" i="2"/>
  <c r="E156" i="2"/>
  <c r="E157" i="2"/>
  <c r="E158" i="2"/>
  <c r="E159" i="2"/>
  <c r="E160" i="2"/>
  <c r="E161" i="2"/>
  <c r="E162" i="2"/>
  <c r="E163" i="2"/>
  <c r="E164" i="2"/>
  <c r="E165" i="2"/>
  <c r="E166" i="2"/>
  <c r="E167" i="2"/>
  <c r="E168" i="2"/>
  <c r="E169" i="2"/>
  <c r="E170" i="2"/>
  <c r="E171" i="2"/>
  <c r="E172" i="2"/>
  <c r="E173" i="2"/>
  <c r="E174" i="2"/>
  <c r="E175" i="2"/>
  <c r="E176" i="2"/>
  <c r="E177" i="2"/>
  <c r="E178" i="2"/>
  <c r="E179" i="2"/>
  <c r="E180" i="2"/>
  <c r="E181" i="2"/>
  <c r="E182" i="2"/>
  <c r="E183" i="2"/>
  <c r="E184" i="2"/>
  <c r="E185" i="2"/>
  <c r="E186" i="2"/>
  <c r="E187" i="2"/>
  <c r="E188" i="2"/>
  <c r="E189" i="2"/>
  <c r="E190" i="2"/>
  <c r="E191" i="2"/>
  <c r="E192" i="2"/>
  <c r="E193" i="2"/>
  <c r="E194" i="2"/>
  <c r="E195" i="2"/>
  <c r="E196" i="2"/>
  <c r="E197" i="2"/>
  <c r="E198" i="2"/>
  <c r="E199" i="2"/>
  <c r="E200" i="2"/>
  <c r="E201" i="2"/>
  <c r="E202" i="2"/>
  <c r="E203" i="2"/>
  <c r="E204" i="2"/>
  <c r="E205" i="2"/>
  <c r="E206" i="2"/>
  <c r="E207" i="2"/>
  <c r="E208" i="2"/>
  <c r="E209" i="2"/>
  <c r="E210" i="2"/>
  <c r="E211" i="2"/>
  <c r="E212" i="2"/>
  <c r="E213" i="2"/>
  <c r="E214" i="2"/>
  <c r="E215" i="2"/>
  <c r="E216" i="2"/>
  <c r="E217" i="2"/>
  <c r="E218" i="2"/>
  <c r="E219" i="2"/>
  <c r="E220" i="2"/>
  <c r="E221" i="2"/>
  <c r="E222" i="2"/>
  <c r="E223" i="2"/>
  <c r="E224" i="2"/>
  <c r="E225" i="2"/>
  <c r="E226" i="2"/>
  <c r="E227" i="2"/>
  <c r="E228" i="2"/>
  <c r="E229" i="2"/>
  <c r="E230" i="2"/>
  <c r="E231" i="2"/>
  <c r="E232" i="2"/>
  <c r="E233" i="2"/>
  <c r="E234" i="2"/>
  <c r="E235" i="2"/>
  <c r="E236" i="2"/>
  <c r="E237" i="2"/>
  <c r="E238" i="2"/>
  <c r="E239" i="2"/>
  <c r="E240" i="2"/>
  <c r="E241" i="2"/>
  <c r="E242" i="2"/>
  <c r="E243" i="2"/>
  <c r="E244" i="2"/>
  <c r="E245" i="2"/>
  <c r="E246" i="2"/>
  <c r="E247" i="2"/>
  <c r="E248" i="2"/>
  <c r="E249" i="2"/>
  <c r="E250" i="2"/>
  <c r="E251" i="2"/>
  <c r="E252" i="2"/>
  <c r="E253" i="2"/>
  <c r="E254" i="2"/>
  <c r="E255" i="2"/>
  <c r="E256" i="2"/>
  <c r="E257" i="2"/>
  <c r="E258" i="2"/>
  <c r="E259" i="2"/>
  <c r="E260" i="2"/>
  <c r="E261" i="2"/>
  <c r="E262" i="2"/>
  <c r="E263" i="2"/>
  <c r="E264" i="2"/>
  <c r="E265" i="2"/>
  <c r="E266" i="2"/>
  <c r="E267" i="2"/>
  <c r="E268" i="2"/>
  <c r="E269" i="2"/>
  <c r="E270" i="2"/>
  <c r="E271" i="2"/>
  <c r="E272" i="2"/>
  <c r="E273" i="2"/>
  <c r="E274" i="2"/>
  <c r="E275" i="2"/>
  <c r="E276" i="2"/>
  <c r="E277" i="2"/>
  <c r="E278" i="2"/>
  <c r="E279" i="2"/>
  <c r="E280" i="2"/>
  <c r="E281" i="2"/>
  <c r="E282" i="2"/>
  <c r="E283" i="2"/>
  <c r="E284" i="2"/>
  <c r="E285" i="2"/>
  <c r="E286" i="2"/>
  <c r="E287" i="2"/>
  <c r="E288" i="2"/>
  <c r="E289" i="2"/>
  <c r="E290" i="2"/>
  <c r="E291" i="2"/>
  <c r="E292" i="2"/>
  <c r="E293" i="2"/>
  <c r="E294" i="2"/>
  <c r="E295" i="2"/>
  <c r="E296" i="2"/>
  <c r="E297" i="2"/>
  <c r="E298" i="2"/>
  <c r="E299" i="2"/>
  <c r="E300" i="2"/>
  <c r="E301" i="2"/>
  <c r="E302" i="2"/>
  <c r="E303" i="2"/>
  <c r="E304" i="2"/>
  <c r="E305" i="2"/>
  <c r="E306" i="2"/>
  <c r="E307" i="2"/>
  <c r="E308" i="2"/>
  <c r="E309" i="2"/>
  <c r="E310" i="2"/>
  <c r="E311" i="2"/>
  <c r="E312" i="2"/>
  <c r="E313" i="2"/>
  <c r="E314" i="2"/>
  <c r="E315" i="2"/>
  <c r="E316" i="2"/>
  <c r="E317" i="2"/>
  <c r="E318" i="2"/>
  <c r="E319" i="2"/>
  <c r="E320" i="2"/>
  <c r="E321" i="2"/>
  <c r="E322" i="2"/>
  <c r="E323" i="2"/>
  <c r="E324" i="2"/>
  <c r="E325" i="2"/>
  <c r="E326" i="2"/>
  <c r="E327" i="2"/>
  <c r="E328" i="2"/>
  <c r="E329" i="2"/>
  <c r="E330" i="2"/>
  <c r="E331" i="2"/>
  <c r="E332" i="2"/>
  <c r="E333" i="2"/>
  <c r="E334" i="2"/>
  <c r="E335" i="2"/>
  <c r="E336" i="2"/>
  <c r="E337" i="2"/>
  <c r="E338" i="2"/>
  <c r="E339" i="2"/>
  <c r="E340" i="2"/>
  <c r="E341" i="2"/>
  <c r="E342" i="2"/>
  <c r="E343" i="2"/>
  <c r="E344" i="2"/>
  <c r="E345" i="2"/>
  <c r="E346" i="2"/>
  <c r="E347" i="2"/>
  <c r="E348" i="2"/>
  <c r="E349" i="2"/>
  <c r="E350" i="2"/>
  <c r="E351" i="2"/>
  <c r="E352" i="2"/>
  <c r="E353" i="2"/>
  <c r="E354" i="2"/>
  <c r="E355" i="2"/>
  <c r="E356" i="2"/>
  <c r="E357" i="2"/>
  <c r="E358" i="2"/>
  <c r="E359" i="2"/>
  <c r="E360" i="2"/>
  <c r="E361" i="2"/>
  <c r="E362" i="2"/>
  <c r="E363" i="2"/>
  <c r="E364" i="2"/>
  <c r="E365" i="2"/>
  <c r="E366" i="2"/>
  <c r="E367" i="2"/>
  <c r="E368" i="2"/>
  <c r="E369" i="2"/>
  <c r="E370" i="2"/>
  <c r="E371" i="2"/>
  <c r="E372" i="2"/>
  <c r="E373" i="2"/>
  <c r="E374" i="2"/>
  <c r="E375" i="2"/>
  <c r="E376" i="2"/>
  <c r="E377" i="2"/>
  <c r="E378" i="2"/>
  <c r="E379" i="2"/>
  <c r="E380" i="2"/>
  <c r="E381" i="2"/>
  <c r="E382" i="2"/>
  <c r="E383" i="2"/>
  <c r="E384" i="2"/>
  <c r="E385" i="2"/>
  <c r="E386" i="2"/>
  <c r="E387" i="2"/>
  <c r="E388" i="2"/>
  <c r="E389" i="2"/>
  <c r="E390" i="2"/>
  <c r="E391" i="2"/>
  <c r="E392" i="2"/>
  <c r="E393" i="2"/>
  <c r="E394" i="2"/>
  <c r="E395" i="2"/>
  <c r="E396" i="2"/>
  <c r="E397" i="2"/>
  <c r="E398" i="2"/>
  <c r="E399" i="2"/>
  <c r="E400" i="2"/>
  <c r="E401" i="2"/>
  <c r="E402" i="2"/>
  <c r="E403" i="2"/>
  <c r="E404" i="2"/>
  <c r="E405" i="2"/>
  <c r="E406" i="2"/>
  <c r="E407" i="2"/>
  <c r="E408" i="2"/>
  <c r="E409" i="2"/>
  <c r="E410" i="2"/>
  <c r="E411" i="2"/>
  <c r="E412" i="2"/>
  <c r="E413" i="2"/>
  <c r="E414" i="2"/>
  <c r="E415" i="2"/>
  <c r="E416" i="2"/>
  <c r="E417" i="2"/>
  <c r="E418" i="2"/>
  <c r="E419" i="2"/>
  <c r="E420" i="2"/>
  <c r="E421" i="2"/>
  <c r="E422" i="2"/>
  <c r="E423" i="2"/>
  <c r="E424" i="2"/>
  <c r="E425" i="2"/>
  <c r="E426" i="2"/>
  <c r="E427" i="2"/>
  <c r="E428" i="2"/>
  <c r="E429" i="2"/>
  <c r="E430" i="2"/>
  <c r="E431" i="2"/>
  <c r="E432" i="2"/>
  <c r="E433" i="2"/>
  <c r="E434" i="2"/>
  <c r="E435" i="2"/>
  <c r="E436" i="2"/>
  <c r="E437" i="2"/>
  <c r="E438" i="2"/>
  <c r="E439" i="2"/>
  <c r="E440" i="2"/>
  <c r="E441" i="2"/>
  <c r="E442" i="2"/>
  <c r="E443" i="2"/>
  <c r="E444" i="2"/>
  <c r="E445" i="2"/>
  <c r="E446" i="2"/>
  <c r="E447" i="2"/>
  <c r="E448" i="2"/>
  <c r="E449" i="2"/>
  <c r="E450" i="2"/>
  <c r="E451" i="2"/>
  <c r="E452" i="2"/>
  <c r="E453" i="2"/>
  <c r="E454" i="2"/>
  <c r="E455" i="2"/>
  <c r="E456" i="2"/>
  <c r="E457" i="2"/>
  <c r="E458" i="2"/>
  <c r="E459" i="2"/>
  <c r="E460" i="2"/>
  <c r="E461" i="2"/>
  <c r="E462" i="2"/>
  <c r="E463" i="2"/>
  <c r="E464" i="2"/>
  <c r="E465" i="2"/>
  <c r="E466" i="2"/>
  <c r="E467" i="2"/>
  <c r="E468" i="2"/>
  <c r="E469" i="2"/>
  <c r="E470" i="2"/>
  <c r="E471" i="2"/>
  <c r="E472" i="2"/>
  <c r="E473" i="2"/>
  <c r="E474" i="2"/>
  <c r="E475" i="2"/>
  <c r="E476" i="2"/>
  <c r="E477" i="2"/>
  <c r="E478" i="2"/>
  <c r="E479" i="2"/>
  <c r="E480" i="2"/>
  <c r="E481" i="2"/>
  <c r="E482" i="2"/>
  <c r="E483" i="2"/>
  <c r="E484" i="2"/>
  <c r="E485" i="2"/>
  <c r="E486" i="2"/>
  <c r="E487" i="2"/>
  <c r="E488" i="2"/>
  <c r="E489" i="2"/>
  <c r="E490" i="2"/>
  <c r="E491" i="2"/>
  <c r="E492" i="2"/>
  <c r="E493" i="2"/>
  <c r="E494" i="2"/>
  <c r="E495" i="2"/>
  <c r="E496" i="2"/>
  <c r="E497" i="2"/>
  <c r="E498" i="2"/>
  <c r="E499" i="2"/>
  <c r="E500" i="2"/>
  <c r="E501" i="2"/>
  <c r="E502" i="2"/>
  <c r="E503" i="2"/>
  <c r="E504" i="2"/>
  <c r="E505" i="2"/>
  <c r="E506" i="2"/>
  <c r="E507" i="2"/>
  <c r="E508" i="2"/>
  <c r="E509" i="2"/>
  <c r="E510" i="2"/>
  <c r="E511" i="2"/>
  <c r="E512" i="2"/>
  <c r="E513" i="2"/>
  <c r="E514" i="2"/>
  <c r="E515" i="2"/>
  <c r="E516" i="2"/>
  <c r="E517" i="2"/>
  <c r="E518" i="2"/>
  <c r="E519" i="2"/>
  <c r="E520" i="2"/>
  <c r="E521" i="2"/>
  <c r="E522" i="2"/>
  <c r="E523" i="2"/>
  <c r="E524" i="2"/>
  <c r="E525" i="2"/>
  <c r="E526" i="2"/>
  <c r="E527" i="2"/>
  <c r="E528" i="2"/>
  <c r="E529" i="2"/>
  <c r="E530" i="2"/>
  <c r="E531" i="2"/>
  <c r="E532" i="2"/>
  <c r="E533" i="2"/>
  <c r="E534" i="2"/>
  <c r="E535" i="2"/>
  <c r="E536" i="2"/>
  <c r="E537" i="2"/>
  <c r="E538" i="2"/>
  <c r="E539" i="2"/>
  <c r="E540" i="2"/>
  <c r="E541" i="2"/>
  <c r="E542" i="2"/>
  <c r="E543" i="2"/>
  <c r="E544" i="2"/>
  <c r="E545" i="2"/>
  <c r="E546" i="2"/>
  <c r="E547" i="2"/>
  <c r="E548" i="2"/>
  <c r="E549" i="2"/>
  <c r="E550" i="2"/>
  <c r="E551" i="2"/>
  <c r="E552" i="2"/>
  <c r="E553" i="2"/>
  <c r="E554" i="2"/>
  <c r="E555" i="2"/>
  <c r="E556" i="2"/>
  <c r="E557" i="2"/>
  <c r="E558" i="2"/>
  <c r="E559" i="2"/>
  <c r="E560" i="2"/>
  <c r="E561" i="2"/>
  <c r="E562" i="2"/>
  <c r="E563" i="2"/>
  <c r="E564" i="2"/>
  <c r="E565" i="2"/>
  <c r="E566" i="2"/>
  <c r="E567" i="2"/>
  <c r="E568" i="2"/>
  <c r="E569" i="2"/>
  <c r="E570" i="2"/>
  <c r="E571" i="2"/>
  <c r="E572" i="2"/>
  <c r="E573" i="2"/>
  <c r="E574" i="2"/>
  <c r="E575" i="2"/>
  <c r="E576" i="2"/>
  <c r="E577" i="2"/>
  <c r="E578" i="2"/>
  <c r="E579" i="2"/>
  <c r="E580" i="2"/>
  <c r="E581" i="2"/>
  <c r="E582" i="2"/>
  <c r="E583" i="2"/>
  <c r="E584" i="2"/>
  <c r="E585" i="2"/>
  <c r="E586" i="2"/>
  <c r="E587" i="2"/>
  <c r="E588" i="2"/>
  <c r="E589" i="2"/>
  <c r="E590" i="2"/>
  <c r="E591" i="2"/>
  <c r="E592" i="2"/>
  <c r="E593" i="2"/>
  <c r="E594" i="2"/>
  <c r="E595" i="2"/>
  <c r="E596" i="2"/>
  <c r="E597" i="2"/>
  <c r="E598" i="2"/>
  <c r="E599" i="2"/>
  <c r="E600" i="2"/>
  <c r="E601" i="2"/>
  <c r="E602" i="2"/>
  <c r="E603" i="2"/>
  <c r="E604" i="2"/>
  <c r="E605" i="2"/>
  <c r="E606" i="2"/>
  <c r="E607" i="2"/>
  <c r="E608" i="2"/>
  <c r="E609" i="2"/>
  <c r="E610" i="2"/>
  <c r="E611" i="2"/>
  <c r="E612" i="2"/>
  <c r="E613" i="2"/>
  <c r="E614" i="2"/>
  <c r="E615" i="2"/>
  <c r="E616" i="2"/>
  <c r="E617" i="2"/>
  <c r="E618" i="2"/>
  <c r="E619" i="2"/>
  <c r="E620" i="2"/>
  <c r="E621" i="2"/>
  <c r="E622" i="2"/>
  <c r="E623" i="2"/>
  <c r="E624" i="2"/>
  <c r="E625" i="2"/>
  <c r="E626" i="2"/>
  <c r="E627" i="2"/>
  <c r="E628" i="2"/>
  <c r="E629" i="2"/>
  <c r="E630" i="2"/>
  <c r="E631" i="2"/>
  <c r="E632" i="2"/>
  <c r="E633" i="2"/>
  <c r="E634" i="2"/>
  <c r="E635" i="2"/>
  <c r="E636" i="2"/>
  <c r="E637" i="2"/>
  <c r="E638" i="2"/>
  <c r="E639" i="2"/>
  <c r="E640" i="2"/>
  <c r="E641" i="2"/>
  <c r="E642" i="2"/>
  <c r="E643" i="2"/>
  <c r="E644" i="2"/>
  <c r="E645" i="2"/>
  <c r="E646" i="2"/>
  <c r="E647" i="2"/>
  <c r="E648" i="2"/>
  <c r="E649" i="2"/>
  <c r="E650" i="2"/>
  <c r="E651" i="2"/>
  <c r="E652" i="2"/>
  <c r="E653" i="2"/>
  <c r="E654" i="2"/>
  <c r="E655" i="2"/>
  <c r="E656" i="2"/>
  <c r="E657" i="2"/>
  <c r="E658" i="2"/>
  <c r="E659" i="2"/>
  <c r="E660" i="2"/>
  <c r="E661" i="2"/>
  <c r="E662" i="2"/>
  <c r="E663" i="2"/>
  <c r="E664" i="2"/>
  <c r="E665" i="2"/>
  <c r="E666" i="2"/>
  <c r="E667" i="2"/>
  <c r="E668" i="2"/>
  <c r="E669" i="2"/>
  <c r="E670" i="2"/>
  <c r="E671" i="2"/>
  <c r="E672" i="2"/>
  <c r="E673" i="2"/>
  <c r="E674" i="2"/>
  <c r="E675" i="2"/>
  <c r="E676" i="2"/>
  <c r="E677" i="2"/>
  <c r="E678" i="2"/>
  <c r="E679" i="2"/>
  <c r="E680" i="2"/>
  <c r="E681" i="2"/>
  <c r="E682" i="2"/>
  <c r="E683" i="2"/>
  <c r="E684" i="2"/>
  <c r="E685" i="2"/>
  <c r="E686" i="2"/>
  <c r="E687" i="2"/>
  <c r="E688" i="2"/>
  <c r="E689" i="2"/>
  <c r="E690" i="2"/>
  <c r="E691" i="2"/>
  <c r="E692" i="2"/>
  <c r="E693" i="2"/>
  <c r="E694" i="2"/>
  <c r="E695" i="2"/>
  <c r="E696" i="2"/>
  <c r="E697" i="2"/>
  <c r="E698" i="2"/>
  <c r="E699" i="2"/>
  <c r="E700" i="2"/>
  <c r="E701" i="2"/>
  <c r="E702" i="2"/>
  <c r="E703" i="2"/>
  <c r="E704" i="2"/>
  <c r="E705" i="2"/>
  <c r="E706" i="2"/>
  <c r="E707" i="2"/>
  <c r="E708" i="2"/>
  <c r="E709" i="2"/>
  <c r="E710" i="2"/>
  <c r="E711" i="2"/>
  <c r="E712" i="2"/>
  <c r="E713" i="2"/>
  <c r="E714" i="2"/>
  <c r="E715" i="2"/>
  <c r="E716" i="2"/>
  <c r="E717" i="2"/>
  <c r="E718" i="2"/>
  <c r="E719" i="2"/>
  <c r="E720" i="2"/>
  <c r="E721" i="2"/>
  <c r="E722" i="2"/>
  <c r="E723" i="2"/>
  <c r="E724" i="2"/>
  <c r="E725" i="2"/>
  <c r="E726" i="2"/>
  <c r="E727" i="2"/>
  <c r="E728" i="2"/>
  <c r="E729" i="2"/>
  <c r="E730" i="2"/>
  <c r="E731" i="2"/>
  <c r="E732" i="2"/>
  <c r="E733" i="2"/>
  <c r="E734" i="2"/>
  <c r="E735" i="2"/>
  <c r="E736" i="2"/>
  <c r="E737" i="2"/>
  <c r="E738" i="2"/>
  <c r="E739" i="2"/>
  <c r="E740" i="2"/>
  <c r="E741" i="2"/>
  <c r="E742" i="2"/>
  <c r="E743" i="2"/>
  <c r="E744" i="2"/>
  <c r="E745" i="2"/>
  <c r="E746" i="2"/>
  <c r="E747" i="2"/>
  <c r="E748" i="2"/>
  <c r="E749" i="2"/>
  <c r="E750" i="2"/>
  <c r="E751" i="2"/>
  <c r="E752" i="2"/>
  <c r="E753" i="2"/>
  <c r="E754" i="2"/>
  <c r="E755" i="2"/>
  <c r="E756" i="2"/>
  <c r="E757" i="2"/>
  <c r="E758" i="2"/>
  <c r="E759" i="2"/>
  <c r="E760" i="2"/>
  <c r="E761" i="2"/>
  <c r="E762" i="2"/>
  <c r="E763" i="2"/>
  <c r="E764" i="2"/>
  <c r="E765" i="2"/>
  <c r="E766" i="2"/>
  <c r="E767" i="2"/>
  <c r="E768" i="2"/>
  <c r="E769" i="2"/>
  <c r="E770" i="2"/>
  <c r="E771" i="2"/>
  <c r="E772" i="2"/>
  <c r="E773" i="2"/>
  <c r="E774" i="2"/>
  <c r="E775" i="2"/>
  <c r="E776" i="2"/>
  <c r="E777" i="2"/>
  <c r="E778" i="2"/>
  <c r="E779" i="2"/>
  <c r="E780" i="2"/>
  <c r="E781" i="2"/>
  <c r="E782" i="2"/>
  <c r="E783" i="2"/>
  <c r="E784" i="2"/>
  <c r="E785" i="2"/>
  <c r="E786" i="2"/>
  <c r="E787" i="2"/>
  <c r="E788" i="2"/>
  <c r="E789" i="2"/>
  <c r="E790" i="2"/>
  <c r="E791" i="2"/>
  <c r="E792" i="2"/>
  <c r="E793" i="2"/>
  <c r="E794" i="2"/>
  <c r="E795" i="2"/>
  <c r="E796" i="2"/>
  <c r="E797" i="2"/>
  <c r="E798" i="2"/>
  <c r="E799" i="2"/>
  <c r="E800" i="2"/>
  <c r="E801" i="2"/>
  <c r="E802" i="2"/>
  <c r="E803" i="2"/>
  <c r="E804" i="2"/>
  <c r="E805" i="2"/>
  <c r="E806" i="2"/>
  <c r="E807" i="2"/>
  <c r="E808" i="2"/>
  <c r="E809" i="2"/>
  <c r="E810" i="2"/>
  <c r="E811" i="2"/>
  <c r="E812" i="2"/>
  <c r="E813" i="2"/>
  <c r="E814" i="2"/>
  <c r="E815" i="2"/>
  <c r="E816" i="2"/>
  <c r="E817" i="2"/>
  <c r="E818" i="2"/>
  <c r="E819" i="2"/>
  <c r="E820" i="2"/>
  <c r="E821" i="2"/>
  <c r="E822" i="2"/>
  <c r="E823" i="2"/>
  <c r="E824" i="2"/>
  <c r="E825" i="2"/>
  <c r="E826" i="2"/>
  <c r="E827" i="2"/>
  <c r="E828" i="2"/>
  <c r="E829" i="2"/>
  <c r="E830" i="2"/>
  <c r="E831" i="2"/>
  <c r="E832" i="2"/>
  <c r="E833" i="2"/>
  <c r="E834" i="2"/>
  <c r="E835" i="2"/>
  <c r="E836" i="2"/>
  <c r="E837" i="2"/>
  <c r="E838" i="2"/>
  <c r="E839" i="2"/>
  <c r="E840" i="2"/>
  <c r="E841" i="2"/>
  <c r="E842" i="2"/>
  <c r="E843" i="2"/>
  <c r="E844" i="2"/>
  <c r="E845" i="2"/>
  <c r="E846" i="2"/>
  <c r="E847" i="2"/>
  <c r="E848" i="2"/>
  <c r="E849" i="2"/>
  <c r="E850" i="2"/>
  <c r="E851" i="2"/>
  <c r="E852" i="2"/>
  <c r="E853" i="2"/>
  <c r="E854" i="2"/>
  <c r="E855" i="2"/>
  <c r="E856" i="2"/>
  <c r="E857" i="2"/>
  <c r="E858" i="2"/>
  <c r="E859" i="2"/>
  <c r="E860" i="2"/>
  <c r="E861" i="2"/>
  <c r="E862" i="2"/>
  <c r="E863" i="2"/>
  <c r="E864" i="2"/>
  <c r="E865" i="2"/>
  <c r="E866" i="2"/>
  <c r="E867" i="2"/>
  <c r="E868" i="2"/>
  <c r="E869" i="2"/>
  <c r="E870" i="2"/>
  <c r="E871" i="2"/>
  <c r="E872" i="2"/>
  <c r="E873" i="2"/>
  <c r="E874" i="2"/>
  <c r="E875" i="2"/>
  <c r="E876" i="2"/>
  <c r="E877" i="2"/>
  <c r="E878" i="2"/>
  <c r="E879" i="2"/>
  <c r="E880" i="2"/>
  <c r="E881" i="2"/>
  <c r="E882" i="2"/>
  <c r="E883" i="2"/>
  <c r="E884" i="2"/>
  <c r="E885" i="2"/>
  <c r="E886" i="2"/>
  <c r="E887" i="2"/>
  <c r="E888" i="2"/>
  <c r="E889" i="2"/>
  <c r="E890" i="2"/>
  <c r="E891" i="2"/>
  <c r="E892" i="2"/>
  <c r="E893" i="2"/>
  <c r="E894" i="2"/>
  <c r="E895" i="2"/>
  <c r="E896" i="2"/>
  <c r="E897" i="2"/>
  <c r="E898" i="2"/>
  <c r="E899" i="2"/>
  <c r="E900" i="2"/>
  <c r="E901" i="2"/>
  <c r="E902" i="2"/>
  <c r="E903" i="2"/>
  <c r="E904" i="2"/>
  <c r="E905" i="2"/>
  <c r="E906" i="2"/>
  <c r="E907" i="2"/>
  <c r="E908" i="2"/>
  <c r="E909" i="2"/>
  <c r="E910" i="2"/>
  <c r="E911" i="2"/>
  <c r="E912" i="2"/>
  <c r="E913" i="2"/>
  <c r="E914" i="2"/>
  <c r="E915" i="2"/>
  <c r="E916" i="2"/>
  <c r="E917" i="2"/>
  <c r="E918" i="2"/>
  <c r="E919" i="2"/>
  <c r="E920" i="2"/>
  <c r="E921" i="2"/>
  <c r="E922" i="2"/>
  <c r="E923" i="2"/>
  <c r="E924" i="2"/>
  <c r="E925" i="2"/>
  <c r="E926" i="2"/>
  <c r="E927" i="2"/>
  <c r="E928" i="2"/>
  <c r="E929" i="2"/>
  <c r="E930" i="2"/>
  <c r="E931" i="2"/>
  <c r="E932" i="2"/>
  <c r="E933" i="2"/>
  <c r="E934" i="2"/>
  <c r="E935" i="2"/>
  <c r="E936" i="2"/>
  <c r="E937" i="2"/>
  <c r="E938" i="2"/>
  <c r="E939" i="2"/>
  <c r="E940" i="2"/>
  <c r="E941" i="2"/>
  <c r="E942" i="2"/>
  <c r="E943" i="2"/>
  <c r="E944" i="2"/>
  <c r="E945" i="2"/>
  <c r="E946" i="2"/>
  <c r="E947" i="2"/>
  <c r="E948" i="2"/>
  <c r="E949" i="2"/>
  <c r="E950" i="2"/>
  <c r="E951" i="2"/>
  <c r="E952" i="2"/>
  <c r="E953" i="2"/>
  <c r="E954" i="2"/>
  <c r="E955" i="2"/>
  <c r="E956" i="2"/>
  <c r="E957" i="2"/>
  <c r="E958" i="2"/>
  <c r="E959" i="2"/>
  <c r="E960" i="2"/>
  <c r="E961" i="2"/>
  <c r="E962" i="2"/>
  <c r="E963" i="2"/>
  <c r="E964" i="2"/>
  <c r="E965" i="2"/>
  <c r="E966" i="2"/>
  <c r="E967" i="2"/>
  <c r="E968" i="2"/>
  <c r="E969" i="2"/>
  <c r="E970" i="2"/>
  <c r="E971" i="2"/>
  <c r="E972" i="2"/>
  <c r="E973" i="2"/>
  <c r="E974" i="2"/>
  <c r="E975" i="2"/>
  <c r="E976" i="2"/>
  <c r="E977" i="2"/>
  <c r="E978" i="2"/>
  <c r="E979" i="2"/>
  <c r="E980" i="2"/>
  <c r="E981" i="2"/>
  <c r="E982" i="2"/>
  <c r="E983" i="2"/>
  <c r="E984" i="2"/>
  <c r="E985" i="2"/>
  <c r="E986" i="2"/>
  <c r="E987" i="2"/>
  <c r="E988" i="2"/>
  <c r="E989" i="2"/>
  <c r="E990" i="2"/>
  <c r="E991" i="2"/>
  <c r="E992" i="2"/>
  <c r="E993" i="2"/>
  <c r="E994" i="2"/>
  <c r="E995" i="2"/>
  <c r="E996" i="2"/>
  <c r="E997" i="2"/>
  <c r="E998" i="2"/>
  <c r="E999" i="2"/>
  <c r="E1000" i="2"/>
  <c r="E1001" i="2"/>
  <c r="E1002" i="2"/>
  <c r="E1003" i="2"/>
  <c r="E1004" i="2"/>
  <c r="E1005" i="2"/>
  <c r="E1006" i="2"/>
  <c r="E1007" i="2"/>
  <c r="E1008" i="2"/>
  <c r="E1009" i="2"/>
  <c r="E1010" i="2"/>
  <c r="E1011" i="2"/>
  <c r="E1012" i="2"/>
  <c r="E1013" i="2"/>
  <c r="E1014" i="2"/>
  <c r="E1015" i="2"/>
  <c r="E1016" i="2"/>
  <c r="E1017" i="2"/>
  <c r="E1018" i="2"/>
  <c r="E1019" i="2"/>
  <c r="E1020" i="2"/>
  <c r="E1021" i="2"/>
  <c r="E1022" i="2"/>
  <c r="E1023" i="2"/>
  <c r="E1024" i="2"/>
  <c r="E1025" i="2"/>
  <c r="E1026" i="2"/>
  <c r="E1027" i="2"/>
  <c r="E1028" i="2"/>
  <c r="E1029" i="2"/>
  <c r="E1030" i="2"/>
  <c r="E1031" i="2"/>
  <c r="E1032" i="2"/>
  <c r="E1033" i="2"/>
  <c r="E1034" i="2"/>
  <c r="E1035" i="2"/>
  <c r="E1036" i="2"/>
  <c r="E1037" i="2"/>
  <c r="E1038" i="2"/>
  <c r="E1039" i="2"/>
  <c r="E1040" i="2"/>
  <c r="E1041" i="2"/>
  <c r="E1042" i="2"/>
  <c r="E1043" i="2"/>
  <c r="E1044" i="2"/>
  <c r="E1045" i="2"/>
  <c r="E1046" i="2"/>
  <c r="E1047" i="2"/>
  <c r="E1048" i="2"/>
  <c r="E1049" i="2"/>
  <c r="E1050" i="2"/>
  <c r="E1051" i="2"/>
  <c r="E1052" i="2"/>
  <c r="E1053" i="2"/>
  <c r="E1054" i="2"/>
  <c r="E1055" i="2"/>
  <c r="E1056" i="2"/>
  <c r="E1057" i="2"/>
  <c r="E1058" i="2"/>
  <c r="E1059" i="2"/>
  <c r="E1060" i="2"/>
  <c r="E1061" i="2"/>
  <c r="E1062" i="2"/>
  <c r="E1063" i="2"/>
  <c r="E1064" i="2"/>
  <c r="E1065" i="2"/>
  <c r="E1066" i="2"/>
  <c r="E1067" i="2"/>
  <c r="E1068" i="2"/>
  <c r="E1069" i="2"/>
  <c r="E1070" i="2"/>
  <c r="E72" i="2"/>
  <c r="A73" i="2"/>
  <c r="B73" i="2"/>
  <c r="C73" i="2"/>
  <c r="A74" i="2"/>
  <c r="B74" i="2"/>
  <c r="C74" i="2"/>
  <c r="A75" i="2"/>
  <c r="B75" i="2"/>
  <c r="C75" i="2"/>
  <c r="A76" i="2"/>
  <c r="B76" i="2"/>
  <c r="C76" i="2"/>
  <c r="A77" i="2"/>
  <c r="B77" i="2"/>
  <c r="C77" i="2"/>
  <c r="A78" i="2"/>
  <c r="B78" i="2"/>
  <c r="C78" i="2"/>
  <c r="A79" i="2"/>
  <c r="B79" i="2"/>
  <c r="C79" i="2"/>
  <c r="A80" i="2"/>
  <c r="B80" i="2"/>
  <c r="C80" i="2"/>
  <c r="A81" i="2"/>
  <c r="B81" i="2"/>
  <c r="C81" i="2"/>
  <c r="A82" i="2"/>
  <c r="B82" i="2"/>
  <c r="C82" i="2"/>
  <c r="A83" i="2"/>
  <c r="B83" i="2"/>
  <c r="C83" i="2"/>
  <c r="A84" i="2"/>
  <c r="B84" i="2"/>
  <c r="C84" i="2"/>
  <c r="A85" i="2"/>
  <c r="B85" i="2"/>
  <c r="C85" i="2"/>
  <c r="A86" i="2"/>
  <c r="B86" i="2"/>
  <c r="C86" i="2"/>
  <c r="A87" i="2"/>
  <c r="B87" i="2"/>
  <c r="C87" i="2"/>
  <c r="A88" i="2"/>
  <c r="B88" i="2"/>
  <c r="C88" i="2"/>
  <c r="A89" i="2"/>
  <c r="B89" i="2"/>
  <c r="C89" i="2"/>
  <c r="A90" i="2"/>
  <c r="B90" i="2"/>
  <c r="C90" i="2"/>
  <c r="A91" i="2"/>
  <c r="B91" i="2"/>
  <c r="C91" i="2"/>
  <c r="A92" i="2"/>
  <c r="B92" i="2"/>
  <c r="C92" i="2"/>
  <c r="A93" i="2"/>
  <c r="B93" i="2"/>
  <c r="C93" i="2"/>
  <c r="A94" i="2"/>
  <c r="B94" i="2"/>
  <c r="C94" i="2"/>
  <c r="A95" i="2"/>
  <c r="B95" i="2"/>
  <c r="C95" i="2"/>
  <c r="A96" i="2"/>
  <c r="B96" i="2"/>
  <c r="C96" i="2"/>
  <c r="A97" i="2"/>
  <c r="B97" i="2"/>
  <c r="C97" i="2"/>
  <c r="A98" i="2"/>
  <c r="B98" i="2"/>
  <c r="C98" i="2"/>
  <c r="A99" i="2"/>
  <c r="B99" i="2"/>
  <c r="C99" i="2"/>
  <c r="A100" i="2"/>
  <c r="B100" i="2"/>
  <c r="C100" i="2"/>
  <c r="A101" i="2"/>
  <c r="B101" i="2"/>
  <c r="C101" i="2"/>
  <c r="A102" i="2"/>
  <c r="B102" i="2"/>
  <c r="C102" i="2"/>
  <c r="A103" i="2"/>
  <c r="B103" i="2"/>
  <c r="C103" i="2"/>
  <c r="A104" i="2"/>
  <c r="B104" i="2"/>
  <c r="C104" i="2"/>
  <c r="A105" i="2"/>
  <c r="B105" i="2"/>
  <c r="C105" i="2"/>
  <c r="A106" i="2"/>
  <c r="B106" i="2"/>
  <c r="C106" i="2"/>
  <c r="A107" i="2"/>
  <c r="B107" i="2"/>
  <c r="C107" i="2"/>
  <c r="A108" i="2"/>
  <c r="B108" i="2"/>
  <c r="C108" i="2"/>
  <c r="A109" i="2"/>
  <c r="B109" i="2"/>
  <c r="C109" i="2"/>
  <c r="A110" i="2"/>
  <c r="B110" i="2"/>
  <c r="C110" i="2"/>
  <c r="A111" i="2"/>
  <c r="B111" i="2"/>
  <c r="C111" i="2"/>
  <c r="A112" i="2"/>
  <c r="B112" i="2"/>
  <c r="C112" i="2"/>
  <c r="A113" i="2"/>
  <c r="B113" i="2"/>
  <c r="C113" i="2"/>
  <c r="A114" i="2"/>
  <c r="B114" i="2"/>
  <c r="C114" i="2"/>
  <c r="A115" i="2"/>
  <c r="B115" i="2"/>
  <c r="C115" i="2"/>
  <c r="A116" i="2"/>
  <c r="B116" i="2"/>
  <c r="C116" i="2"/>
  <c r="A117" i="2"/>
  <c r="B117" i="2"/>
  <c r="C117" i="2"/>
  <c r="A118" i="2"/>
  <c r="B118" i="2"/>
  <c r="C118" i="2"/>
  <c r="A119" i="2"/>
  <c r="B119" i="2"/>
  <c r="C119" i="2"/>
  <c r="A120" i="2"/>
  <c r="B120" i="2"/>
  <c r="C120" i="2"/>
  <c r="A121" i="2"/>
  <c r="B121" i="2"/>
  <c r="C121" i="2"/>
  <c r="A122" i="2"/>
  <c r="B122" i="2"/>
  <c r="C122" i="2"/>
  <c r="A123" i="2"/>
  <c r="B123" i="2"/>
  <c r="C123" i="2"/>
  <c r="A124" i="2"/>
  <c r="B124" i="2"/>
  <c r="C124" i="2"/>
  <c r="A125" i="2"/>
  <c r="B125" i="2"/>
  <c r="C125" i="2"/>
  <c r="A126" i="2"/>
  <c r="B126" i="2"/>
  <c r="C126" i="2"/>
  <c r="A127" i="2"/>
  <c r="B127" i="2"/>
  <c r="C127" i="2"/>
  <c r="A128" i="2"/>
  <c r="B128" i="2"/>
  <c r="C128" i="2"/>
  <c r="A129" i="2"/>
  <c r="B129" i="2"/>
  <c r="C129" i="2"/>
  <c r="A130" i="2"/>
  <c r="B130" i="2"/>
  <c r="C130" i="2"/>
  <c r="A131" i="2"/>
  <c r="B131" i="2"/>
  <c r="C131" i="2"/>
  <c r="A132" i="2"/>
  <c r="B132" i="2"/>
  <c r="C132" i="2"/>
  <c r="A133" i="2"/>
  <c r="B133" i="2"/>
  <c r="C133" i="2"/>
  <c r="A134" i="2"/>
  <c r="B134" i="2"/>
  <c r="C134" i="2"/>
  <c r="A135" i="2"/>
  <c r="B135" i="2"/>
  <c r="C135" i="2"/>
  <c r="A136" i="2"/>
  <c r="B136" i="2"/>
  <c r="C136" i="2"/>
  <c r="A137" i="2"/>
  <c r="B137" i="2"/>
  <c r="C137" i="2"/>
  <c r="A138" i="2"/>
  <c r="B138" i="2"/>
  <c r="C138" i="2"/>
  <c r="A139" i="2"/>
  <c r="B139" i="2"/>
  <c r="C139" i="2"/>
  <c r="A140" i="2"/>
  <c r="B140" i="2"/>
  <c r="C140" i="2"/>
  <c r="A141" i="2"/>
  <c r="B141" i="2"/>
  <c r="C141" i="2"/>
  <c r="A142" i="2"/>
  <c r="B142" i="2"/>
  <c r="C142" i="2"/>
  <c r="A143" i="2"/>
  <c r="B143" i="2"/>
  <c r="C143" i="2"/>
  <c r="A144" i="2"/>
  <c r="B144" i="2"/>
  <c r="C144" i="2"/>
  <c r="A145" i="2"/>
  <c r="B145" i="2"/>
  <c r="C145" i="2"/>
  <c r="A146" i="2"/>
  <c r="B146" i="2"/>
  <c r="C146" i="2"/>
  <c r="A147" i="2"/>
  <c r="B147" i="2"/>
  <c r="C147" i="2"/>
  <c r="A148" i="2"/>
  <c r="B148" i="2"/>
  <c r="C148" i="2"/>
  <c r="A149" i="2"/>
  <c r="B149" i="2"/>
  <c r="C149" i="2"/>
  <c r="A150" i="2"/>
  <c r="B150" i="2"/>
  <c r="C150" i="2"/>
  <c r="A151" i="2"/>
  <c r="B151" i="2"/>
  <c r="C151" i="2"/>
  <c r="A152" i="2"/>
  <c r="B152" i="2"/>
  <c r="C152" i="2"/>
  <c r="A153" i="2"/>
  <c r="B153" i="2"/>
  <c r="C153" i="2"/>
  <c r="A154" i="2"/>
  <c r="B154" i="2"/>
  <c r="C154" i="2"/>
  <c r="A155" i="2"/>
  <c r="B155" i="2"/>
  <c r="C155" i="2"/>
  <c r="A156" i="2"/>
  <c r="B156" i="2"/>
  <c r="C156" i="2"/>
  <c r="A157" i="2"/>
  <c r="B157" i="2"/>
  <c r="C157" i="2"/>
  <c r="A158" i="2"/>
  <c r="B158" i="2"/>
  <c r="C158" i="2"/>
  <c r="A159" i="2"/>
  <c r="B159" i="2"/>
  <c r="C159" i="2"/>
  <c r="A160" i="2"/>
  <c r="B160" i="2"/>
  <c r="C160" i="2"/>
  <c r="A161" i="2"/>
  <c r="B161" i="2"/>
  <c r="C161" i="2"/>
  <c r="A162" i="2"/>
  <c r="B162" i="2"/>
  <c r="C162" i="2"/>
  <c r="A163" i="2"/>
  <c r="B163" i="2"/>
  <c r="C163" i="2"/>
  <c r="A164" i="2"/>
  <c r="B164" i="2"/>
  <c r="C164" i="2"/>
  <c r="A165" i="2"/>
  <c r="B165" i="2"/>
  <c r="C165" i="2"/>
  <c r="A166" i="2"/>
  <c r="B166" i="2"/>
  <c r="C166" i="2"/>
  <c r="A167" i="2"/>
  <c r="B167" i="2"/>
  <c r="C167" i="2"/>
  <c r="A168" i="2"/>
  <c r="B168" i="2"/>
  <c r="C168" i="2"/>
  <c r="A169" i="2"/>
  <c r="B169" i="2"/>
  <c r="C169" i="2"/>
  <c r="A170" i="2"/>
  <c r="B170" i="2"/>
  <c r="C170" i="2"/>
  <c r="A171" i="2"/>
  <c r="B171" i="2"/>
  <c r="C171" i="2"/>
  <c r="A172" i="2"/>
  <c r="B172" i="2"/>
  <c r="C172" i="2"/>
  <c r="A173" i="2"/>
  <c r="B173" i="2"/>
  <c r="C173" i="2"/>
  <c r="A174" i="2"/>
  <c r="B174" i="2"/>
  <c r="C174" i="2"/>
  <c r="A175" i="2"/>
  <c r="B175" i="2"/>
  <c r="C175" i="2"/>
  <c r="A176" i="2"/>
  <c r="B176" i="2"/>
  <c r="C176" i="2"/>
  <c r="A177" i="2"/>
  <c r="B177" i="2"/>
  <c r="C177" i="2"/>
  <c r="A178" i="2"/>
  <c r="B178" i="2"/>
  <c r="C178" i="2"/>
  <c r="A179" i="2"/>
  <c r="B179" i="2"/>
  <c r="C179" i="2"/>
  <c r="A180" i="2"/>
  <c r="B180" i="2"/>
  <c r="C180" i="2"/>
  <c r="A181" i="2"/>
  <c r="B181" i="2"/>
  <c r="C181" i="2"/>
  <c r="A182" i="2"/>
  <c r="B182" i="2"/>
  <c r="C182" i="2"/>
  <c r="A183" i="2"/>
  <c r="B183" i="2"/>
  <c r="C183" i="2"/>
  <c r="A184" i="2"/>
  <c r="B184" i="2"/>
  <c r="C184" i="2"/>
  <c r="A185" i="2"/>
  <c r="B185" i="2"/>
  <c r="C185" i="2"/>
  <c r="A186" i="2"/>
  <c r="B186" i="2"/>
  <c r="C186" i="2"/>
  <c r="A187" i="2"/>
  <c r="B187" i="2"/>
  <c r="C187" i="2"/>
  <c r="A188" i="2"/>
  <c r="B188" i="2"/>
  <c r="C188" i="2"/>
  <c r="A189" i="2"/>
  <c r="B189" i="2"/>
  <c r="C189" i="2"/>
  <c r="A190" i="2"/>
  <c r="B190" i="2"/>
  <c r="C190" i="2"/>
  <c r="A191" i="2"/>
  <c r="B191" i="2"/>
  <c r="C191" i="2"/>
  <c r="A192" i="2"/>
  <c r="B192" i="2"/>
  <c r="C192" i="2"/>
  <c r="A193" i="2"/>
  <c r="B193" i="2"/>
  <c r="C193" i="2"/>
  <c r="A194" i="2"/>
  <c r="B194" i="2"/>
  <c r="C194" i="2"/>
  <c r="A195" i="2"/>
  <c r="B195" i="2"/>
  <c r="C195" i="2"/>
  <c r="A196" i="2"/>
  <c r="B196" i="2"/>
  <c r="C196" i="2"/>
  <c r="A197" i="2"/>
  <c r="B197" i="2"/>
  <c r="C197" i="2"/>
  <c r="A198" i="2"/>
  <c r="B198" i="2"/>
  <c r="C198" i="2"/>
  <c r="A199" i="2"/>
  <c r="B199" i="2"/>
  <c r="C199" i="2"/>
  <c r="A200" i="2"/>
  <c r="B200" i="2"/>
  <c r="C200" i="2"/>
  <c r="A201" i="2"/>
  <c r="B201" i="2"/>
  <c r="C201" i="2"/>
  <c r="A202" i="2"/>
  <c r="B202" i="2"/>
  <c r="C202" i="2"/>
  <c r="A203" i="2"/>
  <c r="B203" i="2"/>
  <c r="C203" i="2"/>
  <c r="A204" i="2"/>
  <c r="B204" i="2"/>
  <c r="C204" i="2"/>
  <c r="A205" i="2"/>
  <c r="B205" i="2"/>
  <c r="C205" i="2"/>
  <c r="A206" i="2"/>
  <c r="B206" i="2"/>
  <c r="C206" i="2"/>
  <c r="A207" i="2"/>
  <c r="B207" i="2"/>
  <c r="C207" i="2"/>
  <c r="A208" i="2"/>
  <c r="B208" i="2"/>
  <c r="C208" i="2"/>
  <c r="A209" i="2"/>
  <c r="B209" i="2"/>
  <c r="C209" i="2"/>
  <c r="A210" i="2"/>
  <c r="B210" i="2"/>
  <c r="C210" i="2"/>
  <c r="A211" i="2"/>
  <c r="B211" i="2"/>
  <c r="C211" i="2"/>
  <c r="A212" i="2"/>
  <c r="B212" i="2"/>
  <c r="C212" i="2"/>
  <c r="A213" i="2"/>
  <c r="B213" i="2"/>
  <c r="C213" i="2"/>
  <c r="A214" i="2"/>
  <c r="B214" i="2"/>
  <c r="C214" i="2"/>
  <c r="A215" i="2"/>
  <c r="B215" i="2"/>
  <c r="C215" i="2"/>
  <c r="A216" i="2"/>
  <c r="B216" i="2"/>
  <c r="C216" i="2"/>
  <c r="A217" i="2"/>
  <c r="B217" i="2"/>
  <c r="C217" i="2"/>
  <c r="A218" i="2"/>
  <c r="B218" i="2"/>
  <c r="C218" i="2"/>
  <c r="A219" i="2"/>
  <c r="B219" i="2"/>
  <c r="C219" i="2"/>
  <c r="A220" i="2"/>
  <c r="B220" i="2"/>
  <c r="C220" i="2"/>
  <c r="A221" i="2"/>
  <c r="B221" i="2"/>
  <c r="C221" i="2"/>
  <c r="A222" i="2"/>
  <c r="B222" i="2"/>
  <c r="C222" i="2"/>
  <c r="A223" i="2"/>
  <c r="B223" i="2"/>
  <c r="C223" i="2"/>
  <c r="A224" i="2"/>
  <c r="B224" i="2"/>
  <c r="C224" i="2"/>
  <c r="A225" i="2"/>
  <c r="B225" i="2"/>
  <c r="C225" i="2"/>
  <c r="A226" i="2"/>
  <c r="B226" i="2"/>
  <c r="C226" i="2"/>
  <c r="A227" i="2"/>
  <c r="B227" i="2"/>
  <c r="C227" i="2"/>
  <c r="A228" i="2"/>
  <c r="B228" i="2"/>
  <c r="C228" i="2"/>
  <c r="A229" i="2"/>
  <c r="B229" i="2"/>
  <c r="C229" i="2"/>
  <c r="A230" i="2"/>
  <c r="B230" i="2"/>
  <c r="C230" i="2"/>
  <c r="A231" i="2"/>
  <c r="B231" i="2"/>
  <c r="C231" i="2"/>
  <c r="A232" i="2"/>
  <c r="B232" i="2"/>
  <c r="C232" i="2"/>
  <c r="A233" i="2"/>
  <c r="B233" i="2"/>
  <c r="C233" i="2"/>
  <c r="A234" i="2"/>
  <c r="B234" i="2"/>
  <c r="C234" i="2"/>
  <c r="A235" i="2"/>
  <c r="B235" i="2"/>
  <c r="C235" i="2"/>
  <c r="A236" i="2"/>
  <c r="B236" i="2"/>
  <c r="C236" i="2"/>
  <c r="A237" i="2"/>
  <c r="B237" i="2"/>
  <c r="C237" i="2"/>
  <c r="A238" i="2"/>
  <c r="B238" i="2"/>
  <c r="C238" i="2"/>
  <c r="A239" i="2"/>
  <c r="B239" i="2"/>
  <c r="C239" i="2"/>
  <c r="A240" i="2"/>
  <c r="B240" i="2"/>
  <c r="C240" i="2"/>
  <c r="A241" i="2"/>
  <c r="B241" i="2"/>
  <c r="C241" i="2"/>
  <c r="A242" i="2"/>
  <c r="B242" i="2"/>
  <c r="C242" i="2"/>
  <c r="A243" i="2"/>
  <c r="B243" i="2"/>
  <c r="C243" i="2"/>
  <c r="A244" i="2"/>
  <c r="B244" i="2"/>
  <c r="C244" i="2"/>
  <c r="A245" i="2"/>
  <c r="B245" i="2"/>
  <c r="C245" i="2"/>
  <c r="A246" i="2"/>
  <c r="B246" i="2"/>
  <c r="C246" i="2"/>
  <c r="A247" i="2"/>
  <c r="B247" i="2"/>
  <c r="C247" i="2"/>
  <c r="A248" i="2"/>
  <c r="B248" i="2"/>
  <c r="C248" i="2"/>
  <c r="A249" i="2"/>
  <c r="B249" i="2"/>
  <c r="C249" i="2"/>
  <c r="A250" i="2"/>
  <c r="B250" i="2"/>
  <c r="C250" i="2"/>
  <c r="A251" i="2"/>
  <c r="B251" i="2"/>
  <c r="C251" i="2"/>
  <c r="A252" i="2"/>
  <c r="B252" i="2"/>
  <c r="C252" i="2"/>
  <c r="A253" i="2"/>
  <c r="B253" i="2"/>
  <c r="C253" i="2"/>
  <c r="A254" i="2"/>
  <c r="B254" i="2"/>
  <c r="C254" i="2"/>
  <c r="A255" i="2"/>
  <c r="B255" i="2"/>
  <c r="C255" i="2"/>
  <c r="A256" i="2"/>
  <c r="B256" i="2"/>
  <c r="C256" i="2"/>
  <c r="A257" i="2"/>
  <c r="B257" i="2"/>
  <c r="C257" i="2"/>
  <c r="A258" i="2"/>
  <c r="B258" i="2"/>
  <c r="C258" i="2"/>
  <c r="A259" i="2"/>
  <c r="B259" i="2"/>
  <c r="C259" i="2"/>
  <c r="A260" i="2"/>
  <c r="B260" i="2"/>
  <c r="C260" i="2"/>
  <c r="A261" i="2"/>
  <c r="B261" i="2"/>
  <c r="C261" i="2"/>
  <c r="A262" i="2"/>
  <c r="B262" i="2"/>
  <c r="C262" i="2"/>
  <c r="A263" i="2"/>
  <c r="B263" i="2"/>
  <c r="C263" i="2"/>
  <c r="A264" i="2"/>
  <c r="B264" i="2"/>
  <c r="C264" i="2"/>
  <c r="A265" i="2"/>
  <c r="B265" i="2"/>
  <c r="C265" i="2"/>
  <c r="A266" i="2"/>
  <c r="B266" i="2"/>
  <c r="C266" i="2"/>
  <c r="A267" i="2"/>
  <c r="B267" i="2"/>
  <c r="C267" i="2"/>
  <c r="A268" i="2"/>
  <c r="B268" i="2"/>
  <c r="C268" i="2"/>
  <c r="A269" i="2"/>
  <c r="B269" i="2"/>
  <c r="C269" i="2"/>
  <c r="A270" i="2"/>
  <c r="B270" i="2"/>
  <c r="C270" i="2"/>
  <c r="A271" i="2"/>
  <c r="B271" i="2"/>
  <c r="C271" i="2"/>
  <c r="A272" i="2"/>
  <c r="B272" i="2"/>
  <c r="C272" i="2"/>
  <c r="A273" i="2"/>
  <c r="B273" i="2"/>
  <c r="C273" i="2"/>
  <c r="A274" i="2"/>
  <c r="B274" i="2"/>
  <c r="C274" i="2"/>
  <c r="A275" i="2"/>
  <c r="B275" i="2"/>
  <c r="C275" i="2"/>
  <c r="A276" i="2"/>
  <c r="B276" i="2"/>
  <c r="C276" i="2"/>
  <c r="A277" i="2"/>
  <c r="B277" i="2"/>
  <c r="C277" i="2"/>
  <c r="A278" i="2"/>
  <c r="B278" i="2"/>
  <c r="C278" i="2"/>
  <c r="A279" i="2"/>
  <c r="B279" i="2"/>
  <c r="C279" i="2"/>
  <c r="A280" i="2"/>
  <c r="B280" i="2"/>
  <c r="C280" i="2"/>
  <c r="A281" i="2"/>
  <c r="B281" i="2"/>
  <c r="C281" i="2"/>
  <c r="A282" i="2"/>
  <c r="B282" i="2"/>
  <c r="C282" i="2"/>
  <c r="A283" i="2"/>
  <c r="B283" i="2"/>
  <c r="C283" i="2"/>
  <c r="A284" i="2"/>
  <c r="B284" i="2"/>
  <c r="C284" i="2"/>
  <c r="A285" i="2"/>
  <c r="B285" i="2"/>
  <c r="C285" i="2"/>
  <c r="A286" i="2"/>
  <c r="B286" i="2"/>
  <c r="C286" i="2"/>
  <c r="A287" i="2"/>
  <c r="B287" i="2"/>
  <c r="C287" i="2"/>
  <c r="A288" i="2"/>
  <c r="B288" i="2"/>
  <c r="C288" i="2"/>
  <c r="A289" i="2"/>
  <c r="B289" i="2"/>
  <c r="C289" i="2"/>
  <c r="A290" i="2"/>
  <c r="B290" i="2"/>
  <c r="C290" i="2"/>
  <c r="A291" i="2"/>
  <c r="B291" i="2"/>
  <c r="C291" i="2"/>
  <c r="A292" i="2"/>
  <c r="B292" i="2"/>
  <c r="C292" i="2"/>
  <c r="A293" i="2"/>
  <c r="B293" i="2"/>
  <c r="C293" i="2"/>
  <c r="A294" i="2"/>
  <c r="B294" i="2"/>
  <c r="C294" i="2"/>
  <c r="A295" i="2"/>
  <c r="B295" i="2"/>
  <c r="C295" i="2"/>
  <c r="A296" i="2"/>
  <c r="B296" i="2"/>
  <c r="C296" i="2"/>
  <c r="A297" i="2"/>
  <c r="B297" i="2"/>
  <c r="C297" i="2"/>
  <c r="A298" i="2"/>
  <c r="B298" i="2"/>
  <c r="C298" i="2"/>
  <c r="A299" i="2"/>
  <c r="B299" i="2"/>
  <c r="C299" i="2"/>
  <c r="A300" i="2"/>
  <c r="B300" i="2"/>
  <c r="C300" i="2"/>
  <c r="A301" i="2"/>
  <c r="B301" i="2"/>
  <c r="C301" i="2"/>
  <c r="A302" i="2"/>
  <c r="B302" i="2"/>
  <c r="C302" i="2"/>
  <c r="A303" i="2"/>
  <c r="B303" i="2"/>
  <c r="C303" i="2"/>
  <c r="A304" i="2"/>
  <c r="B304" i="2"/>
  <c r="C304" i="2"/>
  <c r="A305" i="2"/>
  <c r="B305" i="2"/>
  <c r="C305" i="2"/>
  <c r="A306" i="2"/>
  <c r="B306" i="2"/>
  <c r="C306" i="2"/>
  <c r="A307" i="2"/>
  <c r="B307" i="2"/>
  <c r="C307" i="2"/>
  <c r="A308" i="2"/>
  <c r="B308" i="2"/>
  <c r="C308" i="2"/>
  <c r="A309" i="2"/>
  <c r="B309" i="2"/>
  <c r="C309" i="2"/>
  <c r="A310" i="2"/>
  <c r="B310" i="2"/>
  <c r="C310" i="2"/>
  <c r="A311" i="2"/>
  <c r="B311" i="2"/>
  <c r="C311" i="2"/>
  <c r="A312" i="2"/>
  <c r="B312" i="2"/>
  <c r="C312" i="2"/>
  <c r="A313" i="2"/>
  <c r="B313" i="2"/>
  <c r="C313" i="2"/>
  <c r="A314" i="2"/>
  <c r="B314" i="2"/>
  <c r="C314" i="2"/>
  <c r="A315" i="2"/>
  <c r="B315" i="2"/>
  <c r="C315" i="2"/>
  <c r="A316" i="2"/>
  <c r="B316" i="2"/>
  <c r="C316" i="2"/>
  <c r="A317" i="2"/>
  <c r="B317" i="2"/>
  <c r="C317" i="2"/>
  <c r="A318" i="2"/>
  <c r="B318" i="2"/>
  <c r="C318" i="2"/>
  <c r="A319" i="2"/>
  <c r="B319" i="2"/>
  <c r="C319" i="2"/>
  <c r="A320" i="2"/>
  <c r="B320" i="2"/>
  <c r="C320" i="2"/>
  <c r="A321" i="2"/>
  <c r="B321" i="2"/>
  <c r="C321" i="2"/>
  <c r="A322" i="2"/>
  <c r="B322" i="2"/>
  <c r="C322" i="2"/>
  <c r="A323" i="2"/>
  <c r="B323" i="2"/>
  <c r="C323" i="2"/>
  <c r="A324" i="2"/>
  <c r="B324" i="2"/>
  <c r="C324" i="2"/>
  <c r="A325" i="2"/>
  <c r="B325" i="2"/>
  <c r="C325" i="2"/>
  <c r="A326" i="2"/>
  <c r="B326" i="2"/>
  <c r="C326" i="2"/>
  <c r="A327" i="2"/>
  <c r="B327" i="2"/>
  <c r="C327" i="2"/>
  <c r="A328" i="2"/>
  <c r="B328" i="2"/>
  <c r="C328" i="2"/>
  <c r="A329" i="2"/>
  <c r="B329" i="2"/>
  <c r="C329" i="2"/>
  <c r="A330" i="2"/>
  <c r="B330" i="2"/>
  <c r="C330" i="2"/>
  <c r="A331" i="2"/>
  <c r="B331" i="2"/>
  <c r="C331" i="2"/>
  <c r="A332" i="2"/>
  <c r="B332" i="2"/>
  <c r="C332" i="2"/>
  <c r="A333" i="2"/>
  <c r="B333" i="2"/>
  <c r="C333" i="2"/>
  <c r="A334" i="2"/>
  <c r="B334" i="2"/>
  <c r="C334" i="2"/>
  <c r="A335" i="2"/>
  <c r="B335" i="2"/>
  <c r="C335" i="2"/>
  <c r="A336" i="2"/>
  <c r="B336" i="2"/>
  <c r="C336" i="2"/>
  <c r="A337" i="2"/>
  <c r="B337" i="2"/>
  <c r="C337" i="2"/>
  <c r="A338" i="2"/>
  <c r="B338" i="2"/>
  <c r="C338" i="2"/>
  <c r="A339" i="2"/>
  <c r="B339" i="2"/>
  <c r="C339" i="2"/>
  <c r="A340" i="2"/>
  <c r="B340" i="2"/>
  <c r="C340" i="2"/>
  <c r="A341" i="2"/>
  <c r="B341" i="2"/>
  <c r="C341" i="2"/>
  <c r="A342" i="2"/>
  <c r="B342" i="2"/>
  <c r="C342" i="2"/>
  <c r="A343" i="2"/>
  <c r="B343" i="2"/>
  <c r="C343" i="2"/>
  <c r="A344" i="2"/>
  <c r="B344" i="2"/>
  <c r="C344" i="2"/>
  <c r="A345" i="2"/>
  <c r="B345" i="2"/>
  <c r="C345" i="2"/>
  <c r="A346" i="2"/>
  <c r="B346" i="2"/>
  <c r="C346" i="2"/>
  <c r="A347" i="2"/>
  <c r="B347" i="2"/>
  <c r="C347" i="2"/>
  <c r="A348" i="2"/>
  <c r="B348" i="2"/>
  <c r="C348" i="2"/>
  <c r="A349" i="2"/>
  <c r="B349" i="2"/>
  <c r="C349" i="2"/>
  <c r="A350" i="2"/>
  <c r="B350" i="2"/>
  <c r="C350" i="2"/>
  <c r="A351" i="2"/>
  <c r="B351" i="2"/>
  <c r="C351" i="2"/>
  <c r="A352" i="2"/>
  <c r="B352" i="2"/>
  <c r="C352" i="2"/>
  <c r="A353" i="2"/>
  <c r="B353" i="2"/>
  <c r="C353" i="2"/>
  <c r="A354" i="2"/>
  <c r="B354" i="2"/>
  <c r="C354" i="2"/>
  <c r="A355" i="2"/>
  <c r="B355" i="2"/>
  <c r="C355" i="2"/>
  <c r="A356" i="2"/>
  <c r="B356" i="2"/>
  <c r="C356" i="2"/>
  <c r="A357" i="2"/>
  <c r="B357" i="2"/>
  <c r="C357" i="2"/>
  <c r="A358" i="2"/>
  <c r="B358" i="2"/>
  <c r="C358" i="2"/>
  <c r="A359" i="2"/>
  <c r="B359" i="2"/>
  <c r="C359" i="2"/>
  <c r="A360" i="2"/>
  <c r="B360" i="2"/>
  <c r="C360" i="2"/>
  <c r="A361" i="2"/>
  <c r="B361" i="2"/>
  <c r="C361" i="2"/>
  <c r="A362" i="2"/>
  <c r="B362" i="2"/>
  <c r="C362" i="2"/>
  <c r="A363" i="2"/>
  <c r="B363" i="2"/>
  <c r="C363" i="2"/>
  <c r="A364" i="2"/>
  <c r="B364" i="2"/>
  <c r="C364" i="2"/>
  <c r="A365" i="2"/>
  <c r="B365" i="2"/>
  <c r="C365" i="2"/>
  <c r="A366" i="2"/>
  <c r="B366" i="2"/>
  <c r="C366" i="2"/>
  <c r="A367" i="2"/>
  <c r="B367" i="2"/>
  <c r="C367" i="2"/>
  <c r="A368" i="2"/>
  <c r="B368" i="2"/>
  <c r="C368" i="2"/>
  <c r="A369" i="2"/>
  <c r="B369" i="2"/>
  <c r="C369" i="2"/>
  <c r="A370" i="2"/>
  <c r="B370" i="2"/>
  <c r="C370" i="2"/>
  <c r="A371" i="2"/>
  <c r="B371" i="2"/>
  <c r="C371" i="2"/>
  <c r="A372" i="2"/>
  <c r="B372" i="2"/>
  <c r="C372" i="2"/>
  <c r="A373" i="2"/>
  <c r="B373" i="2"/>
  <c r="C373" i="2"/>
  <c r="A374" i="2"/>
  <c r="B374" i="2"/>
  <c r="C374" i="2"/>
  <c r="A375" i="2"/>
  <c r="B375" i="2"/>
  <c r="C375" i="2"/>
  <c r="A376" i="2"/>
  <c r="B376" i="2"/>
  <c r="C376" i="2"/>
  <c r="A377" i="2"/>
  <c r="B377" i="2"/>
  <c r="C377" i="2"/>
  <c r="A378" i="2"/>
  <c r="B378" i="2"/>
  <c r="C378" i="2"/>
  <c r="A379" i="2"/>
  <c r="B379" i="2"/>
  <c r="C379" i="2"/>
  <c r="A380" i="2"/>
  <c r="B380" i="2"/>
  <c r="C380" i="2"/>
  <c r="A381" i="2"/>
  <c r="B381" i="2"/>
  <c r="C381" i="2"/>
  <c r="A382" i="2"/>
  <c r="B382" i="2"/>
  <c r="C382" i="2"/>
  <c r="A383" i="2"/>
  <c r="B383" i="2"/>
  <c r="C383" i="2"/>
  <c r="A384" i="2"/>
  <c r="B384" i="2"/>
  <c r="C384" i="2"/>
  <c r="A385" i="2"/>
  <c r="B385" i="2"/>
  <c r="C385" i="2"/>
  <c r="A386" i="2"/>
  <c r="B386" i="2"/>
  <c r="C386" i="2"/>
  <c r="A387" i="2"/>
  <c r="B387" i="2"/>
  <c r="C387" i="2"/>
  <c r="A388" i="2"/>
  <c r="B388" i="2"/>
  <c r="C388" i="2"/>
  <c r="A389" i="2"/>
  <c r="B389" i="2"/>
  <c r="C389" i="2"/>
  <c r="A390" i="2"/>
  <c r="B390" i="2"/>
  <c r="C390" i="2"/>
  <c r="A391" i="2"/>
  <c r="B391" i="2"/>
  <c r="C391" i="2"/>
  <c r="A392" i="2"/>
  <c r="B392" i="2"/>
  <c r="C392" i="2"/>
  <c r="A393" i="2"/>
  <c r="B393" i="2"/>
  <c r="C393" i="2"/>
  <c r="A394" i="2"/>
  <c r="B394" i="2"/>
  <c r="C394" i="2"/>
  <c r="A395" i="2"/>
  <c r="B395" i="2"/>
  <c r="C395" i="2"/>
  <c r="A396" i="2"/>
  <c r="B396" i="2"/>
  <c r="C396" i="2"/>
  <c r="A397" i="2"/>
  <c r="B397" i="2"/>
  <c r="C397" i="2"/>
  <c r="A398" i="2"/>
  <c r="B398" i="2"/>
  <c r="C398" i="2"/>
  <c r="A399" i="2"/>
  <c r="B399" i="2"/>
  <c r="C399" i="2"/>
  <c r="A400" i="2"/>
  <c r="B400" i="2"/>
  <c r="C400" i="2"/>
  <c r="A401" i="2"/>
  <c r="B401" i="2"/>
  <c r="C401" i="2"/>
  <c r="A402" i="2"/>
  <c r="B402" i="2"/>
  <c r="C402" i="2"/>
  <c r="A403" i="2"/>
  <c r="B403" i="2"/>
  <c r="C403" i="2"/>
  <c r="A404" i="2"/>
  <c r="B404" i="2"/>
  <c r="C404" i="2"/>
  <c r="A405" i="2"/>
  <c r="B405" i="2"/>
  <c r="C405" i="2"/>
  <c r="A406" i="2"/>
  <c r="B406" i="2"/>
  <c r="C406" i="2"/>
  <c r="A407" i="2"/>
  <c r="B407" i="2"/>
  <c r="C407" i="2"/>
  <c r="A408" i="2"/>
  <c r="B408" i="2"/>
  <c r="C408" i="2"/>
  <c r="A409" i="2"/>
  <c r="B409" i="2"/>
  <c r="C409" i="2"/>
  <c r="A410" i="2"/>
  <c r="B410" i="2"/>
  <c r="C410" i="2"/>
  <c r="A411" i="2"/>
  <c r="B411" i="2"/>
  <c r="C411" i="2"/>
  <c r="A412" i="2"/>
  <c r="B412" i="2"/>
  <c r="C412" i="2"/>
  <c r="A413" i="2"/>
  <c r="B413" i="2"/>
  <c r="C413" i="2"/>
  <c r="A414" i="2"/>
  <c r="B414" i="2"/>
  <c r="C414" i="2"/>
  <c r="A415" i="2"/>
  <c r="B415" i="2"/>
  <c r="C415" i="2"/>
  <c r="A416" i="2"/>
  <c r="B416" i="2"/>
  <c r="C416" i="2"/>
  <c r="A417" i="2"/>
  <c r="B417" i="2"/>
  <c r="C417" i="2"/>
  <c r="A418" i="2"/>
  <c r="B418" i="2"/>
  <c r="C418" i="2"/>
  <c r="A419" i="2"/>
  <c r="B419" i="2"/>
  <c r="C419" i="2"/>
  <c r="A420" i="2"/>
  <c r="B420" i="2"/>
  <c r="C420" i="2"/>
  <c r="A421" i="2"/>
  <c r="B421" i="2"/>
  <c r="C421" i="2"/>
  <c r="A422" i="2"/>
  <c r="B422" i="2"/>
  <c r="C422" i="2"/>
  <c r="A423" i="2"/>
  <c r="B423" i="2"/>
  <c r="C423" i="2"/>
  <c r="A424" i="2"/>
  <c r="B424" i="2"/>
  <c r="C424" i="2"/>
  <c r="A425" i="2"/>
  <c r="B425" i="2"/>
  <c r="C425" i="2"/>
  <c r="A426" i="2"/>
  <c r="B426" i="2"/>
  <c r="C426" i="2"/>
  <c r="A427" i="2"/>
  <c r="B427" i="2"/>
  <c r="C427" i="2"/>
  <c r="A428" i="2"/>
  <c r="B428" i="2"/>
  <c r="C428" i="2"/>
  <c r="A429" i="2"/>
  <c r="B429" i="2"/>
  <c r="C429" i="2"/>
  <c r="A430" i="2"/>
  <c r="B430" i="2"/>
  <c r="C430" i="2"/>
  <c r="A431" i="2"/>
  <c r="B431" i="2"/>
  <c r="C431" i="2"/>
  <c r="A432" i="2"/>
  <c r="B432" i="2"/>
  <c r="C432" i="2"/>
  <c r="A433" i="2"/>
  <c r="B433" i="2"/>
  <c r="C433" i="2"/>
  <c r="A434" i="2"/>
  <c r="B434" i="2"/>
  <c r="C434" i="2"/>
  <c r="A435" i="2"/>
  <c r="B435" i="2"/>
  <c r="C435" i="2"/>
  <c r="A436" i="2"/>
  <c r="B436" i="2"/>
  <c r="C436" i="2"/>
  <c r="A437" i="2"/>
  <c r="B437" i="2"/>
  <c r="C437" i="2"/>
  <c r="A438" i="2"/>
  <c r="B438" i="2"/>
  <c r="C438" i="2"/>
  <c r="A439" i="2"/>
  <c r="B439" i="2"/>
  <c r="C439" i="2"/>
  <c r="A440" i="2"/>
  <c r="B440" i="2"/>
  <c r="C440" i="2"/>
  <c r="A441" i="2"/>
  <c r="B441" i="2"/>
  <c r="C441" i="2"/>
  <c r="A442" i="2"/>
  <c r="B442" i="2"/>
  <c r="C442" i="2"/>
  <c r="A443" i="2"/>
  <c r="B443" i="2"/>
  <c r="C443" i="2"/>
  <c r="A444" i="2"/>
  <c r="B444" i="2"/>
  <c r="C444" i="2"/>
  <c r="A445" i="2"/>
  <c r="B445" i="2"/>
  <c r="C445" i="2"/>
  <c r="A446" i="2"/>
  <c r="B446" i="2"/>
  <c r="C446" i="2"/>
  <c r="A447" i="2"/>
  <c r="B447" i="2"/>
  <c r="C447" i="2"/>
  <c r="A448" i="2"/>
  <c r="B448" i="2"/>
  <c r="C448" i="2"/>
  <c r="A449" i="2"/>
  <c r="B449" i="2"/>
  <c r="C449" i="2"/>
  <c r="A450" i="2"/>
  <c r="B450" i="2"/>
  <c r="C450" i="2"/>
  <c r="A451" i="2"/>
  <c r="B451" i="2"/>
  <c r="C451" i="2"/>
  <c r="A452" i="2"/>
  <c r="B452" i="2"/>
  <c r="C452" i="2"/>
  <c r="A453" i="2"/>
  <c r="B453" i="2"/>
  <c r="C453" i="2"/>
  <c r="A454" i="2"/>
  <c r="B454" i="2"/>
  <c r="C454" i="2"/>
  <c r="A455" i="2"/>
  <c r="B455" i="2"/>
  <c r="C455" i="2"/>
  <c r="A456" i="2"/>
  <c r="B456" i="2"/>
  <c r="C456" i="2"/>
  <c r="A457" i="2"/>
  <c r="B457" i="2"/>
  <c r="C457" i="2"/>
  <c r="A458" i="2"/>
  <c r="B458" i="2"/>
  <c r="C458" i="2"/>
  <c r="A459" i="2"/>
  <c r="B459" i="2"/>
  <c r="C459" i="2"/>
  <c r="A460" i="2"/>
  <c r="B460" i="2"/>
  <c r="C460" i="2"/>
  <c r="A461" i="2"/>
  <c r="B461" i="2"/>
  <c r="C461" i="2"/>
  <c r="A462" i="2"/>
  <c r="B462" i="2"/>
  <c r="C462" i="2"/>
  <c r="A463" i="2"/>
  <c r="B463" i="2"/>
  <c r="C463" i="2"/>
  <c r="A464" i="2"/>
  <c r="B464" i="2"/>
  <c r="C464" i="2"/>
  <c r="A465" i="2"/>
  <c r="B465" i="2"/>
  <c r="C465" i="2"/>
  <c r="A466" i="2"/>
  <c r="B466" i="2"/>
  <c r="C466" i="2"/>
  <c r="A467" i="2"/>
  <c r="B467" i="2"/>
  <c r="C467" i="2"/>
  <c r="A468" i="2"/>
  <c r="B468" i="2"/>
  <c r="C468" i="2"/>
  <c r="A469" i="2"/>
  <c r="B469" i="2"/>
  <c r="C469" i="2"/>
  <c r="A470" i="2"/>
  <c r="B470" i="2"/>
  <c r="C470" i="2"/>
  <c r="A471" i="2"/>
  <c r="B471" i="2"/>
  <c r="C471" i="2"/>
  <c r="A472" i="2"/>
  <c r="B472" i="2"/>
  <c r="C472" i="2"/>
  <c r="A473" i="2"/>
  <c r="B473" i="2"/>
  <c r="C473" i="2"/>
  <c r="A474" i="2"/>
  <c r="B474" i="2"/>
  <c r="C474" i="2"/>
  <c r="A475" i="2"/>
  <c r="B475" i="2"/>
  <c r="C475" i="2"/>
  <c r="A476" i="2"/>
  <c r="B476" i="2"/>
  <c r="C476" i="2"/>
  <c r="A477" i="2"/>
  <c r="B477" i="2"/>
  <c r="C477" i="2"/>
  <c r="A478" i="2"/>
  <c r="B478" i="2"/>
  <c r="C478" i="2"/>
  <c r="A479" i="2"/>
  <c r="B479" i="2"/>
  <c r="C479" i="2"/>
  <c r="A480" i="2"/>
  <c r="B480" i="2"/>
  <c r="C480" i="2"/>
  <c r="A481" i="2"/>
  <c r="B481" i="2"/>
  <c r="C481" i="2"/>
  <c r="A482" i="2"/>
  <c r="B482" i="2"/>
  <c r="C482" i="2"/>
  <c r="A483" i="2"/>
  <c r="B483" i="2"/>
  <c r="C483" i="2"/>
  <c r="A484" i="2"/>
  <c r="B484" i="2"/>
  <c r="C484" i="2"/>
  <c r="A485" i="2"/>
  <c r="B485" i="2"/>
  <c r="C485" i="2"/>
  <c r="A486" i="2"/>
  <c r="B486" i="2"/>
  <c r="C486" i="2"/>
  <c r="A487" i="2"/>
  <c r="B487" i="2"/>
  <c r="C487" i="2"/>
  <c r="A488" i="2"/>
  <c r="B488" i="2"/>
  <c r="C488" i="2"/>
  <c r="A489" i="2"/>
  <c r="B489" i="2"/>
  <c r="C489" i="2"/>
  <c r="A490" i="2"/>
  <c r="B490" i="2"/>
  <c r="C490" i="2"/>
  <c r="A491" i="2"/>
  <c r="B491" i="2"/>
  <c r="C491" i="2"/>
  <c r="A492" i="2"/>
  <c r="B492" i="2"/>
  <c r="C492" i="2"/>
  <c r="A493" i="2"/>
  <c r="B493" i="2"/>
  <c r="C493" i="2"/>
  <c r="A494" i="2"/>
  <c r="B494" i="2"/>
  <c r="C494" i="2"/>
  <c r="A495" i="2"/>
  <c r="B495" i="2"/>
  <c r="C495" i="2"/>
  <c r="A496" i="2"/>
  <c r="B496" i="2"/>
  <c r="C496" i="2"/>
  <c r="A497" i="2"/>
  <c r="B497" i="2"/>
  <c r="C497" i="2"/>
  <c r="A498" i="2"/>
  <c r="B498" i="2"/>
  <c r="C498" i="2"/>
  <c r="A499" i="2"/>
  <c r="B499" i="2"/>
  <c r="C499" i="2"/>
  <c r="A500" i="2"/>
  <c r="B500" i="2"/>
  <c r="C500" i="2"/>
  <c r="A501" i="2"/>
  <c r="B501" i="2"/>
  <c r="C501" i="2"/>
  <c r="A502" i="2"/>
  <c r="B502" i="2"/>
  <c r="C502" i="2"/>
  <c r="A503" i="2"/>
  <c r="B503" i="2"/>
  <c r="C503" i="2"/>
  <c r="A504" i="2"/>
  <c r="B504" i="2"/>
  <c r="C504" i="2"/>
  <c r="A505" i="2"/>
  <c r="B505" i="2"/>
  <c r="C505" i="2"/>
  <c r="A506" i="2"/>
  <c r="B506" i="2"/>
  <c r="C506" i="2"/>
  <c r="A507" i="2"/>
  <c r="B507" i="2"/>
  <c r="C507" i="2"/>
  <c r="A508" i="2"/>
  <c r="B508" i="2"/>
  <c r="C508" i="2"/>
  <c r="A509" i="2"/>
  <c r="B509" i="2"/>
  <c r="C509" i="2"/>
  <c r="A510" i="2"/>
  <c r="B510" i="2"/>
  <c r="C510" i="2"/>
  <c r="A511" i="2"/>
  <c r="B511" i="2"/>
  <c r="C511" i="2"/>
  <c r="A512" i="2"/>
  <c r="B512" i="2"/>
  <c r="C512" i="2"/>
  <c r="A513" i="2"/>
  <c r="B513" i="2"/>
  <c r="C513" i="2"/>
  <c r="A514" i="2"/>
  <c r="B514" i="2"/>
  <c r="C514" i="2"/>
  <c r="A515" i="2"/>
  <c r="B515" i="2"/>
  <c r="C515" i="2"/>
  <c r="A516" i="2"/>
  <c r="B516" i="2"/>
  <c r="C516" i="2"/>
  <c r="A517" i="2"/>
  <c r="B517" i="2"/>
  <c r="C517" i="2"/>
  <c r="A518" i="2"/>
  <c r="B518" i="2"/>
  <c r="C518" i="2"/>
  <c r="A519" i="2"/>
  <c r="B519" i="2"/>
  <c r="C519" i="2"/>
  <c r="A520" i="2"/>
  <c r="B520" i="2"/>
  <c r="C520" i="2"/>
  <c r="A521" i="2"/>
  <c r="B521" i="2"/>
  <c r="C521" i="2"/>
  <c r="A522" i="2"/>
  <c r="B522" i="2"/>
  <c r="C522" i="2"/>
  <c r="A523" i="2"/>
  <c r="B523" i="2"/>
  <c r="C523" i="2"/>
  <c r="A524" i="2"/>
  <c r="B524" i="2"/>
  <c r="C524" i="2"/>
  <c r="A525" i="2"/>
  <c r="B525" i="2"/>
  <c r="C525" i="2"/>
  <c r="A526" i="2"/>
  <c r="B526" i="2"/>
  <c r="C526" i="2"/>
  <c r="A527" i="2"/>
  <c r="B527" i="2"/>
  <c r="C527" i="2"/>
  <c r="A528" i="2"/>
  <c r="B528" i="2"/>
  <c r="C528" i="2"/>
  <c r="A529" i="2"/>
  <c r="B529" i="2"/>
  <c r="C529" i="2"/>
  <c r="A530" i="2"/>
  <c r="B530" i="2"/>
  <c r="C530" i="2"/>
  <c r="A531" i="2"/>
  <c r="B531" i="2"/>
  <c r="C531" i="2"/>
  <c r="A532" i="2"/>
  <c r="B532" i="2"/>
  <c r="C532" i="2"/>
  <c r="A533" i="2"/>
  <c r="B533" i="2"/>
  <c r="C533" i="2"/>
  <c r="A534" i="2"/>
  <c r="B534" i="2"/>
  <c r="C534" i="2"/>
  <c r="A535" i="2"/>
  <c r="B535" i="2"/>
  <c r="C535" i="2"/>
  <c r="A536" i="2"/>
  <c r="B536" i="2"/>
  <c r="C536" i="2"/>
  <c r="A537" i="2"/>
  <c r="B537" i="2"/>
  <c r="C537" i="2"/>
  <c r="A538" i="2"/>
  <c r="B538" i="2"/>
  <c r="C538" i="2"/>
  <c r="A539" i="2"/>
  <c r="B539" i="2"/>
  <c r="C539" i="2"/>
  <c r="A540" i="2"/>
  <c r="B540" i="2"/>
  <c r="C540" i="2"/>
  <c r="A541" i="2"/>
  <c r="B541" i="2"/>
  <c r="C541" i="2"/>
  <c r="A542" i="2"/>
  <c r="B542" i="2"/>
  <c r="C542" i="2"/>
  <c r="A543" i="2"/>
  <c r="B543" i="2"/>
  <c r="C543" i="2"/>
  <c r="A544" i="2"/>
  <c r="B544" i="2"/>
  <c r="C544" i="2"/>
  <c r="A545" i="2"/>
  <c r="B545" i="2"/>
  <c r="C545" i="2"/>
  <c r="A546" i="2"/>
  <c r="B546" i="2"/>
  <c r="C546" i="2"/>
  <c r="A547" i="2"/>
  <c r="B547" i="2"/>
  <c r="C547" i="2"/>
  <c r="A548" i="2"/>
  <c r="B548" i="2"/>
  <c r="C548" i="2"/>
  <c r="A549" i="2"/>
  <c r="B549" i="2"/>
  <c r="C549" i="2"/>
  <c r="A550" i="2"/>
  <c r="B550" i="2"/>
  <c r="C550" i="2"/>
  <c r="A551" i="2"/>
  <c r="B551" i="2"/>
  <c r="C551" i="2"/>
  <c r="A552" i="2"/>
  <c r="B552" i="2"/>
  <c r="C552" i="2"/>
  <c r="A553" i="2"/>
  <c r="B553" i="2"/>
  <c r="C553" i="2"/>
  <c r="A554" i="2"/>
  <c r="B554" i="2"/>
  <c r="C554" i="2"/>
  <c r="A555" i="2"/>
  <c r="B555" i="2"/>
  <c r="C555" i="2"/>
  <c r="A556" i="2"/>
  <c r="B556" i="2"/>
  <c r="C556" i="2"/>
  <c r="A557" i="2"/>
  <c r="B557" i="2"/>
  <c r="C557" i="2"/>
  <c r="A558" i="2"/>
  <c r="B558" i="2"/>
  <c r="C558" i="2"/>
  <c r="A559" i="2"/>
  <c r="B559" i="2"/>
  <c r="C559" i="2"/>
  <c r="A560" i="2"/>
  <c r="B560" i="2"/>
  <c r="C560" i="2"/>
  <c r="A561" i="2"/>
  <c r="B561" i="2"/>
  <c r="C561" i="2"/>
  <c r="A562" i="2"/>
  <c r="B562" i="2"/>
  <c r="C562" i="2"/>
  <c r="A563" i="2"/>
  <c r="B563" i="2"/>
  <c r="C563" i="2"/>
  <c r="A564" i="2"/>
  <c r="B564" i="2"/>
  <c r="C564" i="2"/>
  <c r="A565" i="2"/>
  <c r="B565" i="2"/>
  <c r="C565" i="2"/>
  <c r="A566" i="2"/>
  <c r="B566" i="2"/>
  <c r="C566" i="2"/>
  <c r="A567" i="2"/>
  <c r="B567" i="2"/>
  <c r="C567" i="2"/>
  <c r="A568" i="2"/>
  <c r="B568" i="2"/>
  <c r="C568" i="2"/>
  <c r="A569" i="2"/>
  <c r="B569" i="2"/>
  <c r="C569" i="2"/>
  <c r="A570" i="2"/>
  <c r="B570" i="2"/>
  <c r="C570" i="2"/>
  <c r="A571" i="2"/>
  <c r="B571" i="2"/>
  <c r="C571" i="2"/>
  <c r="A572" i="2"/>
  <c r="B572" i="2"/>
  <c r="C572" i="2"/>
  <c r="A573" i="2"/>
  <c r="B573" i="2"/>
  <c r="C573" i="2"/>
  <c r="A574" i="2"/>
  <c r="B574" i="2"/>
  <c r="C574" i="2"/>
  <c r="A575" i="2"/>
  <c r="B575" i="2"/>
  <c r="C575" i="2"/>
  <c r="A576" i="2"/>
  <c r="B576" i="2"/>
  <c r="C576" i="2"/>
  <c r="A577" i="2"/>
  <c r="B577" i="2"/>
  <c r="C577" i="2"/>
  <c r="A578" i="2"/>
  <c r="B578" i="2"/>
  <c r="C578" i="2"/>
  <c r="A579" i="2"/>
  <c r="B579" i="2"/>
  <c r="C579" i="2"/>
  <c r="A580" i="2"/>
  <c r="B580" i="2"/>
  <c r="C580" i="2"/>
  <c r="A581" i="2"/>
  <c r="B581" i="2"/>
  <c r="C581" i="2"/>
  <c r="A582" i="2"/>
  <c r="B582" i="2"/>
  <c r="C582" i="2"/>
  <c r="A583" i="2"/>
  <c r="B583" i="2"/>
  <c r="C583" i="2"/>
  <c r="A584" i="2"/>
  <c r="B584" i="2"/>
  <c r="C584" i="2"/>
  <c r="A585" i="2"/>
  <c r="B585" i="2"/>
  <c r="C585" i="2"/>
  <c r="A586" i="2"/>
  <c r="B586" i="2"/>
  <c r="C586" i="2"/>
  <c r="A587" i="2"/>
  <c r="B587" i="2"/>
  <c r="C587" i="2"/>
  <c r="A588" i="2"/>
  <c r="B588" i="2"/>
  <c r="C588" i="2"/>
  <c r="A589" i="2"/>
  <c r="B589" i="2"/>
  <c r="C589" i="2"/>
  <c r="A590" i="2"/>
  <c r="B590" i="2"/>
  <c r="C590" i="2"/>
  <c r="A591" i="2"/>
  <c r="B591" i="2"/>
  <c r="C591" i="2"/>
  <c r="A592" i="2"/>
  <c r="B592" i="2"/>
  <c r="C592" i="2"/>
  <c r="A593" i="2"/>
  <c r="B593" i="2"/>
  <c r="C593" i="2"/>
  <c r="A594" i="2"/>
  <c r="B594" i="2"/>
  <c r="C594" i="2"/>
  <c r="A595" i="2"/>
  <c r="B595" i="2"/>
  <c r="C595" i="2"/>
  <c r="A596" i="2"/>
  <c r="B596" i="2"/>
  <c r="C596" i="2"/>
  <c r="A597" i="2"/>
  <c r="B597" i="2"/>
  <c r="C597" i="2"/>
  <c r="A598" i="2"/>
  <c r="B598" i="2"/>
  <c r="C598" i="2"/>
  <c r="A599" i="2"/>
  <c r="B599" i="2"/>
  <c r="C599" i="2"/>
  <c r="A600" i="2"/>
  <c r="B600" i="2"/>
  <c r="C600" i="2"/>
  <c r="A601" i="2"/>
  <c r="B601" i="2"/>
  <c r="C601" i="2"/>
  <c r="A602" i="2"/>
  <c r="B602" i="2"/>
  <c r="C602" i="2"/>
  <c r="A603" i="2"/>
  <c r="B603" i="2"/>
  <c r="C603" i="2"/>
  <c r="A604" i="2"/>
  <c r="B604" i="2"/>
  <c r="C604" i="2"/>
  <c r="A605" i="2"/>
  <c r="B605" i="2"/>
  <c r="C605" i="2"/>
  <c r="A606" i="2"/>
  <c r="B606" i="2"/>
  <c r="C606" i="2"/>
  <c r="A607" i="2"/>
  <c r="B607" i="2"/>
  <c r="C607" i="2"/>
  <c r="A608" i="2"/>
  <c r="B608" i="2"/>
  <c r="C608" i="2"/>
  <c r="A609" i="2"/>
  <c r="B609" i="2"/>
  <c r="C609" i="2"/>
  <c r="A610" i="2"/>
  <c r="B610" i="2"/>
  <c r="C610" i="2"/>
  <c r="A611" i="2"/>
  <c r="B611" i="2"/>
  <c r="C611" i="2"/>
  <c r="A612" i="2"/>
  <c r="B612" i="2"/>
  <c r="C612" i="2"/>
  <c r="A613" i="2"/>
  <c r="B613" i="2"/>
  <c r="C613" i="2"/>
  <c r="A614" i="2"/>
  <c r="B614" i="2"/>
  <c r="C614" i="2"/>
  <c r="A615" i="2"/>
  <c r="B615" i="2"/>
  <c r="C615" i="2"/>
  <c r="A616" i="2"/>
  <c r="B616" i="2"/>
  <c r="C616" i="2"/>
  <c r="A617" i="2"/>
  <c r="B617" i="2"/>
  <c r="C617" i="2"/>
  <c r="A618" i="2"/>
  <c r="B618" i="2"/>
  <c r="C618" i="2"/>
  <c r="A619" i="2"/>
  <c r="B619" i="2"/>
  <c r="C619" i="2"/>
  <c r="A620" i="2"/>
  <c r="B620" i="2"/>
  <c r="C620" i="2"/>
  <c r="A621" i="2"/>
  <c r="B621" i="2"/>
  <c r="C621" i="2"/>
  <c r="A622" i="2"/>
  <c r="B622" i="2"/>
  <c r="C622" i="2"/>
  <c r="A623" i="2"/>
  <c r="B623" i="2"/>
  <c r="C623" i="2"/>
  <c r="A624" i="2"/>
  <c r="B624" i="2"/>
  <c r="C624" i="2"/>
  <c r="A625" i="2"/>
  <c r="B625" i="2"/>
  <c r="C625" i="2"/>
  <c r="A626" i="2"/>
  <c r="B626" i="2"/>
  <c r="C626" i="2"/>
  <c r="A627" i="2"/>
  <c r="B627" i="2"/>
  <c r="C627" i="2"/>
  <c r="A628" i="2"/>
  <c r="B628" i="2"/>
  <c r="C628" i="2"/>
  <c r="A629" i="2"/>
  <c r="B629" i="2"/>
  <c r="C629" i="2"/>
  <c r="A630" i="2"/>
  <c r="B630" i="2"/>
  <c r="C630" i="2"/>
  <c r="A631" i="2"/>
  <c r="B631" i="2"/>
  <c r="C631" i="2"/>
  <c r="A632" i="2"/>
  <c r="B632" i="2"/>
  <c r="C632" i="2"/>
  <c r="A633" i="2"/>
  <c r="B633" i="2"/>
  <c r="C633" i="2"/>
  <c r="A634" i="2"/>
  <c r="B634" i="2"/>
  <c r="C634" i="2"/>
  <c r="A635" i="2"/>
  <c r="B635" i="2"/>
  <c r="C635" i="2"/>
  <c r="A636" i="2"/>
  <c r="B636" i="2"/>
  <c r="C636" i="2"/>
  <c r="A637" i="2"/>
  <c r="B637" i="2"/>
  <c r="C637" i="2"/>
  <c r="A638" i="2"/>
  <c r="B638" i="2"/>
  <c r="C638" i="2"/>
  <c r="A639" i="2"/>
  <c r="B639" i="2"/>
  <c r="C639" i="2"/>
  <c r="A640" i="2"/>
  <c r="B640" i="2"/>
  <c r="C640" i="2"/>
  <c r="A641" i="2"/>
  <c r="B641" i="2"/>
  <c r="C641" i="2"/>
  <c r="A642" i="2"/>
  <c r="B642" i="2"/>
  <c r="C642" i="2"/>
  <c r="A643" i="2"/>
  <c r="B643" i="2"/>
  <c r="C643" i="2"/>
  <c r="A644" i="2"/>
  <c r="B644" i="2"/>
  <c r="C644" i="2"/>
  <c r="A645" i="2"/>
  <c r="B645" i="2"/>
  <c r="C645" i="2"/>
  <c r="A646" i="2"/>
  <c r="B646" i="2"/>
  <c r="C646" i="2"/>
  <c r="A647" i="2"/>
  <c r="B647" i="2"/>
  <c r="C647" i="2"/>
  <c r="A648" i="2"/>
  <c r="B648" i="2"/>
  <c r="C648" i="2"/>
  <c r="A649" i="2"/>
  <c r="B649" i="2"/>
  <c r="C649" i="2"/>
  <c r="A650" i="2"/>
  <c r="B650" i="2"/>
  <c r="C650" i="2"/>
  <c r="A651" i="2"/>
  <c r="B651" i="2"/>
  <c r="C651" i="2"/>
  <c r="A652" i="2"/>
  <c r="B652" i="2"/>
  <c r="C652" i="2"/>
  <c r="A653" i="2"/>
  <c r="B653" i="2"/>
  <c r="C653" i="2"/>
  <c r="A654" i="2"/>
  <c r="B654" i="2"/>
  <c r="C654" i="2"/>
  <c r="A655" i="2"/>
  <c r="B655" i="2"/>
  <c r="C655" i="2"/>
  <c r="A656" i="2"/>
  <c r="B656" i="2"/>
  <c r="C656" i="2"/>
  <c r="A657" i="2"/>
  <c r="B657" i="2"/>
  <c r="C657" i="2"/>
  <c r="A658" i="2"/>
  <c r="B658" i="2"/>
  <c r="C658" i="2"/>
  <c r="A659" i="2"/>
  <c r="B659" i="2"/>
  <c r="C659" i="2"/>
  <c r="A660" i="2"/>
  <c r="B660" i="2"/>
  <c r="C660" i="2"/>
  <c r="A661" i="2"/>
  <c r="B661" i="2"/>
  <c r="C661" i="2"/>
  <c r="A662" i="2"/>
  <c r="B662" i="2"/>
  <c r="C662" i="2"/>
  <c r="A663" i="2"/>
  <c r="B663" i="2"/>
  <c r="C663" i="2"/>
  <c r="A664" i="2"/>
  <c r="B664" i="2"/>
  <c r="C664" i="2"/>
  <c r="A665" i="2"/>
  <c r="B665" i="2"/>
  <c r="C665" i="2"/>
  <c r="A666" i="2"/>
  <c r="B666" i="2"/>
  <c r="C666" i="2"/>
  <c r="A667" i="2"/>
  <c r="B667" i="2"/>
  <c r="C667" i="2"/>
  <c r="A668" i="2"/>
  <c r="B668" i="2"/>
  <c r="C668" i="2"/>
  <c r="A669" i="2"/>
  <c r="B669" i="2"/>
  <c r="C669" i="2"/>
  <c r="A670" i="2"/>
  <c r="B670" i="2"/>
  <c r="C670" i="2"/>
  <c r="A671" i="2"/>
  <c r="B671" i="2"/>
  <c r="C671" i="2"/>
  <c r="A672" i="2"/>
  <c r="B672" i="2"/>
  <c r="C672" i="2"/>
  <c r="A673" i="2"/>
  <c r="B673" i="2"/>
  <c r="C673" i="2"/>
  <c r="A674" i="2"/>
  <c r="B674" i="2"/>
  <c r="C674" i="2"/>
  <c r="A675" i="2"/>
  <c r="B675" i="2"/>
  <c r="C675" i="2"/>
  <c r="A676" i="2"/>
  <c r="B676" i="2"/>
  <c r="C676" i="2"/>
  <c r="A677" i="2"/>
  <c r="B677" i="2"/>
  <c r="C677" i="2"/>
  <c r="A678" i="2"/>
  <c r="B678" i="2"/>
  <c r="C678" i="2"/>
  <c r="A679" i="2"/>
  <c r="B679" i="2"/>
  <c r="C679" i="2"/>
  <c r="A680" i="2"/>
  <c r="B680" i="2"/>
  <c r="C680" i="2"/>
  <c r="A681" i="2"/>
  <c r="B681" i="2"/>
  <c r="C681" i="2"/>
  <c r="A682" i="2"/>
  <c r="B682" i="2"/>
  <c r="C682" i="2"/>
  <c r="A683" i="2"/>
  <c r="B683" i="2"/>
  <c r="C683" i="2"/>
  <c r="A684" i="2"/>
  <c r="B684" i="2"/>
  <c r="C684" i="2"/>
  <c r="A685" i="2"/>
  <c r="B685" i="2"/>
  <c r="C685" i="2"/>
  <c r="A686" i="2"/>
  <c r="B686" i="2"/>
  <c r="C686" i="2"/>
  <c r="A687" i="2"/>
  <c r="B687" i="2"/>
  <c r="C687" i="2"/>
  <c r="A688" i="2"/>
  <c r="B688" i="2"/>
  <c r="C688" i="2"/>
  <c r="A689" i="2"/>
  <c r="B689" i="2"/>
  <c r="C689" i="2"/>
  <c r="A690" i="2"/>
  <c r="B690" i="2"/>
  <c r="C690" i="2"/>
  <c r="A691" i="2"/>
  <c r="B691" i="2"/>
  <c r="C691" i="2"/>
  <c r="A692" i="2"/>
  <c r="B692" i="2"/>
  <c r="C692" i="2"/>
  <c r="A693" i="2"/>
  <c r="B693" i="2"/>
  <c r="C693" i="2"/>
  <c r="A694" i="2"/>
  <c r="B694" i="2"/>
  <c r="C694" i="2"/>
  <c r="A695" i="2"/>
  <c r="B695" i="2"/>
  <c r="C695" i="2"/>
  <c r="A696" i="2"/>
  <c r="B696" i="2"/>
  <c r="C696" i="2"/>
  <c r="A697" i="2"/>
  <c r="B697" i="2"/>
  <c r="C697" i="2"/>
  <c r="A698" i="2"/>
  <c r="B698" i="2"/>
  <c r="C698" i="2"/>
  <c r="A699" i="2"/>
  <c r="B699" i="2"/>
  <c r="C699" i="2"/>
  <c r="A700" i="2"/>
  <c r="B700" i="2"/>
  <c r="C700" i="2"/>
  <c r="A701" i="2"/>
  <c r="B701" i="2"/>
  <c r="C701" i="2"/>
  <c r="A702" i="2"/>
  <c r="B702" i="2"/>
  <c r="C702" i="2"/>
  <c r="A703" i="2"/>
  <c r="B703" i="2"/>
  <c r="C703" i="2"/>
  <c r="A704" i="2"/>
  <c r="B704" i="2"/>
  <c r="C704" i="2"/>
  <c r="A705" i="2"/>
  <c r="B705" i="2"/>
  <c r="C705" i="2"/>
  <c r="A706" i="2"/>
  <c r="B706" i="2"/>
  <c r="C706" i="2"/>
  <c r="A707" i="2"/>
  <c r="B707" i="2"/>
  <c r="C707" i="2"/>
  <c r="A708" i="2"/>
  <c r="B708" i="2"/>
  <c r="C708" i="2"/>
  <c r="A709" i="2"/>
  <c r="B709" i="2"/>
  <c r="C709" i="2"/>
  <c r="A710" i="2"/>
  <c r="B710" i="2"/>
  <c r="C710" i="2"/>
  <c r="A711" i="2"/>
  <c r="B711" i="2"/>
  <c r="C711" i="2"/>
  <c r="A712" i="2"/>
  <c r="B712" i="2"/>
  <c r="C712" i="2"/>
  <c r="A713" i="2"/>
  <c r="B713" i="2"/>
  <c r="C713" i="2"/>
  <c r="A714" i="2"/>
  <c r="B714" i="2"/>
  <c r="C714" i="2"/>
  <c r="A715" i="2"/>
  <c r="B715" i="2"/>
  <c r="C715" i="2"/>
  <c r="A716" i="2"/>
  <c r="B716" i="2"/>
  <c r="C716" i="2"/>
  <c r="A717" i="2"/>
  <c r="B717" i="2"/>
  <c r="C717" i="2"/>
  <c r="A718" i="2"/>
  <c r="B718" i="2"/>
  <c r="C718" i="2"/>
  <c r="A719" i="2"/>
  <c r="B719" i="2"/>
  <c r="C719" i="2"/>
  <c r="A720" i="2"/>
  <c r="B720" i="2"/>
  <c r="C720" i="2"/>
  <c r="A721" i="2"/>
  <c r="B721" i="2"/>
  <c r="C721" i="2"/>
  <c r="A722" i="2"/>
  <c r="B722" i="2"/>
  <c r="C722" i="2"/>
  <c r="A723" i="2"/>
  <c r="B723" i="2"/>
  <c r="C723" i="2"/>
  <c r="A724" i="2"/>
  <c r="B724" i="2"/>
  <c r="C724" i="2"/>
  <c r="A725" i="2"/>
  <c r="B725" i="2"/>
  <c r="C725" i="2"/>
  <c r="A726" i="2"/>
  <c r="B726" i="2"/>
  <c r="C726" i="2"/>
  <c r="A727" i="2"/>
  <c r="B727" i="2"/>
  <c r="C727" i="2"/>
  <c r="A728" i="2"/>
  <c r="B728" i="2"/>
  <c r="C728" i="2"/>
  <c r="A729" i="2"/>
  <c r="B729" i="2"/>
  <c r="C729" i="2"/>
  <c r="A730" i="2"/>
  <c r="B730" i="2"/>
  <c r="C730" i="2"/>
  <c r="A731" i="2"/>
  <c r="B731" i="2"/>
  <c r="C731" i="2"/>
  <c r="A732" i="2"/>
  <c r="B732" i="2"/>
  <c r="C732" i="2"/>
  <c r="A733" i="2"/>
  <c r="B733" i="2"/>
  <c r="C733" i="2"/>
  <c r="A734" i="2"/>
  <c r="B734" i="2"/>
  <c r="C734" i="2"/>
  <c r="A735" i="2"/>
  <c r="B735" i="2"/>
  <c r="C735" i="2"/>
  <c r="A736" i="2"/>
  <c r="B736" i="2"/>
  <c r="C736" i="2"/>
  <c r="A737" i="2"/>
  <c r="B737" i="2"/>
  <c r="C737" i="2"/>
  <c r="A738" i="2"/>
  <c r="B738" i="2"/>
  <c r="C738" i="2"/>
  <c r="A739" i="2"/>
  <c r="B739" i="2"/>
  <c r="C739" i="2"/>
  <c r="A740" i="2"/>
  <c r="B740" i="2"/>
  <c r="C740" i="2"/>
  <c r="A741" i="2"/>
  <c r="B741" i="2"/>
  <c r="C741" i="2"/>
  <c r="A742" i="2"/>
  <c r="B742" i="2"/>
  <c r="C742" i="2"/>
  <c r="A743" i="2"/>
  <c r="B743" i="2"/>
  <c r="C743" i="2"/>
  <c r="A744" i="2"/>
  <c r="B744" i="2"/>
  <c r="C744" i="2"/>
  <c r="A745" i="2"/>
  <c r="B745" i="2"/>
  <c r="C745" i="2"/>
  <c r="A746" i="2"/>
  <c r="B746" i="2"/>
  <c r="C746" i="2"/>
  <c r="A747" i="2"/>
  <c r="B747" i="2"/>
  <c r="C747" i="2"/>
  <c r="A748" i="2"/>
  <c r="B748" i="2"/>
  <c r="C748" i="2"/>
  <c r="A749" i="2"/>
  <c r="B749" i="2"/>
  <c r="C749" i="2"/>
  <c r="A750" i="2"/>
  <c r="B750" i="2"/>
  <c r="C750" i="2"/>
  <c r="A751" i="2"/>
  <c r="B751" i="2"/>
  <c r="C751" i="2"/>
  <c r="A752" i="2"/>
  <c r="B752" i="2"/>
  <c r="C752" i="2"/>
  <c r="A753" i="2"/>
  <c r="B753" i="2"/>
  <c r="C753" i="2"/>
  <c r="A754" i="2"/>
  <c r="B754" i="2"/>
  <c r="C754" i="2"/>
  <c r="A755" i="2"/>
  <c r="B755" i="2"/>
  <c r="C755" i="2"/>
  <c r="A756" i="2"/>
  <c r="B756" i="2"/>
  <c r="C756" i="2"/>
  <c r="A757" i="2"/>
  <c r="B757" i="2"/>
  <c r="C757" i="2"/>
  <c r="A758" i="2"/>
  <c r="B758" i="2"/>
  <c r="C758" i="2"/>
  <c r="A759" i="2"/>
  <c r="B759" i="2"/>
  <c r="C759" i="2"/>
  <c r="A760" i="2"/>
  <c r="B760" i="2"/>
  <c r="C760" i="2"/>
  <c r="A761" i="2"/>
  <c r="B761" i="2"/>
  <c r="C761" i="2"/>
  <c r="A762" i="2"/>
  <c r="B762" i="2"/>
  <c r="C762" i="2"/>
  <c r="A763" i="2"/>
  <c r="B763" i="2"/>
  <c r="C763" i="2"/>
  <c r="A764" i="2"/>
  <c r="B764" i="2"/>
  <c r="C764" i="2"/>
  <c r="A765" i="2"/>
  <c r="B765" i="2"/>
  <c r="C765" i="2"/>
  <c r="A766" i="2"/>
  <c r="B766" i="2"/>
  <c r="C766" i="2"/>
  <c r="A767" i="2"/>
  <c r="B767" i="2"/>
  <c r="C767" i="2"/>
  <c r="A768" i="2"/>
  <c r="B768" i="2"/>
  <c r="C768" i="2"/>
  <c r="A769" i="2"/>
  <c r="B769" i="2"/>
  <c r="C769" i="2"/>
  <c r="A770" i="2"/>
  <c r="B770" i="2"/>
  <c r="C770" i="2"/>
  <c r="A771" i="2"/>
  <c r="B771" i="2"/>
  <c r="C771" i="2"/>
  <c r="A772" i="2"/>
  <c r="B772" i="2"/>
  <c r="C772" i="2"/>
  <c r="A773" i="2"/>
  <c r="B773" i="2"/>
  <c r="C773" i="2"/>
  <c r="A774" i="2"/>
  <c r="B774" i="2"/>
  <c r="C774" i="2"/>
  <c r="A775" i="2"/>
  <c r="B775" i="2"/>
  <c r="C775" i="2"/>
  <c r="A776" i="2"/>
  <c r="B776" i="2"/>
  <c r="C776" i="2"/>
  <c r="A777" i="2"/>
  <c r="B777" i="2"/>
  <c r="C777" i="2"/>
  <c r="A778" i="2"/>
  <c r="B778" i="2"/>
  <c r="C778" i="2"/>
  <c r="A779" i="2"/>
  <c r="B779" i="2"/>
  <c r="C779" i="2"/>
  <c r="A780" i="2"/>
  <c r="B780" i="2"/>
  <c r="C780" i="2"/>
  <c r="A781" i="2"/>
  <c r="B781" i="2"/>
  <c r="C781" i="2"/>
  <c r="A782" i="2"/>
  <c r="B782" i="2"/>
  <c r="C782" i="2"/>
  <c r="A783" i="2"/>
  <c r="B783" i="2"/>
  <c r="C783" i="2"/>
  <c r="A784" i="2"/>
  <c r="B784" i="2"/>
  <c r="C784" i="2"/>
  <c r="A785" i="2"/>
  <c r="B785" i="2"/>
  <c r="C785" i="2"/>
  <c r="A786" i="2"/>
  <c r="B786" i="2"/>
  <c r="C786" i="2"/>
  <c r="A787" i="2"/>
  <c r="B787" i="2"/>
  <c r="C787" i="2"/>
  <c r="A788" i="2"/>
  <c r="B788" i="2"/>
  <c r="C788" i="2"/>
  <c r="A789" i="2"/>
  <c r="B789" i="2"/>
  <c r="C789" i="2"/>
  <c r="A790" i="2"/>
  <c r="B790" i="2"/>
  <c r="C790" i="2"/>
  <c r="A791" i="2"/>
  <c r="B791" i="2"/>
  <c r="C791" i="2"/>
  <c r="A792" i="2"/>
  <c r="B792" i="2"/>
  <c r="C792" i="2"/>
  <c r="A793" i="2"/>
  <c r="B793" i="2"/>
  <c r="C793" i="2"/>
  <c r="A794" i="2"/>
  <c r="B794" i="2"/>
  <c r="C794" i="2"/>
  <c r="A795" i="2"/>
  <c r="B795" i="2"/>
  <c r="C795" i="2"/>
  <c r="A796" i="2"/>
  <c r="B796" i="2"/>
  <c r="C796" i="2"/>
  <c r="A797" i="2"/>
  <c r="B797" i="2"/>
  <c r="C797" i="2"/>
  <c r="A798" i="2"/>
  <c r="B798" i="2"/>
  <c r="C798" i="2"/>
  <c r="A799" i="2"/>
  <c r="B799" i="2"/>
  <c r="C799" i="2"/>
  <c r="A800" i="2"/>
  <c r="B800" i="2"/>
  <c r="C800" i="2"/>
  <c r="A801" i="2"/>
  <c r="B801" i="2"/>
  <c r="C801" i="2"/>
  <c r="A802" i="2"/>
  <c r="B802" i="2"/>
  <c r="C802" i="2"/>
  <c r="A803" i="2"/>
  <c r="B803" i="2"/>
  <c r="C803" i="2"/>
  <c r="A804" i="2"/>
  <c r="B804" i="2"/>
  <c r="C804" i="2"/>
  <c r="A805" i="2"/>
  <c r="B805" i="2"/>
  <c r="C805" i="2"/>
  <c r="A806" i="2"/>
  <c r="B806" i="2"/>
  <c r="C806" i="2"/>
  <c r="A807" i="2"/>
  <c r="B807" i="2"/>
  <c r="C807" i="2"/>
  <c r="A808" i="2"/>
  <c r="B808" i="2"/>
  <c r="C808" i="2"/>
  <c r="A809" i="2"/>
  <c r="B809" i="2"/>
  <c r="C809" i="2"/>
  <c r="A810" i="2"/>
  <c r="B810" i="2"/>
  <c r="C810" i="2"/>
  <c r="A811" i="2"/>
  <c r="B811" i="2"/>
  <c r="C811" i="2"/>
  <c r="A812" i="2"/>
  <c r="B812" i="2"/>
  <c r="C812" i="2"/>
  <c r="A813" i="2"/>
  <c r="B813" i="2"/>
  <c r="C813" i="2"/>
  <c r="A814" i="2"/>
  <c r="B814" i="2"/>
  <c r="C814" i="2"/>
  <c r="A815" i="2"/>
  <c r="B815" i="2"/>
  <c r="C815" i="2"/>
  <c r="A816" i="2"/>
  <c r="B816" i="2"/>
  <c r="C816" i="2"/>
  <c r="A817" i="2"/>
  <c r="B817" i="2"/>
  <c r="C817" i="2"/>
  <c r="A818" i="2"/>
  <c r="B818" i="2"/>
  <c r="C818" i="2"/>
  <c r="A819" i="2"/>
  <c r="B819" i="2"/>
  <c r="C819" i="2"/>
  <c r="A820" i="2"/>
  <c r="B820" i="2"/>
  <c r="C820" i="2"/>
  <c r="A821" i="2"/>
  <c r="B821" i="2"/>
  <c r="C821" i="2"/>
  <c r="A822" i="2"/>
  <c r="B822" i="2"/>
  <c r="C822" i="2"/>
  <c r="A823" i="2"/>
  <c r="B823" i="2"/>
  <c r="C823" i="2"/>
  <c r="A824" i="2"/>
  <c r="B824" i="2"/>
  <c r="C824" i="2"/>
  <c r="A825" i="2"/>
  <c r="B825" i="2"/>
  <c r="C825" i="2"/>
  <c r="A826" i="2"/>
  <c r="B826" i="2"/>
  <c r="C826" i="2"/>
  <c r="A827" i="2"/>
  <c r="B827" i="2"/>
  <c r="C827" i="2"/>
  <c r="A828" i="2"/>
  <c r="B828" i="2"/>
  <c r="C828" i="2"/>
  <c r="A829" i="2"/>
  <c r="B829" i="2"/>
  <c r="C829" i="2"/>
  <c r="A830" i="2"/>
  <c r="B830" i="2"/>
  <c r="C830" i="2"/>
  <c r="A831" i="2"/>
  <c r="B831" i="2"/>
  <c r="C831" i="2"/>
  <c r="A832" i="2"/>
  <c r="B832" i="2"/>
  <c r="C832" i="2"/>
  <c r="A833" i="2"/>
  <c r="B833" i="2"/>
  <c r="C833" i="2"/>
  <c r="A834" i="2"/>
  <c r="B834" i="2"/>
  <c r="C834" i="2"/>
  <c r="A835" i="2"/>
  <c r="B835" i="2"/>
  <c r="C835" i="2"/>
  <c r="A836" i="2"/>
  <c r="B836" i="2"/>
  <c r="C836" i="2"/>
  <c r="A837" i="2"/>
  <c r="B837" i="2"/>
  <c r="C837" i="2"/>
  <c r="A838" i="2"/>
  <c r="B838" i="2"/>
  <c r="C838" i="2"/>
  <c r="A839" i="2"/>
  <c r="B839" i="2"/>
  <c r="C839" i="2"/>
  <c r="A840" i="2"/>
  <c r="B840" i="2"/>
  <c r="C840" i="2"/>
  <c r="A841" i="2"/>
  <c r="B841" i="2"/>
  <c r="C841" i="2"/>
  <c r="A842" i="2"/>
  <c r="B842" i="2"/>
  <c r="C842" i="2"/>
  <c r="A843" i="2"/>
  <c r="B843" i="2"/>
  <c r="C843" i="2"/>
  <c r="A844" i="2"/>
  <c r="B844" i="2"/>
  <c r="C844" i="2"/>
  <c r="A845" i="2"/>
  <c r="B845" i="2"/>
  <c r="C845" i="2"/>
  <c r="A846" i="2"/>
  <c r="B846" i="2"/>
  <c r="C846" i="2"/>
  <c r="A847" i="2"/>
  <c r="B847" i="2"/>
  <c r="C847" i="2"/>
  <c r="A848" i="2"/>
  <c r="B848" i="2"/>
  <c r="C848" i="2"/>
  <c r="A849" i="2"/>
  <c r="B849" i="2"/>
  <c r="C849" i="2"/>
  <c r="A850" i="2"/>
  <c r="B850" i="2"/>
  <c r="C850" i="2"/>
  <c r="A851" i="2"/>
  <c r="B851" i="2"/>
  <c r="C851" i="2"/>
  <c r="A852" i="2"/>
  <c r="B852" i="2"/>
  <c r="C852" i="2"/>
  <c r="A853" i="2"/>
  <c r="B853" i="2"/>
  <c r="C853" i="2"/>
  <c r="A854" i="2"/>
  <c r="B854" i="2"/>
  <c r="C854" i="2"/>
  <c r="A855" i="2"/>
  <c r="B855" i="2"/>
  <c r="C855" i="2"/>
  <c r="A856" i="2"/>
  <c r="B856" i="2"/>
  <c r="C856" i="2"/>
  <c r="A857" i="2"/>
  <c r="B857" i="2"/>
  <c r="C857" i="2"/>
  <c r="A858" i="2"/>
  <c r="B858" i="2"/>
  <c r="C858" i="2"/>
  <c r="A859" i="2"/>
  <c r="B859" i="2"/>
  <c r="C859" i="2"/>
  <c r="A860" i="2"/>
  <c r="B860" i="2"/>
  <c r="C860" i="2"/>
  <c r="A861" i="2"/>
  <c r="B861" i="2"/>
  <c r="C861" i="2"/>
  <c r="A862" i="2"/>
  <c r="B862" i="2"/>
  <c r="C862" i="2"/>
  <c r="A863" i="2"/>
  <c r="B863" i="2"/>
  <c r="C863" i="2"/>
  <c r="A864" i="2"/>
  <c r="B864" i="2"/>
  <c r="C864" i="2"/>
  <c r="A865" i="2"/>
  <c r="B865" i="2"/>
  <c r="C865" i="2"/>
  <c r="A866" i="2"/>
  <c r="B866" i="2"/>
  <c r="C866" i="2"/>
  <c r="A867" i="2"/>
  <c r="B867" i="2"/>
  <c r="C867" i="2"/>
  <c r="A868" i="2"/>
  <c r="B868" i="2"/>
  <c r="C868" i="2"/>
  <c r="A869" i="2"/>
  <c r="B869" i="2"/>
  <c r="C869" i="2"/>
  <c r="A870" i="2"/>
  <c r="B870" i="2"/>
  <c r="C870" i="2"/>
  <c r="A871" i="2"/>
  <c r="B871" i="2"/>
  <c r="C871" i="2"/>
  <c r="A872" i="2"/>
  <c r="B872" i="2"/>
  <c r="C872" i="2"/>
  <c r="A873" i="2"/>
  <c r="B873" i="2"/>
  <c r="C873" i="2"/>
  <c r="A874" i="2"/>
  <c r="B874" i="2"/>
  <c r="C874" i="2"/>
  <c r="A875" i="2"/>
  <c r="B875" i="2"/>
  <c r="C875" i="2"/>
  <c r="A876" i="2"/>
  <c r="B876" i="2"/>
  <c r="C876" i="2"/>
  <c r="A877" i="2"/>
  <c r="B877" i="2"/>
  <c r="C877" i="2"/>
  <c r="A878" i="2"/>
  <c r="B878" i="2"/>
  <c r="C878" i="2"/>
  <c r="A879" i="2"/>
  <c r="B879" i="2"/>
  <c r="C879" i="2"/>
  <c r="A880" i="2"/>
  <c r="B880" i="2"/>
  <c r="C880" i="2"/>
  <c r="A881" i="2"/>
  <c r="B881" i="2"/>
  <c r="C881" i="2"/>
  <c r="A882" i="2"/>
  <c r="B882" i="2"/>
  <c r="C882" i="2"/>
  <c r="A883" i="2"/>
  <c r="B883" i="2"/>
  <c r="C883" i="2"/>
  <c r="A884" i="2"/>
  <c r="B884" i="2"/>
  <c r="C884" i="2"/>
  <c r="A885" i="2"/>
  <c r="B885" i="2"/>
  <c r="C885" i="2"/>
  <c r="A886" i="2"/>
  <c r="B886" i="2"/>
  <c r="C886" i="2"/>
  <c r="A887" i="2"/>
  <c r="B887" i="2"/>
  <c r="C887" i="2"/>
  <c r="A888" i="2"/>
  <c r="B888" i="2"/>
  <c r="C888" i="2"/>
  <c r="A889" i="2"/>
  <c r="B889" i="2"/>
  <c r="C889" i="2"/>
  <c r="A890" i="2"/>
  <c r="B890" i="2"/>
  <c r="C890" i="2"/>
  <c r="A891" i="2"/>
  <c r="B891" i="2"/>
  <c r="C891" i="2"/>
  <c r="A892" i="2"/>
  <c r="B892" i="2"/>
  <c r="C892" i="2"/>
  <c r="A893" i="2"/>
  <c r="B893" i="2"/>
  <c r="C893" i="2"/>
  <c r="A894" i="2"/>
  <c r="B894" i="2"/>
  <c r="C894" i="2"/>
  <c r="A895" i="2"/>
  <c r="B895" i="2"/>
  <c r="C895" i="2"/>
  <c r="A896" i="2"/>
  <c r="B896" i="2"/>
  <c r="C896" i="2"/>
  <c r="A897" i="2"/>
  <c r="B897" i="2"/>
  <c r="C897" i="2"/>
  <c r="A898" i="2"/>
  <c r="B898" i="2"/>
  <c r="C898" i="2"/>
  <c r="A899" i="2"/>
  <c r="B899" i="2"/>
  <c r="C899" i="2"/>
  <c r="A900" i="2"/>
  <c r="B900" i="2"/>
  <c r="C900" i="2"/>
  <c r="A901" i="2"/>
  <c r="B901" i="2"/>
  <c r="C901" i="2"/>
  <c r="A902" i="2"/>
  <c r="B902" i="2"/>
  <c r="C902" i="2"/>
  <c r="A903" i="2"/>
  <c r="B903" i="2"/>
  <c r="C903" i="2"/>
  <c r="A904" i="2"/>
  <c r="B904" i="2"/>
  <c r="C904" i="2"/>
  <c r="A905" i="2"/>
  <c r="B905" i="2"/>
  <c r="C905" i="2"/>
  <c r="A906" i="2"/>
  <c r="B906" i="2"/>
  <c r="C906" i="2"/>
  <c r="A907" i="2"/>
  <c r="B907" i="2"/>
  <c r="C907" i="2"/>
  <c r="A908" i="2"/>
  <c r="B908" i="2"/>
  <c r="C908" i="2"/>
  <c r="A909" i="2"/>
  <c r="B909" i="2"/>
  <c r="C909" i="2"/>
  <c r="A910" i="2"/>
  <c r="B910" i="2"/>
  <c r="C910" i="2"/>
  <c r="A911" i="2"/>
  <c r="B911" i="2"/>
  <c r="C911" i="2"/>
  <c r="A912" i="2"/>
  <c r="B912" i="2"/>
  <c r="C912" i="2"/>
  <c r="A913" i="2"/>
  <c r="B913" i="2"/>
  <c r="C913" i="2"/>
  <c r="A914" i="2"/>
  <c r="B914" i="2"/>
  <c r="C914" i="2"/>
  <c r="A915" i="2"/>
  <c r="B915" i="2"/>
  <c r="C915" i="2"/>
  <c r="A916" i="2"/>
  <c r="B916" i="2"/>
  <c r="C916" i="2"/>
  <c r="A917" i="2"/>
  <c r="B917" i="2"/>
  <c r="C917" i="2"/>
  <c r="A918" i="2"/>
  <c r="B918" i="2"/>
  <c r="C918" i="2"/>
  <c r="A919" i="2"/>
  <c r="B919" i="2"/>
  <c r="C919" i="2"/>
  <c r="A920" i="2"/>
  <c r="B920" i="2"/>
  <c r="C920" i="2"/>
  <c r="A921" i="2"/>
  <c r="B921" i="2"/>
  <c r="C921" i="2"/>
  <c r="A922" i="2"/>
  <c r="B922" i="2"/>
  <c r="C922" i="2"/>
  <c r="A923" i="2"/>
  <c r="B923" i="2"/>
  <c r="C923" i="2"/>
  <c r="A924" i="2"/>
  <c r="B924" i="2"/>
  <c r="C924" i="2"/>
  <c r="A925" i="2"/>
  <c r="B925" i="2"/>
  <c r="C925" i="2"/>
  <c r="A926" i="2"/>
  <c r="B926" i="2"/>
  <c r="C926" i="2"/>
  <c r="A927" i="2"/>
  <c r="B927" i="2"/>
  <c r="C927" i="2"/>
  <c r="A928" i="2"/>
  <c r="B928" i="2"/>
  <c r="C928" i="2"/>
  <c r="A929" i="2"/>
  <c r="B929" i="2"/>
  <c r="C929" i="2"/>
  <c r="A930" i="2"/>
  <c r="B930" i="2"/>
  <c r="C930" i="2"/>
  <c r="A931" i="2"/>
  <c r="B931" i="2"/>
  <c r="C931" i="2"/>
  <c r="A932" i="2"/>
  <c r="B932" i="2"/>
  <c r="C932" i="2"/>
  <c r="A933" i="2"/>
  <c r="B933" i="2"/>
  <c r="C933" i="2"/>
  <c r="A934" i="2"/>
  <c r="B934" i="2"/>
  <c r="C934" i="2"/>
  <c r="A935" i="2"/>
  <c r="B935" i="2"/>
  <c r="C935" i="2"/>
  <c r="A936" i="2"/>
  <c r="B936" i="2"/>
  <c r="C936" i="2"/>
  <c r="A937" i="2"/>
  <c r="B937" i="2"/>
  <c r="C937" i="2"/>
  <c r="A938" i="2"/>
  <c r="B938" i="2"/>
  <c r="C938" i="2"/>
  <c r="A939" i="2"/>
  <c r="B939" i="2"/>
  <c r="C939" i="2"/>
  <c r="A940" i="2"/>
  <c r="B940" i="2"/>
  <c r="C940" i="2"/>
  <c r="A941" i="2"/>
  <c r="B941" i="2"/>
  <c r="C941" i="2"/>
  <c r="A942" i="2"/>
  <c r="B942" i="2"/>
  <c r="C942" i="2"/>
  <c r="A943" i="2"/>
  <c r="B943" i="2"/>
  <c r="C943" i="2"/>
  <c r="A944" i="2"/>
  <c r="B944" i="2"/>
  <c r="C944" i="2"/>
  <c r="A945" i="2"/>
  <c r="B945" i="2"/>
  <c r="C945" i="2"/>
  <c r="A946" i="2"/>
  <c r="B946" i="2"/>
  <c r="C946" i="2"/>
  <c r="A947" i="2"/>
  <c r="B947" i="2"/>
  <c r="C947" i="2"/>
  <c r="A948" i="2"/>
  <c r="B948" i="2"/>
  <c r="C948" i="2"/>
  <c r="A949" i="2"/>
  <c r="B949" i="2"/>
  <c r="C949" i="2"/>
  <c r="A950" i="2"/>
  <c r="B950" i="2"/>
  <c r="C950" i="2"/>
  <c r="A951" i="2"/>
  <c r="B951" i="2"/>
  <c r="C951" i="2"/>
  <c r="A952" i="2"/>
  <c r="B952" i="2"/>
  <c r="C952" i="2"/>
  <c r="A953" i="2"/>
  <c r="B953" i="2"/>
  <c r="C953" i="2"/>
  <c r="A954" i="2"/>
  <c r="B954" i="2"/>
  <c r="C954" i="2"/>
  <c r="A955" i="2"/>
  <c r="B955" i="2"/>
  <c r="C955" i="2"/>
  <c r="A956" i="2"/>
  <c r="B956" i="2"/>
  <c r="C956" i="2"/>
  <c r="A957" i="2"/>
  <c r="B957" i="2"/>
  <c r="C957" i="2"/>
  <c r="A958" i="2"/>
  <c r="B958" i="2"/>
  <c r="C958" i="2"/>
  <c r="A959" i="2"/>
  <c r="B959" i="2"/>
  <c r="C959" i="2"/>
  <c r="A960" i="2"/>
  <c r="B960" i="2"/>
  <c r="C960" i="2"/>
  <c r="A961" i="2"/>
  <c r="B961" i="2"/>
  <c r="C961" i="2"/>
  <c r="A962" i="2"/>
  <c r="B962" i="2"/>
  <c r="C962" i="2"/>
  <c r="A963" i="2"/>
  <c r="B963" i="2"/>
  <c r="C963" i="2"/>
  <c r="A964" i="2"/>
  <c r="B964" i="2"/>
  <c r="C964" i="2"/>
  <c r="A965" i="2"/>
  <c r="B965" i="2"/>
  <c r="C965" i="2"/>
  <c r="A966" i="2"/>
  <c r="B966" i="2"/>
  <c r="C966" i="2"/>
  <c r="A967" i="2"/>
  <c r="B967" i="2"/>
  <c r="C967" i="2"/>
  <c r="A968" i="2"/>
  <c r="B968" i="2"/>
  <c r="C968" i="2"/>
  <c r="A969" i="2"/>
  <c r="B969" i="2"/>
  <c r="C969" i="2"/>
  <c r="A970" i="2"/>
  <c r="B970" i="2"/>
  <c r="C970" i="2"/>
  <c r="A971" i="2"/>
  <c r="B971" i="2"/>
  <c r="C971" i="2"/>
  <c r="A972" i="2"/>
  <c r="B972" i="2"/>
  <c r="C972" i="2"/>
  <c r="A973" i="2"/>
  <c r="B973" i="2"/>
  <c r="C973" i="2"/>
  <c r="A974" i="2"/>
  <c r="B974" i="2"/>
  <c r="C974" i="2"/>
  <c r="A975" i="2"/>
  <c r="B975" i="2"/>
  <c r="C975" i="2"/>
  <c r="A976" i="2"/>
  <c r="B976" i="2"/>
  <c r="C976" i="2"/>
  <c r="A977" i="2"/>
  <c r="B977" i="2"/>
  <c r="C977" i="2"/>
  <c r="A978" i="2"/>
  <c r="B978" i="2"/>
  <c r="C978" i="2"/>
  <c r="A979" i="2"/>
  <c r="B979" i="2"/>
  <c r="C979" i="2"/>
  <c r="A980" i="2"/>
  <c r="B980" i="2"/>
  <c r="C980" i="2"/>
  <c r="A981" i="2"/>
  <c r="B981" i="2"/>
  <c r="C981" i="2"/>
  <c r="A982" i="2"/>
  <c r="B982" i="2"/>
  <c r="C982" i="2"/>
  <c r="A983" i="2"/>
  <c r="B983" i="2"/>
  <c r="C983" i="2"/>
  <c r="A984" i="2"/>
  <c r="B984" i="2"/>
  <c r="C984" i="2"/>
  <c r="A985" i="2"/>
  <c r="B985" i="2"/>
  <c r="C985" i="2"/>
  <c r="A986" i="2"/>
  <c r="B986" i="2"/>
  <c r="C986" i="2"/>
  <c r="A987" i="2"/>
  <c r="B987" i="2"/>
  <c r="C987" i="2"/>
  <c r="A988" i="2"/>
  <c r="B988" i="2"/>
  <c r="C988" i="2"/>
  <c r="A989" i="2"/>
  <c r="B989" i="2"/>
  <c r="C989" i="2"/>
  <c r="A990" i="2"/>
  <c r="B990" i="2"/>
  <c r="C990" i="2"/>
  <c r="A991" i="2"/>
  <c r="B991" i="2"/>
  <c r="C991" i="2"/>
  <c r="A992" i="2"/>
  <c r="B992" i="2"/>
  <c r="C992" i="2"/>
  <c r="A993" i="2"/>
  <c r="B993" i="2"/>
  <c r="C993" i="2"/>
  <c r="A994" i="2"/>
  <c r="B994" i="2"/>
  <c r="C994" i="2"/>
  <c r="A995" i="2"/>
  <c r="B995" i="2"/>
  <c r="C995" i="2"/>
  <c r="A996" i="2"/>
  <c r="B996" i="2"/>
  <c r="C996" i="2"/>
  <c r="A997" i="2"/>
  <c r="B997" i="2"/>
  <c r="C997" i="2"/>
  <c r="A998" i="2"/>
  <c r="B998" i="2"/>
  <c r="C998" i="2"/>
  <c r="A999" i="2"/>
  <c r="B999" i="2"/>
  <c r="C999" i="2"/>
  <c r="A1000" i="2"/>
  <c r="B1000" i="2"/>
  <c r="C1000" i="2"/>
  <c r="A1001" i="2"/>
  <c r="B1001" i="2"/>
  <c r="C1001" i="2"/>
  <c r="A1002" i="2"/>
  <c r="B1002" i="2"/>
  <c r="C1002" i="2"/>
  <c r="A1003" i="2"/>
  <c r="B1003" i="2"/>
  <c r="C1003" i="2"/>
  <c r="A1004" i="2"/>
  <c r="B1004" i="2"/>
  <c r="C1004" i="2"/>
  <c r="A1005" i="2"/>
  <c r="B1005" i="2"/>
  <c r="C1005" i="2"/>
  <c r="A1006" i="2"/>
  <c r="B1006" i="2"/>
  <c r="C1006" i="2"/>
  <c r="A1007" i="2"/>
  <c r="B1007" i="2"/>
  <c r="C1007" i="2"/>
  <c r="A1008" i="2"/>
  <c r="B1008" i="2"/>
  <c r="C1008" i="2"/>
  <c r="A1009" i="2"/>
  <c r="B1009" i="2"/>
  <c r="C1009" i="2"/>
  <c r="A1010" i="2"/>
  <c r="B1010" i="2"/>
  <c r="C1010" i="2"/>
  <c r="A1011" i="2"/>
  <c r="B1011" i="2"/>
  <c r="C1011" i="2"/>
  <c r="A1012" i="2"/>
  <c r="B1012" i="2"/>
  <c r="C1012" i="2"/>
  <c r="A1013" i="2"/>
  <c r="B1013" i="2"/>
  <c r="C1013" i="2"/>
  <c r="A1014" i="2"/>
  <c r="B1014" i="2"/>
  <c r="C1014" i="2"/>
  <c r="A1015" i="2"/>
  <c r="B1015" i="2"/>
  <c r="C1015" i="2"/>
  <c r="A1016" i="2"/>
  <c r="B1016" i="2"/>
  <c r="C1016" i="2"/>
  <c r="A1017" i="2"/>
  <c r="B1017" i="2"/>
  <c r="C1017" i="2"/>
  <c r="A1018" i="2"/>
  <c r="B1018" i="2"/>
  <c r="C1018" i="2"/>
  <c r="A1019" i="2"/>
  <c r="B1019" i="2"/>
  <c r="C1019" i="2"/>
  <c r="A1020" i="2"/>
  <c r="B1020" i="2"/>
  <c r="C1020" i="2"/>
  <c r="A1021" i="2"/>
  <c r="B1021" i="2"/>
  <c r="C1021" i="2"/>
  <c r="A1022" i="2"/>
  <c r="B1022" i="2"/>
  <c r="C1022" i="2"/>
  <c r="A1023" i="2"/>
  <c r="B1023" i="2"/>
  <c r="C1023" i="2"/>
  <c r="A1024" i="2"/>
  <c r="B1024" i="2"/>
  <c r="C1024" i="2"/>
  <c r="A1025" i="2"/>
  <c r="B1025" i="2"/>
  <c r="C1025" i="2"/>
  <c r="A1026" i="2"/>
  <c r="B1026" i="2"/>
  <c r="C1026" i="2"/>
  <c r="A1027" i="2"/>
  <c r="B1027" i="2"/>
  <c r="C1027" i="2"/>
  <c r="A1028" i="2"/>
  <c r="B1028" i="2"/>
  <c r="C1028" i="2"/>
  <c r="A1029" i="2"/>
  <c r="B1029" i="2"/>
  <c r="C1029" i="2"/>
  <c r="A1030" i="2"/>
  <c r="B1030" i="2"/>
  <c r="C1030" i="2"/>
  <c r="A1031" i="2"/>
  <c r="B1031" i="2"/>
  <c r="C1031" i="2"/>
  <c r="A1032" i="2"/>
  <c r="B1032" i="2"/>
  <c r="C1032" i="2"/>
  <c r="A1033" i="2"/>
  <c r="B1033" i="2"/>
  <c r="C1033" i="2"/>
  <c r="A1034" i="2"/>
  <c r="B1034" i="2"/>
  <c r="C1034" i="2"/>
  <c r="A1035" i="2"/>
  <c r="B1035" i="2"/>
  <c r="C1035" i="2"/>
  <c r="A1036" i="2"/>
  <c r="B1036" i="2"/>
  <c r="C1036" i="2"/>
  <c r="A1037" i="2"/>
  <c r="B1037" i="2"/>
  <c r="C1037" i="2"/>
  <c r="A1038" i="2"/>
  <c r="B1038" i="2"/>
  <c r="C1038" i="2"/>
  <c r="A1039" i="2"/>
  <c r="B1039" i="2"/>
  <c r="C1039" i="2"/>
  <c r="A1040" i="2"/>
  <c r="B1040" i="2"/>
  <c r="C1040" i="2"/>
  <c r="A1041" i="2"/>
  <c r="B1041" i="2"/>
  <c r="C1041" i="2"/>
  <c r="A1042" i="2"/>
  <c r="B1042" i="2"/>
  <c r="C1042" i="2"/>
  <c r="A1043" i="2"/>
  <c r="B1043" i="2"/>
  <c r="C1043" i="2"/>
  <c r="A1044" i="2"/>
  <c r="B1044" i="2"/>
  <c r="C1044" i="2"/>
  <c r="A1045" i="2"/>
  <c r="B1045" i="2"/>
  <c r="C1045" i="2"/>
  <c r="A1046" i="2"/>
  <c r="B1046" i="2"/>
  <c r="C1046" i="2"/>
  <c r="A1047" i="2"/>
  <c r="B1047" i="2"/>
  <c r="C1047" i="2"/>
  <c r="A1048" i="2"/>
  <c r="B1048" i="2"/>
  <c r="C1048" i="2"/>
  <c r="A1049" i="2"/>
  <c r="B1049" i="2"/>
  <c r="C1049" i="2"/>
  <c r="A1050" i="2"/>
  <c r="B1050" i="2"/>
  <c r="C1050" i="2"/>
  <c r="A1051" i="2"/>
  <c r="B1051" i="2"/>
  <c r="C1051" i="2"/>
  <c r="A1052" i="2"/>
  <c r="B1052" i="2"/>
  <c r="C1052" i="2"/>
  <c r="A1053" i="2"/>
  <c r="B1053" i="2"/>
  <c r="C1053" i="2"/>
  <c r="A1054" i="2"/>
  <c r="B1054" i="2"/>
  <c r="C1054" i="2"/>
  <c r="A1055" i="2"/>
  <c r="B1055" i="2"/>
  <c r="C1055" i="2"/>
  <c r="A1056" i="2"/>
  <c r="B1056" i="2"/>
  <c r="C1056" i="2"/>
  <c r="A1057" i="2"/>
  <c r="B1057" i="2"/>
  <c r="C1057" i="2"/>
  <c r="A1058" i="2"/>
  <c r="B1058" i="2"/>
  <c r="C1058" i="2"/>
  <c r="A1059" i="2"/>
  <c r="B1059" i="2"/>
  <c r="C1059" i="2"/>
  <c r="A1060" i="2"/>
  <c r="B1060" i="2"/>
  <c r="C1060" i="2"/>
  <c r="A1061" i="2"/>
  <c r="B1061" i="2"/>
  <c r="C1061" i="2"/>
  <c r="A1062" i="2"/>
  <c r="B1062" i="2"/>
  <c r="C1062" i="2"/>
  <c r="A1063" i="2"/>
  <c r="B1063" i="2"/>
  <c r="C1063" i="2"/>
  <c r="A1064" i="2"/>
  <c r="B1064" i="2"/>
  <c r="C1064" i="2"/>
  <c r="A1065" i="2"/>
  <c r="B1065" i="2"/>
  <c r="C1065" i="2"/>
  <c r="A1066" i="2"/>
  <c r="B1066" i="2"/>
  <c r="C1066" i="2"/>
  <c r="A1067" i="2"/>
  <c r="B1067" i="2"/>
  <c r="C1067" i="2"/>
  <c r="A1068" i="2"/>
  <c r="B1068" i="2"/>
  <c r="C1068" i="2"/>
  <c r="A1069" i="2"/>
  <c r="B1069" i="2"/>
  <c r="C1069" i="2"/>
  <c r="A1070" i="2"/>
  <c r="B1070" i="2"/>
  <c r="C1070" i="2"/>
  <c r="C72" i="2"/>
  <c r="B72" i="2"/>
  <c r="A72" i="2"/>
  <c r="I73" i="2"/>
  <c r="J73" i="2"/>
  <c r="I74" i="2"/>
  <c r="J74" i="2"/>
  <c r="I75" i="2"/>
  <c r="J75" i="2"/>
  <c r="I76" i="2"/>
  <c r="J76" i="2"/>
  <c r="I77" i="2"/>
  <c r="J77" i="2"/>
  <c r="I78" i="2"/>
  <c r="J78" i="2"/>
  <c r="I79" i="2"/>
  <c r="J79" i="2"/>
  <c r="I80" i="2"/>
  <c r="J80" i="2"/>
  <c r="I81" i="2"/>
  <c r="J81" i="2"/>
  <c r="I82" i="2"/>
  <c r="J82" i="2"/>
  <c r="I83" i="2"/>
  <c r="J83" i="2"/>
  <c r="I84" i="2"/>
  <c r="J84" i="2"/>
  <c r="I85" i="2"/>
  <c r="J85" i="2"/>
  <c r="I86" i="2"/>
  <c r="J86" i="2"/>
  <c r="I87" i="2"/>
  <c r="J87" i="2"/>
  <c r="I88" i="2"/>
  <c r="J88" i="2"/>
  <c r="I89" i="2"/>
  <c r="J89" i="2"/>
  <c r="I90" i="2"/>
  <c r="J90" i="2"/>
  <c r="I91" i="2"/>
  <c r="J91" i="2"/>
  <c r="I92" i="2"/>
  <c r="J92" i="2"/>
  <c r="I93" i="2"/>
  <c r="J93" i="2"/>
  <c r="I94" i="2"/>
  <c r="J94" i="2"/>
  <c r="I95" i="2"/>
  <c r="J95" i="2"/>
  <c r="I96" i="2"/>
  <c r="J96" i="2"/>
  <c r="I97" i="2"/>
  <c r="J97" i="2"/>
  <c r="I98" i="2"/>
  <c r="J98" i="2"/>
  <c r="I99" i="2"/>
  <c r="J99" i="2"/>
  <c r="I100" i="2"/>
  <c r="J100" i="2"/>
  <c r="I101" i="2"/>
  <c r="J101" i="2"/>
  <c r="I102" i="2"/>
  <c r="J102" i="2"/>
  <c r="I103" i="2"/>
  <c r="J103" i="2"/>
  <c r="I104" i="2"/>
  <c r="J104" i="2"/>
  <c r="I105" i="2"/>
  <c r="J105" i="2"/>
  <c r="I106" i="2"/>
  <c r="J106" i="2"/>
  <c r="I107" i="2"/>
  <c r="J107" i="2"/>
  <c r="I108" i="2"/>
  <c r="J108" i="2"/>
  <c r="I109" i="2"/>
  <c r="J109" i="2"/>
  <c r="I110" i="2"/>
  <c r="J110" i="2"/>
  <c r="I111" i="2"/>
  <c r="J111" i="2"/>
  <c r="I112" i="2"/>
  <c r="J112" i="2"/>
  <c r="I113" i="2"/>
  <c r="J113" i="2"/>
  <c r="I114" i="2"/>
  <c r="J114" i="2"/>
  <c r="I115" i="2"/>
  <c r="J115" i="2"/>
  <c r="I116" i="2"/>
  <c r="J116" i="2"/>
  <c r="I117" i="2"/>
  <c r="J117" i="2"/>
  <c r="I118" i="2"/>
  <c r="J118" i="2"/>
  <c r="I119" i="2"/>
  <c r="J119" i="2"/>
  <c r="I120" i="2"/>
  <c r="J120" i="2"/>
  <c r="I121" i="2"/>
  <c r="J121" i="2"/>
  <c r="I122" i="2"/>
  <c r="J122" i="2"/>
  <c r="I123" i="2"/>
  <c r="J123" i="2"/>
  <c r="I124" i="2"/>
  <c r="J124" i="2"/>
  <c r="I125" i="2"/>
  <c r="J125" i="2"/>
  <c r="I126" i="2"/>
  <c r="J126" i="2"/>
  <c r="I127" i="2"/>
  <c r="J127" i="2"/>
  <c r="I128" i="2"/>
  <c r="J128" i="2"/>
  <c r="I129" i="2"/>
  <c r="J129" i="2"/>
  <c r="I130" i="2"/>
  <c r="J130" i="2"/>
  <c r="I131" i="2"/>
  <c r="J131" i="2"/>
  <c r="I132" i="2"/>
  <c r="J132" i="2"/>
  <c r="I133" i="2"/>
  <c r="J133" i="2"/>
  <c r="I134" i="2"/>
  <c r="J134" i="2"/>
  <c r="I135" i="2"/>
  <c r="J135" i="2"/>
  <c r="I136" i="2"/>
  <c r="J136" i="2"/>
  <c r="I137" i="2"/>
  <c r="J137" i="2"/>
  <c r="I138" i="2"/>
  <c r="J138" i="2"/>
  <c r="I139" i="2"/>
  <c r="J139" i="2"/>
  <c r="I140" i="2"/>
  <c r="J140" i="2"/>
  <c r="I141" i="2"/>
  <c r="J141" i="2"/>
  <c r="I142" i="2"/>
  <c r="J142" i="2"/>
  <c r="I143" i="2"/>
  <c r="J143" i="2"/>
  <c r="I144" i="2"/>
  <c r="J144" i="2"/>
  <c r="I145" i="2"/>
  <c r="J145" i="2"/>
  <c r="I146" i="2"/>
  <c r="J146" i="2"/>
  <c r="I147" i="2"/>
  <c r="J147" i="2"/>
  <c r="I148" i="2"/>
  <c r="J148" i="2"/>
  <c r="I149" i="2"/>
  <c r="J149" i="2"/>
  <c r="I150" i="2"/>
  <c r="J150" i="2"/>
  <c r="I151" i="2"/>
  <c r="J151" i="2"/>
  <c r="I152" i="2"/>
  <c r="J152" i="2"/>
  <c r="I153" i="2"/>
  <c r="J153" i="2"/>
  <c r="I154" i="2"/>
  <c r="J154" i="2"/>
  <c r="I155" i="2"/>
  <c r="J155" i="2"/>
  <c r="I156" i="2"/>
  <c r="J156" i="2"/>
  <c r="I157" i="2"/>
  <c r="J157" i="2"/>
  <c r="I158" i="2"/>
  <c r="J158" i="2"/>
  <c r="I159" i="2"/>
  <c r="J159" i="2"/>
  <c r="I160" i="2"/>
  <c r="J160" i="2"/>
  <c r="I161" i="2"/>
  <c r="J161" i="2"/>
  <c r="I162" i="2"/>
  <c r="J162" i="2"/>
  <c r="I163" i="2"/>
  <c r="J163" i="2"/>
  <c r="I164" i="2"/>
  <c r="J164" i="2"/>
  <c r="I165" i="2"/>
  <c r="J165" i="2"/>
  <c r="I166" i="2"/>
  <c r="J166" i="2"/>
  <c r="I167" i="2"/>
  <c r="J167" i="2"/>
  <c r="I168" i="2"/>
  <c r="J168" i="2"/>
  <c r="I169" i="2"/>
  <c r="J169" i="2"/>
  <c r="I170" i="2"/>
  <c r="J170" i="2"/>
  <c r="I171" i="2"/>
  <c r="J171" i="2"/>
  <c r="I172" i="2"/>
  <c r="J172" i="2"/>
  <c r="I173" i="2"/>
  <c r="J173" i="2"/>
  <c r="I174" i="2"/>
  <c r="J174" i="2"/>
  <c r="I175" i="2"/>
  <c r="J175" i="2"/>
  <c r="I176" i="2"/>
  <c r="J176" i="2"/>
  <c r="I177" i="2"/>
  <c r="J177" i="2"/>
  <c r="I178" i="2"/>
  <c r="J178" i="2"/>
  <c r="I179" i="2"/>
  <c r="J179" i="2"/>
  <c r="I180" i="2"/>
  <c r="J180" i="2"/>
  <c r="I181" i="2"/>
  <c r="J181" i="2"/>
  <c r="I182" i="2"/>
  <c r="J182" i="2"/>
  <c r="I183" i="2"/>
  <c r="J183" i="2"/>
  <c r="I184" i="2"/>
  <c r="J184" i="2"/>
  <c r="I185" i="2"/>
  <c r="J185" i="2"/>
  <c r="I186" i="2"/>
  <c r="J186" i="2"/>
  <c r="I187" i="2"/>
  <c r="J187" i="2"/>
  <c r="I188" i="2"/>
  <c r="J188" i="2"/>
  <c r="I189" i="2"/>
  <c r="J189" i="2"/>
  <c r="I190" i="2"/>
  <c r="J190" i="2"/>
  <c r="I191" i="2"/>
  <c r="J191" i="2"/>
  <c r="I192" i="2"/>
  <c r="J192" i="2"/>
  <c r="I193" i="2"/>
  <c r="J193" i="2"/>
  <c r="I194" i="2"/>
  <c r="J194" i="2"/>
  <c r="I195" i="2"/>
  <c r="J195" i="2"/>
  <c r="I196" i="2"/>
  <c r="J196" i="2"/>
  <c r="I197" i="2"/>
  <c r="J197" i="2"/>
  <c r="I198" i="2"/>
  <c r="J198" i="2"/>
  <c r="I199" i="2"/>
  <c r="J199" i="2"/>
  <c r="I200" i="2"/>
  <c r="J200" i="2"/>
  <c r="I201" i="2"/>
  <c r="J201" i="2"/>
  <c r="I202" i="2"/>
  <c r="J202" i="2"/>
  <c r="I203" i="2"/>
  <c r="J203" i="2"/>
  <c r="I204" i="2"/>
  <c r="J204" i="2"/>
  <c r="I205" i="2"/>
  <c r="J205" i="2"/>
  <c r="I206" i="2"/>
  <c r="J206" i="2"/>
  <c r="I207" i="2"/>
  <c r="J207" i="2"/>
  <c r="I208" i="2"/>
  <c r="J208" i="2"/>
  <c r="I209" i="2"/>
  <c r="J209" i="2"/>
  <c r="I210" i="2"/>
  <c r="J210" i="2"/>
  <c r="I211" i="2"/>
  <c r="J211" i="2"/>
  <c r="I212" i="2"/>
  <c r="J212" i="2"/>
  <c r="I213" i="2"/>
  <c r="J213" i="2"/>
  <c r="I214" i="2"/>
  <c r="J214" i="2"/>
  <c r="I215" i="2"/>
  <c r="J215" i="2"/>
  <c r="I216" i="2"/>
  <c r="J216" i="2"/>
  <c r="I217" i="2"/>
  <c r="J217" i="2"/>
  <c r="I218" i="2"/>
  <c r="J218" i="2"/>
  <c r="I219" i="2"/>
  <c r="J219" i="2"/>
  <c r="I220" i="2"/>
  <c r="J220" i="2"/>
  <c r="I221" i="2"/>
  <c r="J221" i="2"/>
  <c r="I222" i="2"/>
  <c r="J222" i="2"/>
  <c r="I223" i="2"/>
  <c r="J223" i="2"/>
  <c r="I224" i="2"/>
  <c r="J224" i="2"/>
  <c r="I225" i="2"/>
  <c r="J225" i="2"/>
  <c r="I226" i="2"/>
  <c r="J226" i="2"/>
  <c r="I227" i="2"/>
  <c r="J227" i="2"/>
  <c r="I228" i="2"/>
  <c r="J228" i="2"/>
  <c r="I229" i="2"/>
  <c r="J229" i="2"/>
  <c r="I230" i="2"/>
  <c r="J230" i="2"/>
  <c r="I231" i="2"/>
  <c r="J231" i="2"/>
  <c r="I232" i="2"/>
  <c r="J232" i="2"/>
  <c r="I233" i="2"/>
  <c r="J233" i="2"/>
  <c r="I234" i="2"/>
  <c r="J234" i="2"/>
  <c r="I235" i="2"/>
  <c r="J235" i="2"/>
  <c r="I236" i="2"/>
  <c r="J236" i="2"/>
  <c r="I237" i="2"/>
  <c r="J237" i="2"/>
  <c r="I238" i="2"/>
  <c r="J238" i="2"/>
  <c r="I239" i="2"/>
  <c r="J239" i="2"/>
  <c r="I240" i="2"/>
  <c r="J240" i="2"/>
  <c r="I241" i="2"/>
  <c r="J241" i="2"/>
  <c r="I242" i="2"/>
  <c r="J242" i="2"/>
  <c r="I243" i="2"/>
  <c r="J243" i="2"/>
  <c r="I244" i="2"/>
  <c r="J244" i="2"/>
  <c r="I245" i="2"/>
  <c r="J245" i="2"/>
  <c r="I246" i="2"/>
  <c r="J246" i="2"/>
  <c r="I247" i="2"/>
  <c r="J247" i="2"/>
  <c r="I248" i="2"/>
  <c r="J248" i="2"/>
  <c r="I249" i="2"/>
  <c r="J249" i="2"/>
  <c r="I250" i="2"/>
  <c r="J250" i="2"/>
  <c r="I251" i="2"/>
  <c r="J251" i="2"/>
  <c r="I252" i="2"/>
  <c r="J252" i="2"/>
  <c r="I253" i="2"/>
  <c r="J253" i="2"/>
  <c r="I254" i="2"/>
  <c r="J254" i="2"/>
  <c r="I255" i="2"/>
  <c r="J255" i="2"/>
  <c r="I256" i="2"/>
  <c r="J256" i="2"/>
  <c r="I257" i="2"/>
  <c r="J257" i="2"/>
  <c r="I258" i="2"/>
  <c r="J258" i="2"/>
  <c r="I259" i="2"/>
  <c r="J259" i="2"/>
  <c r="I260" i="2"/>
  <c r="J260" i="2"/>
  <c r="I261" i="2"/>
  <c r="J261" i="2"/>
  <c r="I262" i="2"/>
  <c r="J262" i="2"/>
  <c r="I263" i="2"/>
  <c r="J263" i="2"/>
  <c r="I264" i="2"/>
  <c r="J264" i="2"/>
  <c r="I265" i="2"/>
  <c r="J265" i="2"/>
  <c r="I266" i="2"/>
  <c r="J266" i="2"/>
  <c r="I267" i="2"/>
  <c r="J267" i="2"/>
  <c r="I268" i="2"/>
  <c r="J268" i="2"/>
  <c r="I269" i="2"/>
  <c r="J269" i="2"/>
  <c r="I270" i="2"/>
  <c r="J270" i="2"/>
  <c r="I271" i="2"/>
  <c r="J271" i="2"/>
  <c r="I272" i="2"/>
  <c r="J272" i="2"/>
  <c r="I273" i="2"/>
  <c r="J273" i="2"/>
  <c r="I274" i="2"/>
  <c r="J274" i="2"/>
  <c r="I275" i="2"/>
  <c r="J275" i="2"/>
  <c r="I276" i="2"/>
  <c r="J276" i="2"/>
  <c r="I277" i="2"/>
  <c r="J277" i="2"/>
  <c r="I278" i="2"/>
  <c r="J278" i="2"/>
  <c r="I279" i="2"/>
  <c r="J279" i="2"/>
  <c r="I280" i="2"/>
  <c r="J280" i="2"/>
  <c r="I281" i="2"/>
  <c r="J281" i="2"/>
  <c r="I282" i="2"/>
  <c r="J282" i="2"/>
  <c r="I283" i="2"/>
  <c r="J283" i="2"/>
  <c r="I284" i="2"/>
  <c r="J284" i="2"/>
  <c r="I285" i="2"/>
  <c r="J285" i="2"/>
  <c r="I286" i="2"/>
  <c r="J286" i="2"/>
  <c r="I287" i="2"/>
  <c r="J287" i="2"/>
  <c r="I288" i="2"/>
  <c r="J288" i="2"/>
  <c r="I289" i="2"/>
  <c r="J289" i="2"/>
  <c r="I290" i="2"/>
  <c r="J290" i="2"/>
  <c r="I291" i="2"/>
  <c r="J291" i="2"/>
  <c r="I292" i="2"/>
  <c r="J292" i="2"/>
  <c r="I293" i="2"/>
  <c r="J293" i="2"/>
  <c r="I294" i="2"/>
  <c r="J294" i="2"/>
  <c r="I295" i="2"/>
  <c r="J295" i="2"/>
  <c r="I296" i="2"/>
  <c r="J296" i="2"/>
  <c r="I297" i="2"/>
  <c r="J297" i="2"/>
  <c r="I298" i="2"/>
  <c r="J298" i="2"/>
  <c r="I299" i="2"/>
  <c r="J299" i="2"/>
  <c r="I300" i="2"/>
  <c r="J300" i="2"/>
  <c r="I301" i="2"/>
  <c r="J301" i="2"/>
  <c r="I302" i="2"/>
  <c r="J302" i="2"/>
  <c r="I303" i="2"/>
  <c r="J303" i="2"/>
  <c r="I304" i="2"/>
  <c r="J304" i="2"/>
  <c r="I305" i="2"/>
  <c r="J305" i="2"/>
  <c r="I306" i="2"/>
  <c r="J306" i="2"/>
  <c r="I307" i="2"/>
  <c r="J307" i="2"/>
  <c r="I308" i="2"/>
  <c r="J308" i="2"/>
  <c r="I309" i="2"/>
  <c r="J309" i="2"/>
  <c r="I310" i="2"/>
  <c r="J310" i="2"/>
  <c r="I311" i="2"/>
  <c r="J311" i="2"/>
  <c r="I312" i="2"/>
  <c r="J312" i="2"/>
  <c r="I313" i="2"/>
  <c r="J313" i="2"/>
  <c r="I314" i="2"/>
  <c r="J314" i="2"/>
  <c r="I315" i="2"/>
  <c r="J315" i="2"/>
  <c r="I316" i="2"/>
  <c r="J316" i="2"/>
  <c r="I317" i="2"/>
  <c r="J317" i="2"/>
  <c r="I318" i="2"/>
  <c r="J318" i="2"/>
  <c r="I319" i="2"/>
  <c r="J319" i="2"/>
  <c r="I320" i="2"/>
  <c r="J320" i="2"/>
  <c r="I321" i="2"/>
  <c r="J321" i="2"/>
  <c r="I322" i="2"/>
  <c r="J322" i="2"/>
  <c r="I323" i="2"/>
  <c r="J323" i="2"/>
  <c r="I324" i="2"/>
  <c r="J324" i="2"/>
  <c r="I325" i="2"/>
  <c r="J325" i="2"/>
  <c r="I326" i="2"/>
  <c r="J326" i="2"/>
  <c r="I327" i="2"/>
  <c r="J327" i="2"/>
  <c r="I328" i="2"/>
  <c r="J328" i="2"/>
  <c r="I329" i="2"/>
  <c r="J329" i="2"/>
  <c r="I330" i="2"/>
  <c r="J330" i="2"/>
  <c r="I331" i="2"/>
  <c r="J331" i="2"/>
  <c r="I332" i="2"/>
  <c r="J332" i="2"/>
  <c r="I333" i="2"/>
  <c r="J333" i="2"/>
  <c r="I334" i="2"/>
  <c r="J334" i="2"/>
  <c r="I335" i="2"/>
  <c r="J335" i="2"/>
  <c r="I336" i="2"/>
  <c r="J336" i="2"/>
  <c r="I337" i="2"/>
  <c r="J337" i="2"/>
  <c r="I338" i="2"/>
  <c r="J338" i="2"/>
  <c r="I339" i="2"/>
  <c r="J339" i="2"/>
  <c r="I340" i="2"/>
  <c r="J340" i="2"/>
  <c r="I341" i="2"/>
  <c r="J341" i="2"/>
  <c r="I342" i="2"/>
  <c r="J342" i="2"/>
  <c r="I343" i="2"/>
  <c r="J343" i="2"/>
  <c r="I344" i="2"/>
  <c r="J344" i="2"/>
  <c r="I345" i="2"/>
  <c r="J345" i="2"/>
  <c r="I346" i="2"/>
  <c r="J346" i="2"/>
  <c r="I347" i="2"/>
  <c r="J347" i="2"/>
  <c r="I348" i="2"/>
  <c r="J348" i="2"/>
  <c r="I349" i="2"/>
  <c r="J349" i="2"/>
  <c r="I350" i="2"/>
  <c r="J350" i="2"/>
  <c r="I351" i="2"/>
  <c r="J351" i="2"/>
  <c r="I352" i="2"/>
  <c r="J352" i="2"/>
  <c r="I353" i="2"/>
  <c r="J353" i="2"/>
  <c r="I354" i="2"/>
  <c r="J354" i="2"/>
  <c r="I355" i="2"/>
  <c r="J355" i="2"/>
  <c r="I356" i="2"/>
  <c r="J356" i="2"/>
  <c r="I357" i="2"/>
  <c r="J357" i="2"/>
  <c r="I358" i="2"/>
  <c r="J358" i="2"/>
  <c r="I359" i="2"/>
  <c r="J359" i="2"/>
  <c r="I360" i="2"/>
  <c r="J360" i="2"/>
  <c r="I361" i="2"/>
  <c r="J361" i="2"/>
  <c r="I362" i="2"/>
  <c r="J362" i="2"/>
  <c r="I363" i="2"/>
  <c r="J363" i="2"/>
  <c r="I364" i="2"/>
  <c r="J364" i="2"/>
  <c r="I365" i="2"/>
  <c r="J365" i="2"/>
  <c r="I366" i="2"/>
  <c r="J366" i="2"/>
  <c r="I367" i="2"/>
  <c r="J367" i="2"/>
  <c r="I368" i="2"/>
  <c r="J368" i="2"/>
  <c r="I369" i="2"/>
  <c r="J369" i="2"/>
  <c r="I370" i="2"/>
  <c r="J370" i="2"/>
  <c r="I371" i="2"/>
  <c r="J371" i="2"/>
  <c r="I372" i="2"/>
  <c r="J372" i="2"/>
  <c r="I373" i="2"/>
  <c r="J373" i="2"/>
  <c r="I374" i="2"/>
  <c r="J374" i="2"/>
  <c r="I375" i="2"/>
  <c r="J375" i="2"/>
  <c r="I376" i="2"/>
  <c r="J376" i="2"/>
  <c r="I377" i="2"/>
  <c r="J377" i="2"/>
  <c r="I378" i="2"/>
  <c r="J378" i="2"/>
  <c r="I379" i="2"/>
  <c r="J379" i="2"/>
  <c r="I380" i="2"/>
  <c r="J380" i="2"/>
  <c r="I381" i="2"/>
  <c r="J381" i="2"/>
  <c r="I382" i="2"/>
  <c r="J382" i="2"/>
  <c r="I383" i="2"/>
  <c r="J383" i="2"/>
  <c r="I384" i="2"/>
  <c r="J384" i="2"/>
  <c r="I385" i="2"/>
  <c r="J385" i="2"/>
  <c r="I386" i="2"/>
  <c r="J386" i="2"/>
  <c r="I387" i="2"/>
  <c r="J387" i="2"/>
  <c r="I388" i="2"/>
  <c r="J388" i="2"/>
  <c r="I389" i="2"/>
  <c r="J389" i="2"/>
  <c r="I390" i="2"/>
  <c r="J390" i="2"/>
  <c r="I391" i="2"/>
  <c r="J391" i="2"/>
  <c r="I392" i="2"/>
  <c r="J392" i="2"/>
  <c r="I393" i="2"/>
  <c r="J393" i="2"/>
  <c r="I394" i="2"/>
  <c r="J394" i="2"/>
  <c r="I395" i="2"/>
  <c r="J395" i="2"/>
  <c r="I396" i="2"/>
  <c r="J396" i="2"/>
  <c r="I397" i="2"/>
  <c r="J397" i="2"/>
  <c r="I398" i="2"/>
  <c r="J398" i="2"/>
  <c r="I399" i="2"/>
  <c r="J399" i="2"/>
  <c r="I400" i="2"/>
  <c r="J400" i="2"/>
  <c r="I401" i="2"/>
  <c r="J401" i="2"/>
  <c r="I402" i="2"/>
  <c r="J402" i="2"/>
  <c r="I403" i="2"/>
  <c r="J403" i="2"/>
  <c r="I404" i="2"/>
  <c r="J404" i="2"/>
  <c r="I405" i="2"/>
  <c r="J405" i="2"/>
  <c r="I406" i="2"/>
  <c r="J406" i="2"/>
  <c r="I407" i="2"/>
  <c r="J407" i="2"/>
  <c r="I408" i="2"/>
  <c r="J408" i="2"/>
  <c r="I409" i="2"/>
  <c r="J409" i="2"/>
  <c r="I410" i="2"/>
  <c r="J410" i="2"/>
  <c r="I411" i="2"/>
  <c r="J411" i="2"/>
  <c r="I412" i="2"/>
  <c r="J412" i="2"/>
  <c r="I413" i="2"/>
  <c r="J413" i="2"/>
  <c r="I414" i="2"/>
  <c r="J414" i="2"/>
  <c r="I415" i="2"/>
  <c r="J415" i="2"/>
  <c r="I416" i="2"/>
  <c r="J416" i="2"/>
  <c r="I417" i="2"/>
  <c r="J417" i="2"/>
  <c r="I418" i="2"/>
  <c r="J418" i="2"/>
  <c r="I419" i="2"/>
  <c r="J419" i="2"/>
  <c r="I420" i="2"/>
  <c r="J420" i="2"/>
  <c r="I421" i="2"/>
  <c r="J421" i="2"/>
  <c r="I422" i="2"/>
  <c r="J422" i="2"/>
  <c r="I423" i="2"/>
  <c r="J423" i="2"/>
  <c r="I424" i="2"/>
  <c r="J424" i="2"/>
  <c r="I425" i="2"/>
  <c r="J425" i="2"/>
  <c r="I426" i="2"/>
  <c r="J426" i="2"/>
  <c r="I427" i="2"/>
  <c r="J427" i="2"/>
  <c r="I428" i="2"/>
  <c r="J428" i="2"/>
  <c r="I429" i="2"/>
  <c r="J429" i="2"/>
  <c r="I430" i="2"/>
  <c r="J430" i="2"/>
  <c r="I431" i="2"/>
  <c r="J431" i="2"/>
  <c r="I432" i="2"/>
  <c r="J432" i="2"/>
  <c r="I433" i="2"/>
  <c r="J433" i="2"/>
  <c r="I434" i="2"/>
  <c r="J434" i="2"/>
  <c r="I435" i="2"/>
  <c r="J435" i="2"/>
  <c r="I436" i="2"/>
  <c r="J436" i="2"/>
  <c r="I437" i="2"/>
  <c r="J437" i="2"/>
  <c r="I438" i="2"/>
  <c r="J438" i="2"/>
  <c r="I439" i="2"/>
  <c r="J439" i="2"/>
  <c r="I440" i="2"/>
  <c r="J440" i="2"/>
  <c r="I441" i="2"/>
  <c r="J441" i="2"/>
  <c r="I442" i="2"/>
  <c r="J442" i="2"/>
  <c r="I443" i="2"/>
  <c r="J443" i="2"/>
  <c r="I444" i="2"/>
  <c r="J444" i="2"/>
  <c r="I445" i="2"/>
  <c r="J445" i="2"/>
  <c r="I446" i="2"/>
  <c r="J446" i="2"/>
  <c r="I447" i="2"/>
  <c r="J447" i="2"/>
  <c r="I448" i="2"/>
  <c r="J448" i="2"/>
  <c r="I449" i="2"/>
  <c r="J449" i="2"/>
  <c r="I450" i="2"/>
  <c r="J450" i="2"/>
  <c r="I451" i="2"/>
  <c r="J451" i="2"/>
  <c r="I452" i="2"/>
  <c r="J452" i="2"/>
  <c r="I453" i="2"/>
  <c r="J453" i="2"/>
  <c r="I454" i="2"/>
  <c r="J454" i="2"/>
  <c r="I455" i="2"/>
  <c r="J455" i="2"/>
  <c r="I456" i="2"/>
  <c r="J456" i="2"/>
  <c r="I457" i="2"/>
  <c r="J457" i="2"/>
  <c r="I458" i="2"/>
  <c r="J458" i="2"/>
  <c r="I459" i="2"/>
  <c r="J459" i="2"/>
  <c r="I460" i="2"/>
  <c r="J460" i="2"/>
  <c r="I461" i="2"/>
  <c r="J461" i="2"/>
  <c r="I462" i="2"/>
  <c r="J462" i="2"/>
  <c r="I463" i="2"/>
  <c r="J463" i="2"/>
  <c r="I464" i="2"/>
  <c r="J464" i="2"/>
  <c r="I465" i="2"/>
  <c r="J465" i="2"/>
  <c r="I466" i="2"/>
  <c r="J466" i="2"/>
  <c r="I467" i="2"/>
  <c r="J467" i="2"/>
  <c r="I468" i="2"/>
  <c r="J468" i="2"/>
  <c r="I469" i="2"/>
  <c r="J469" i="2"/>
  <c r="I470" i="2"/>
  <c r="J470" i="2"/>
  <c r="I471" i="2"/>
  <c r="J471" i="2"/>
  <c r="I472" i="2"/>
  <c r="J472" i="2"/>
  <c r="I473" i="2"/>
  <c r="J473" i="2"/>
  <c r="I474" i="2"/>
  <c r="J474" i="2"/>
  <c r="I475" i="2"/>
  <c r="J475" i="2"/>
  <c r="I476" i="2"/>
  <c r="J476" i="2"/>
  <c r="I477" i="2"/>
  <c r="J477" i="2"/>
  <c r="I478" i="2"/>
  <c r="J478" i="2"/>
  <c r="I479" i="2"/>
  <c r="J479" i="2"/>
  <c r="I480" i="2"/>
  <c r="J480" i="2"/>
  <c r="I481" i="2"/>
  <c r="J481" i="2"/>
  <c r="I482" i="2"/>
  <c r="J482" i="2"/>
  <c r="I483" i="2"/>
  <c r="J483" i="2"/>
  <c r="I484" i="2"/>
  <c r="J484" i="2"/>
  <c r="I485" i="2"/>
  <c r="J485" i="2"/>
  <c r="I486" i="2"/>
  <c r="J486" i="2"/>
  <c r="I487" i="2"/>
  <c r="J487" i="2"/>
  <c r="I488" i="2"/>
  <c r="J488" i="2"/>
  <c r="I489" i="2"/>
  <c r="J489" i="2"/>
  <c r="I490" i="2"/>
  <c r="J490" i="2"/>
  <c r="I491" i="2"/>
  <c r="J491" i="2"/>
  <c r="I492" i="2"/>
  <c r="J492" i="2"/>
  <c r="I493" i="2"/>
  <c r="J493" i="2"/>
  <c r="I494" i="2"/>
  <c r="J494" i="2"/>
  <c r="I495" i="2"/>
  <c r="J495" i="2"/>
  <c r="I496" i="2"/>
  <c r="J496" i="2"/>
  <c r="I497" i="2"/>
  <c r="J497" i="2"/>
  <c r="I498" i="2"/>
  <c r="J498" i="2"/>
  <c r="I499" i="2"/>
  <c r="J499" i="2"/>
  <c r="I500" i="2"/>
  <c r="J500" i="2"/>
  <c r="I501" i="2"/>
  <c r="J501" i="2"/>
  <c r="I502" i="2"/>
  <c r="J502" i="2"/>
  <c r="I503" i="2"/>
  <c r="J503" i="2"/>
  <c r="I504" i="2"/>
  <c r="J504" i="2"/>
  <c r="I505" i="2"/>
  <c r="J505" i="2"/>
  <c r="I506" i="2"/>
  <c r="J506" i="2"/>
  <c r="I507" i="2"/>
  <c r="J507" i="2"/>
  <c r="I508" i="2"/>
  <c r="J508" i="2"/>
  <c r="I509" i="2"/>
  <c r="J509" i="2"/>
  <c r="I510" i="2"/>
  <c r="J510" i="2"/>
  <c r="I511" i="2"/>
  <c r="J511" i="2"/>
  <c r="I512" i="2"/>
  <c r="J512" i="2"/>
  <c r="I513" i="2"/>
  <c r="J513" i="2"/>
  <c r="I514" i="2"/>
  <c r="J514" i="2"/>
  <c r="I515" i="2"/>
  <c r="J515" i="2"/>
  <c r="I516" i="2"/>
  <c r="J516" i="2"/>
  <c r="I517" i="2"/>
  <c r="J517" i="2"/>
  <c r="I518" i="2"/>
  <c r="J518" i="2"/>
  <c r="I519" i="2"/>
  <c r="J519" i="2"/>
  <c r="I520" i="2"/>
  <c r="J520" i="2"/>
  <c r="I521" i="2"/>
  <c r="J521" i="2"/>
  <c r="I522" i="2"/>
  <c r="J522" i="2"/>
  <c r="I523" i="2"/>
  <c r="J523" i="2"/>
  <c r="I524" i="2"/>
  <c r="J524" i="2"/>
  <c r="I525" i="2"/>
  <c r="J525" i="2"/>
  <c r="I526" i="2"/>
  <c r="J526" i="2"/>
  <c r="I527" i="2"/>
  <c r="J527" i="2"/>
  <c r="I528" i="2"/>
  <c r="J528" i="2"/>
  <c r="I529" i="2"/>
  <c r="J529" i="2"/>
  <c r="I530" i="2"/>
  <c r="J530" i="2"/>
  <c r="I531" i="2"/>
  <c r="J531" i="2"/>
  <c r="I532" i="2"/>
  <c r="J532" i="2"/>
  <c r="I533" i="2"/>
  <c r="J533" i="2"/>
  <c r="I534" i="2"/>
  <c r="J534" i="2"/>
  <c r="I535" i="2"/>
  <c r="J535" i="2"/>
  <c r="I536" i="2"/>
  <c r="J536" i="2"/>
  <c r="I537" i="2"/>
  <c r="J537" i="2"/>
  <c r="I538" i="2"/>
  <c r="J538" i="2"/>
  <c r="I539" i="2"/>
  <c r="J539" i="2"/>
  <c r="I540" i="2"/>
  <c r="J540" i="2"/>
  <c r="I541" i="2"/>
  <c r="J541" i="2"/>
  <c r="I542" i="2"/>
  <c r="J542" i="2"/>
  <c r="I543" i="2"/>
  <c r="J543" i="2"/>
  <c r="I544" i="2"/>
  <c r="J544" i="2"/>
  <c r="I545" i="2"/>
  <c r="J545" i="2"/>
  <c r="I546" i="2"/>
  <c r="J546" i="2"/>
  <c r="I547" i="2"/>
  <c r="J547" i="2"/>
  <c r="I548" i="2"/>
  <c r="J548" i="2"/>
  <c r="I549" i="2"/>
  <c r="J549" i="2"/>
  <c r="I550" i="2"/>
  <c r="J550" i="2"/>
  <c r="I551" i="2"/>
  <c r="J551" i="2"/>
  <c r="I552" i="2"/>
  <c r="J552" i="2"/>
  <c r="I553" i="2"/>
  <c r="J553" i="2"/>
  <c r="I554" i="2"/>
  <c r="J554" i="2"/>
  <c r="I555" i="2"/>
  <c r="J555" i="2"/>
  <c r="I556" i="2"/>
  <c r="J556" i="2"/>
  <c r="I557" i="2"/>
  <c r="J557" i="2"/>
  <c r="I558" i="2"/>
  <c r="J558" i="2"/>
  <c r="I559" i="2"/>
  <c r="J559" i="2"/>
  <c r="I560" i="2"/>
  <c r="J560" i="2"/>
  <c r="I561" i="2"/>
  <c r="J561" i="2"/>
  <c r="I562" i="2"/>
  <c r="J562" i="2"/>
  <c r="I563" i="2"/>
  <c r="J563" i="2"/>
  <c r="I564" i="2"/>
  <c r="J564" i="2"/>
  <c r="I565" i="2"/>
  <c r="J565" i="2"/>
  <c r="I566" i="2"/>
  <c r="J566" i="2"/>
  <c r="I567" i="2"/>
  <c r="J567" i="2"/>
  <c r="I568" i="2"/>
  <c r="J568" i="2"/>
  <c r="I569" i="2"/>
  <c r="J569" i="2"/>
  <c r="I570" i="2"/>
  <c r="J570" i="2"/>
  <c r="I571" i="2"/>
  <c r="J571" i="2"/>
  <c r="I572" i="2"/>
  <c r="J572" i="2"/>
  <c r="I573" i="2"/>
  <c r="J573" i="2"/>
  <c r="I574" i="2"/>
  <c r="J574" i="2"/>
  <c r="I575" i="2"/>
  <c r="J575" i="2"/>
  <c r="I576" i="2"/>
  <c r="J576" i="2"/>
  <c r="I577" i="2"/>
  <c r="J577" i="2"/>
  <c r="I578" i="2"/>
  <c r="J578" i="2"/>
  <c r="I579" i="2"/>
  <c r="J579" i="2"/>
  <c r="I580" i="2"/>
  <c r="J580" i="2"/>
  <c r="I581" i="2"/>
  <c r="J581" i="2"/>
  <c r="I582" i="2"/>
  <c r="J582" i="2"/>
  <c r="I583" i="2"/>
  <c r="J583" i="2"/>
  <c r="I584" i="2"/>
  <c r="J584" i="2"/>
  <c r="I585" i="2"/>
  <c r="J585" i="2"/>
  <c r="I586" i="2"/>
  <c r="J586" i="2"/>
  <c r="I587" i="2"/>
  <c r="J587" i="2"/>
  <c r="I588" i="2"/>
  <c r="J588" i="2"/>
  <c r="I589" i="2"/>
  <c r="J589" i="2"/>
  <c r="I590" i="2"/>
  <c r="J590" i="2"/>
  <c r="I591" i="2"/>
  <c r="J591" i="2"/>
  <c r="I592" i="2"/>
  <c r="J592" i="2"/>
  <c r="I593" i="2"/>
  <c r="J593" i="2"/>
  <c r="I594" i="2"/>
  <c r="J594" i="2"/>
  <c r="I595" i="2"/>
  <c r="J595" i="2"/>
  <c r="I596" i="2"/>
  <c r="J596" i="2"/>
  <c r="I597" i="2"/>
  <c r="J597" i="2"/>
  <c r="I598" i="2"/>
  <c r="J598" i="2"/>
  <c r="I599" i="2"/>
  <c r="J599" i="2"/>
  <c r="I600" i="2"/>
  <c r="J600" i="2"/>
  <c r="I601" i="2"/>
  <c r="J601" i="2"/>
  <c r="I602" i="2"/>
  <c r="J602" i="2"/>
  <c r="I603" i="2"/>
  <c r="J603" i="2"/>
  <c r="I604" i="2"/>
  <c r="J604" i="2"/>
  <c r="I605" i="2"/>
  <c r="J605" i="2"/>
  <c r="I606" i="2"/>
  <c r="J606" i="2"/>
  <c r="I607" i="2"/>
  <c r="J607" i="2"/>
  <c r="I608" i="2"/>
  <c r="J608" i="2"/>
  <c r="I609" i="2"/>
  <c r="J609" i="2"/>
  <c r="I610" i="2"/>
  <c r="J610" i="2"/>
  <c r="I611" i="2"/>
  <c r="J611" i="2"/>
  <c r="I612" i="2"/>
  <c r="J612" i="2"/>
  <c r="I613" i="2"/>
  <c r="J613" i="2"/>
  <c r="I614" i="2"/>
  <c r="J614" i="2"/>
  <c r="I615" i="2"/>
  <c r="J615" i="2"/>
  <c r="I616" i="2"/>
  <c r="J616" i="2"/>
  <c r="I617" i="2"/>
  <c r="J617" i="2"/>
  <c r="I618" i="2"/>
  <c r="J618" i="2"/>
  <c r="I619" i="2"/>
  <c r="J619" i="2"/>
  <c r="I620" i="2"/>
  <c r="J620" i="2"/>
  <c r="I621" i="2"/>
  <c r="J621" i="2"/>
  <c r="I622" i="2"/>
  <c r="J622" i="2"/>
  <c r="I623" i="2"/>
  <c r="J623" i="2"/>
  <c r="I624" i="2"/>
  <c r="J624" i="2"/>
  <c r="I625" i="2"/>
  <c r="J625" i="2"/>
  <c r="I626" i="2"/>
  <c r="J626" i="2"/>
  <c r="I627" i="2"/>
  <c r="J627" i="2"/>
  <c r="I628" i="2"/>
  <c r="J628" i="2"/>
  <c r="I629" i="2"/>
  <c r="J629" i="2"/>
  <c r="I630" i="2"/>
  <c r="J630" i="2"/>
  <c r="I631" i="2"/>
  <c r="J631" i="2"/>
  <c r="I632" i="2"/>
  <c r="J632" i="2"/>
  <c r="I633" i="2"/>
  <c r="J633" i="2"/>
  <c r="I634" i="2"/>
  <c r="J634" i="2"/>
  <c r="I635" i="2"/>
  <c r="J635" i="2"/>
  <c r="I636" i="2"/>
  <c r="J636" i="2"/>
  <c r="I637" i="2"/>
  <c r="J637" i="2"/>
  <c r="I638" i="2"/>
  <c r="J638" i="2"/>
  <c r="I639" i="2"/>
  <c r="J639" i="2"/>
  <c r="I640" i="2"/>
  <c r="J640" i="2"/>
  <c r="I641" i="2"/>
  <c r="J641" i="2"/>
  <c r="I642" i="2"/>
  <c r="J642" i="2"/>
  <c r="I643" i="2"/>
  <c r="J643" i="2"/>
  <c r="I644" i="2"/>
  <c r="J644" i="2"/>
  <c r="I645" i="2"/>
  <c r="J645" i="2"/>
  <c r="I646" i="2"/>
  <c r="J646" i="2"/>
  <c r="I647" i="2"/>
  <c r="J647" i="2"/>
  <c r="I648" i="2"/>
  <c r="J648" i="2"/>
  <c r="I649" i="2"/>
  <c r="J649" i="2"/>
  <c r="I650" i="2"/>
  <c r="J650" i="2"/>
  <c r="I651" i="2"/>
  <c r="J651" i="2"/>
  <c r="I652" i="2"/>
  <c r="J652" i="2"/>
  <c r="I653" i="2"/>
  <c r="J653" i="2"/>
  <c r="I654" i="2"/>
  <c r="J654" i="2"/>
  <c r="I655" i="2"/>
  <c r="J655" i="2"/>
  <c r="I656" i="2"/>
  <c r="J656" i="2"/>
  <c r="I657" i="2"/>
  <c r="J657" i="2"/>
  <c r="I658" i="2"/>
  <c r="J658" i="2"/>
  <c r="I659" i="2"/>
  <c r="J659" i="2"/>
  <c r="I660" i="2"/>
  <c r="J660" i="2"/>
  <c r="I661" i="2"/>
  <c r="J661" i="2"/>
  <c r="I662" i="2"/>
  <c r="J662" i="2"/>
  <c r="I663" i="2"/>
  <c r="J663" i="2"/>
  <c r="I664" i="2"/>
  <c r="J664" i="2"/>
  <c r="I665" i="2"/>
  <c r="J665" i="2"/>
  <c r="I666" i="2"/>
  <c r="J666" i="2"/>
  <c r="I667" i="2"/>
  <c r="J667" i="2"/>
  <c r="I668" i="2"/>
  <c r="J668" i="2"/>
  <c r="I669" i="2"/>
  <c r="J669" i="2"/>
  <c r="I670" i="2"/>
  <c r="J670" i="2"/>
  <c r="I671" i="2"/>
  <c r="J671" i="2"/>
  <c r="I672" i="2"/>
  <c r="J672" i="2"/>
  <c r="I673" i="2"/>
  <c r="J673" i="2"/>
  <c r="I674" i="2"/>
  <c r="J674" i="2"/>
  <c r="I675" i="2"/>
  <c r="J675" i="2"/>
  <c r="I676" i="2"/>
  <c r="J676" i="2"/>
  <c r="I677" i="2"/>
  <c r="J677" i="2"/>
  <c r="I678" i="2"/>
  <c r="J678" i="2"/>
  <c r="I679" i="2"/>
  <c r="J679" i="2"/>
  <c r="I680" i="2"/>
  <c r="J680" i="2"/>
  <c r="I681" i="2"/>
  <c r="J681" i="2"/>
  <c r="I682" i="2"/>
  <c r="J682" i="2"/>
  <c r="I683" i="2"/>
  <c r="J683" i="2"/>
  <c r="I684" i="2"/>
  <c r="J684" i="2"/>
  <c r="I685" i="2"/>
  <c r="J685" i="2"/>
  <c r="I686" i="2"/>
  <c r="J686" i="2"/>
  <c r="I687" i="2"/>
  <c r="J687" i="2"/>
  <c r="I688" i="2"/>
  <c r="J688" i="2"/>
  <c r="I689" i="2"/>
  <c r="J689" i="2"/>
  <c r="I690" i="2"/>
  <c r="J690" i="2"/>
  <c r="I691" i="2"/>
  <c r="J691" i="2"/>
  <c r="I692" i="2"/>
  <c r="J692" i="2"/>
  <c r="I693" i="2"/>
  <c r="J693" i="2"/>
  <c r="I694" i="2"/>
  <c r="J694" i="2"/>
  <c r="I695" i="2"/>
  <c r="J695" i="2"/>
  <c r="I696" i="2"/>
  <c r="J696" i="2"/>
  <c r="I697" i="2"/>
  <c r="J697" i="2"/>
  <c r="I698" i="2"/>
  <c r="J698" i="2"/>
  <c r="I699" i="2"/>
  <c r="J699" i="2"/>
  <c r="I700" i="2"/>
  <c r="J700" i="2"/>
  <c r="I701" i="2"/>
  <c r="J701" i="2"/>
  <c r="I702" i="2"/>
  <c r="J702" i="2"/>
  <c r="I703" i="2"/>
  <c r="J703" i="2"/>
  <c r="I704" i="2"/>
  <c r="J704" i="2"/>
  <c r="I705" i="2"/>
  <c r="J705" i="2"/>
  <c r="I706" i="2"/>
  <c r="J706" i="2"/>
  <c r="I707" i="2"/>
  <c r="J707" i="2"/>
  <c r="I708" i="2"/>
  <c r="J708" i="2"/>
  <c r="I709" i="2"/>
  <c r="J709" i="2"/>
  <c r="I710" i="2"/>
  <c r="J710" i="2"/>
  <c r="I711" i="2"/>
  <c r="J711" i="2"/>
  <c r="I712" i="2"/>
  <c r="J712" i="2"/>
  <c r="I713" i="2"/>
  <c r="J713" i="2"/>
  <c r="I714" i="2"/>
  <c r="J714" i="2"/>
  <c r="I715" i="2"/>
  <c r="J715" i="2"/>
  <c r="I716" i="2"/>
  <c r="J716" i="2"/>
  <c r="I717" i="2"/>
  <c r="J717" i="2"/>
  <c r="I718" i="2"/>
  <c r="J718" i="2"/>
  <c r="I719" i="2"/>
  <c r="J719" i="2"/>
  <c r="I720" i="2"/>
  <c r="J720" i="2"/>
  <c r="I721" i="2"/>
  <c r="J721" i="2"/>
  <c r="I722" i="2"/>
  <c r="J722" i="2"/>
  <c r="I723" i="2"/>
  <c r="J723" i="2"/>
  <c r="I724" i="2"/>
  <c r="J724" i="2"/>
  <c r="I725" i="2"/>
  <c r="J725" i="2"/>
  <c r="I726" i="2"/>
  <c r="J726" i="2"/>
  <c r="I727" i="2"/>
  <c r="J727" i="2"/>
  <c r="I728" i="2"/>
  <c r="J728" i="2"/>
  <c r="I729" i="2"/>
  <c r="J729" i="2"/>
  <c r="I730" i="2"/>
  <c r="J730" i="2"/>
  <c r="I731" i="2"/>
  <c r="J731" i="2"/>
  <c r="I732" i="2"/>
  <c r="J732" i="2"/>
  <c r="I733" i="2"/>
  <c r="J733" i="2"/>
  <c r="I734" i="2"/>
  <c r="J734" i="2"/>
  <c r="I735" i="2"/>
  <c r="J735" i="2"/>
  <c r="I736" i="2"/>
  <c r="J736" i="2"/>
  <c r="I737" i="2"/>
  <c r="J737" i="2"/>
  <c r="I738" i="2"/>
  <c r="J738" i="2"/>
  <c r="I739" i="2"/>
  <c r="J739" i="2"/>
  <c r="I740" i="2"/>
  <c r="J740" i="2"/>
  <c r="I741" i="2"/>
  <c r="J741" i="2"/>
  <c r="I742" i="2"/>
  <c r="J742" i="2"/>
  <c r="I743" i="2"/>
  <c r="J743" i="2"/>
  <c r="I744" i="2"/>
  <c r="J744" i="2"/>
  <c r="I745" i="2"/>
  <c r="J745" i="2"/>
  <c r="I746" i="2"/>
  <c r="J746" i="2"/>
  <c r="I747" i="2"/>
  <c r="J747" i="2"/>
  <c r="I748" i="2"/>
  <c r="J748" i="2"/>
  <c r="I749" i="2"/>
  <c r="J749" i="2"/>
  <c r="I750" i="2"/>
  <c r="J750" i="2"/>
  <c r="I751" i="2"/>
  <c r="J751" i="2"/>
  <c r="I752" i="2"/>
  <c r="J752" i="2"/>
  <c r="I753" i="2"/>
  <c r="J753" i="2"/>
  <c r="I754" i="2"/>
  <c r="J754" i="2"/>
  <c r="I755" i="2"/>
  <c r="J755" i="2"/>
  <c r="I756" i="2"/>
  <c r="J756" i="2"/>
  <c r="I757" i="2"/>
  <c r="J757" i="2"/>
  <c r="I758" i="2"/>
  <c r="J758" i="2"/>
  <c r="I759" i="2"/>
  <c r="J759" i="2"/>
  <c r="I760" i="2"/>
  <c r="J760" i="2"/>
  <c r="I761" i="2"/>
  <c r="J761" i="2"/>
  <c r="I762" i="2"/>
  <c r="J762" i="2"/>
  <c r="I763" i="2"/>
  <c r="J763" i="2"/>
  <c r="I764" i="2"/>
  <c r="J764" i="2"/>
  <c r="I765" i="2"/>
  <c r="J765" i="2"/>
  <c r="I766" i="2"/>
  <c r="J766" i="2"/>
  <c r="I767" i="2"/>
  <c r="J767" i="2"/>
  <c r="I768" i="2"/>
  <c r="J768" i="2"/>
  <c r="I769" i="2"/>
  <c r="J769" i="2"/>
  <c r="I770" i="2"/>
  <c r="J770" i="2"/>
  <c r="I771" i="2"/>
  <c r="J771" i="2"/>
  <c r="I772" i="2"/>
  <c r="J772" i="2"/>
  <c r="I773" i="2"/>
  <c r="J773" i="2"/>
  <c r="I774" i="2"/>
  <c r="J774" i="2"/>
  <c r="I775" i="2"/>
  <c r="J775" i="2"/>
  <c r="I776" i="2"/>
  <c r="J776" i="2"/>
  <c r="I777" i="2"/>
  <c r="J777" i="2"/>
  <c r="I778" i="2"/>
  <c r="J778" i="2"/>
  <c r="I779" i="2"/>
  <c r="J779" i="2"/>
  <c r="I780" i="2"/>
  <c r="J780" i="2"/>
  <c r="I781" i="2"/>
  <c r="J781" i="2"/>
  <c r="I782" i="2"/>
  <c r="J782" i="2"/>
  <c r="I783" i="2"/>
  <c r="J783" i="2"/>
  <c r="I784" i="2"/>
  <c r="J784" i="2"/>
  <c r="I785" i="2"/>
  <c r="J785" i="2"/>
  <c r="I786" i="2"/>
  <c r="J786" i="2"/>
  <c r="I787" i="2"/>
  <c r="J787" i="2"/>
  <c r="I788" i="2"/>
  <c r="J788" i="2"/>
  <c r="I789" i="2"/>
  <c r="J789" i="2"/>
  <c r="I790" i="2"/>
  <c r="J790" i="2"/>
  <c r="I791" i="2"/>
  <c r="J791" i="2"/>
  <c r="I792" i="2"/>
  <c r="J792" i="2"/>
  <c r="I793" i="2"/>
  <c r="J793" i="2"/>
  <c r="I794" i="2"/>
  <c r="J794" i="2"/>
  <c r="I795" i="2"/>
  <c r="J795" i="2"/>
  <c r="I796" i="2"/>
  <c r="J796" i="2"/>
  <c r="I797" i="2"/>
  <c r="J797" i="2"/>
  <c r="I798" i="2"/>
  <c r="J798" i="2"/>
  <c r="I799" i="2"/>
  <c r="J799" i="2"/>
  <c r="I800" i="2"/>
  <c r="J800" i="2"/>
  <c r="I801" i="2"/>
  <c r="J801" i="2"/>
  <c r="I802" i="2"/>
  <c r="J802" i="2"/>
  <c r="I803" i="2"/>
  <c r="J803" i="2"/>
  <c r="I804" i="2"/>
  <c r="J804" i="2"/>
  <c r="I805" i="2"/>
  <c r="J805" i="2"/>
  <c r="I806" i="2"/>
  <c r="J806" i="2"/>
  <c r="I807" i="2"/>
  <c r="J807" i="2"/>
  <c r="I808" i="2"/>
  <c r="J808" i="2"/>
  <c r="I809" i="2"/>
  <c r="J809" i="2"/>
  <c r="I810" i="2"/>
  <c r="J810" i="2"/>
  <c r="I811" i="2"/>
  <c r="J811" i="2"/>
  <c r="I812" i="2"/>
  <c r="J812" i="2"/>
  <c r="I813" i="2"/>
  <c r="J813" i="2"/>
  <c r="I814" i="2"/>
  <c r="J814" i="2"/>
  <c r="I815" i="2"/>
  <c r="J815" i="2"/>
  <c r="I816" i="2"/>
  <c r="J816" i="2"/>
  <c r="I817" i="2"/>
  <c r="J817" i="2"/>
  <c r="I818" i="2"/>
  <c r="J818" i="2"/>
  <c r="I819" i="2"/>
  <c r="J819" i="2"/>
  <c r="I820" i="2"/>
  <c r="J820" i="2"/>
  <c r="I821" i="2"/>
  <c r="J821" i="2"/>
  <c r="I822" i="2"/>
  <c r="J822" i="2"/>
  <c r="I823" i="2"/>
  <c r="J823" i="2"/>
  <c r="I824" i="2"/>
  <c r="J824" i="2"/>
  <c r="I825" i="2"/>
  <c r="J825" i="2"/>
  <c r="I826" i="2"/>
  <c r="J826" i="2"/>
  <c r="I827" i="2"/>
  <c r="J827" i="2"/>
  <c r="I828" i="2"/>
  <c r="J828" i="2"/>
  <c r="I829" i="2"/>
  <c r="J829" i="2"/>
  <c r="I830" i="2"/>
  <c r="J830" i="2"/>
  <c r="I831" i="2"/>
  <c r="J831" i="2"/>
  <c r="I832" i="2"/>
  <c r="J832" i="2"/>
  <c r="I833" i="2"/>
  <c r="J833" i="2"/>
  <c r="I834" i="2"/>
  <c r="J834" i="2"/>
  <c r="I835" i="2"/>
  <c r="J835" i="2"/>
  <c r="I836" i="2"/>
  <c r="J836" i="2"/>
  <c r="I837" i="2"/>
  <c r="J837" i="2"/>
  <c r="I838" i="2"/>
  <c r="J838" i="2"/>
  <c r="I839" i="2"/>
  <c r="J839" i="2"/>
  <c r="I840" i="2"/>
  <c r="J840" i="2"/>
  <c r="I841" i="2"/>
  <c r="J841" i="2"/>
  <c r="I842" i="2"/>
  <c r="J842" i="2"/>
  <c r="I843" i="2"/>
  <c r="J843" i="2"/>
  <c r="I844" i="2"/>
  <c r="J844" i="2"/>
  <c r="I845" i="2"/>
  <c r="J845" i="2"/>
  <c r="I846" i="2"/>
  <c r="J846" i="2"/>
  <c r="I847" i="2"/>
  <c r="J847" i="2"/>
  <c r="I848" i="2"/>
  <c r="J848" i="2"/>
  <c r="I849" i="2"/>
  <c r="J849" i="2"/>
  <c r="I850" i="2"/>
  <c r="J850" i="2"/>
  <c r="I851" i="2"/>
  <c r="J851" i="2"/>
  <c r="I852" i="2"/>
  <c r="J852" i="2"/>
  <c r="I853" i="2"/>
  <c r="J853" i="2"/>
  <c r="I854" i="2"/>
  <c r="J854" i="2"/>
  <c r="I855" i="2"/>
  <c r="J855" i="2"/>
  <c r="I856" i="2"/>
  <c r="J856" i="2"/>
  <c r="I857" i="2"/>
  <c r="J857" i="2"/>
  <c r="I858" i="2"/>
  <c r="J858" i="2"/>
  <c r="I859" i="2"/>
  <c r="J859" i="2"/>
  <c r="I860" i="2"/>
  <c r="J860" i="2"/>
  <c r="I861" i="2"/>
  <c r="J861" i="2"/>
  <c r="I862" i="2"/>
  <c r="J862" i="2"/>
  <c r="I863" i="2"/>
  <c r="J863" i="2"/>
  <c r="I864" i="2"/>
  <c r="J864" i="2"/>
  <c r="I865" i="2"/>
  <c r="J865" i="2"/>
  <c r="I866" i="2"/>
  <c r="J866" i="2"/>
  <c r="I867" i="2"/>
  <c r="J867" i="2"/>
  <c r="I868" i="2"/>
  <c r="J868" i="2"/>
  <c r="I869" i="2"/>
  <c r="J869" i="2"/>
  <c r="I870" i="2"/>
  <c r="J870" i="2"/>
  <c r="I871" i="2"/>
  <c r="J871" i="2"/>
  <c r="I872" i="2"/>
  <c r="J872" i="2"/>
  <c r="I873" i="2"/>
  <c r="J873" i="2"/>
  <c r="I874" i="2"/>
  <c r="J874" i="2"/>
  <c r="I875" i="2"/>
  <c r="J875" i="2"/>
  <c r="I876" i="2"/>
  <c r="J876" i="2"/>
  <c r="I877" i="2"/>
  <c r="J877" i="2"/>
  <c r="I878" i="2"/>
  <c r="J878" i="2"/>
  <c r="I879" i="2"/>
  <c r="J879" i="2"/>
  <c r="I880" i="2"/>
  <c r="J880" i="2"/>
  <c r="I881" i="2"/>
  <c r="J881" i="2"/>
  <c r="I882" i="2"/>
  <c r="J882" i="2"/>
  <c r="I883" i="2"/>
  <c r="J883" i="2"/>
  <c r="I884" i="2"/>
  <c r="J884" i="2"/>
  <c r="I885" i="2"/>
  <c r="J885" i="2"/>
  <c r="I886" i="2"/>
  <c r="J886" i="2"/>
  <c r="I887" i="2"/>
  <c r="J887" i="2"/>
  <c r="I888" i="2"/>
  <c r="J888" i="2"/>
  <c r="I889" i="2"/>
  <c r="J889" i="2"/>
  <c r="I890" i="2"/>
  <c r="J890" i="2"/>
  <c r="I891" i="2"/>
  <c r="J891" i="2"/>
  <c r="I892" i="2"/>
  <c r="J892" i="2"/>
  <c r="I893" i="2"/>
  <c r="J893" i="2"/>
  <c r="I894" i="2"/>
  <c r="J894" i="2"/>
  <c r="I895" i="2"/>
  <c r="J895" i="2"/>
  <c r="I896" i="2"/>
  <c r="J896" i="2"/>
  <c r="I897" i="2"/>
  <c r="J897" i="2"/>
  <c r="I898" i="2"/>
  <c r="J898" i="2"/>
  <c r="I899" i="2"/>
  <c r="J899" i="2"/>
  <c r="I900" i="2"/>
  <c r="J900" i="2"/>
  <c r="I901" i="2"/>
  <c r="J901" i="2"/>
  <c r="I902" i="2"/>
  <c r="J902" i="2"/>
  <c r="I903" i="2"/>
  <c r="J903" i="2"/>
  <c r="I904" i="2"/>
  <c r="J904" i="2"/>
  <c r="I905" i="2"/>
  <c r="J905" i="2"/>
  <c r="I906" i="2"/>
  <c r="J906" i="2"/>
  <c r="I907" i="2"/>
  <c r="J907" i="2"/>
  <c r="I908" i="2"/>
  <c r="J908" i="2"/>
  <c r="I909" i="2"/>
  <c r="J909" i="2"/>
  <c r="I910" i="2"/>
  <c r="J910" i="2"/>
  <c r="I911" i="2"/>
  <c r="J911" i="2"/>
  <c r="I912" i="2"/>
  <c r="J912" i="2"/>
  <c r="I913" i="2"/>
  <c r="J913" i="2"/>
  <c r="I914" i="2"/>
  <c r="J914" i="2"/>
  <c r="I915" i="2"/>
  <c r="J915" i="2"/>
  <c r="I916" i="2"/>
  <c r="J916" i="2"/>
  <c r="I917" i="2"/>
  <c r="J917" i="2"/>
  <c r="I918" i="2"/>
  <c r="J918" i="2"/>
  <c r="I919" i="2"/>
  <c r="J919" i="2"/>
  <c r="I920" i="2"/>
  <c r="J920" i="2"/>
  <c r="I921" i="2"/>
  <c r="J921" i="2"/>
  <c r="I922" i="2"/>
  <c r="J922" i="2"/>
  <c r="I923" i="2"/>
  <c r="J923" i="2"/>
  <c r="I924" i="2"/>
  <c r="J924" i="2"/>
  <c r="I925" i="2"/>
  <c r="J925" i="2"/>
  <c r="I926" i="2"/>
  <c r="J926" i="2"/>
  <c r="I927" i="2"/>
  <c r="J927" i="2"/>
  <c r="I928" i="2"/>
  <c r="J928" i="2"/>
  <c r="I929" i="2"/>
  <c r="J929" i="2"/>
  <c r="I930" i="2"/>
  <c r="J930" i="2"/>
  <c r="I931" i="2"/>
  <c r="J931" i="2"/>
  <c r="I932" i="2"/>
  <c r="J932" i="2"/>
  <c r="I933" i="2"/>
  <c r="J933" i="2"/>
  <c r="I934" i="2"/>
  <c r="J934" i="2"/>
  <c r="I935" i="2"/>
  <c r="J935" i="2"/>
  <c r="I936" i="2"/>
  <c r="J936" i="2"/>
  <c r="I937" i="2"/>
  <c r="J937" i="2"/>
  <c r="I938" i="2"/>
  <c r="J938" i="2"/>
  <c r="I939" i="2"/>
  <c r="J939" i="2"/>
  <c r="I940" i="2"/>
  <c r="J940" i="2"/>
  <c r="I941" i="2"/>
  <c r="J941" i="2"/>
  <c r="I942" i="2"/>
  <c r="J942" i="2"/>
  <c r="I943" i="2"/>
  <c r="J943" i="2"/>
  <c r="I944" i="2"/>
  <c r="J944" i="2"/>
  <c r="I945" i="2"/>
  <c r="J945" i="2"/>
  <c r="I946" i="2"/>
  <c r="J946" i="2"/>
  <c r="I947" i="2"/>
  <c r="J947" i="2"/>
  <c r="I948" i="2"/>
  <c r="J948" i="2"/>
  <c r="I949" i="2"/>
  <c r="J949" i="2"/>
  <c r="I950" i="2"/>
  <c r="J950" i="2"/>
  <c r="I951" i="2"/>
  <c r="J951" i="2"/>
  <c r="I952" i="2"/>
  <c r="J952" i="2"/>
  <c r="I953" i="2"/>
  <c r="J953" i="2"/>
  <c r="I954" i="2"/>
  <c r="J954" i="2"/>
  <c r="I955" i="2"/>
  <c r="J955" i="2"/>
  <c r="I956" i="2"/>
  <c r="J956" i="2"/>
  <c r="I957" i="2"/>
  <c r="J957" i="2"/>
  <c r="I958" i="2"/>
  <c r="J958" i="2"/>
  <c r="I959" i="2"/>
  <c r="J959" i="2"/>
  <c r="I960" i="2"/>
  <c r="J960" i="2"/>
  <c r="I961" i="2"/>
  <c r="J961" i="2"/>
  <c r="I962" i="2"/>
  <c r="J962" i="2"/>
  <c r="I963" i="2"/>
  <c r="J963" i="2"/>
  <c r="I964" i="2"/>
  <c r="J964" i="2"/>
  <c r="I965" i="2"/>
  <c r="J965" i="2"/>
  <c r="I966" i="2"/>
  <c r="J966" i="2"/>
  <c r="I967" i="2"/>
  <c r="J967" i="2"/>
  <c r="I968" i="2"/>
  <c r="J968" i="2"/>
  <c r="I969" i="2"/>
  <c r="J969" i="2"/>
  <c r="I970" i="2"/>
  <c r="J970" i="2"/>
  <c r="I971" i="2"/>
  <c r="J971" i="2"/>
  <c r="I972" i="2"/>
  <c r="J972" i="2"/>
  <c r="I973" i="2"/>
  <c r="J973" i="2"/>
  <c r="I974" i="2"/>
  <c r="J974" i="2"/>
  <c r="I975" i="2"/>
  <c r="J975" i="2"/>
  <c r="I976" i="2"/>
  <c r="J976" i="2"/>
  <c r="I977" i="2"/>
  <c r="J977" i="2"/>
  <c r="I978" i="2"/>
  <c r="J978" i="2"/>
  <c r="I979" i="2"/>
  <c r="J979" i="2"/>
  <c r="I980" i="2"/>
  <c r="J980" i="2"/>
  <c r="I981" i="2"/>
  <c r="J981" i="2"/>
  <c r="I982" i="2"/>
  <c r="J982" i="2"/>
  <c r="I983" i="2"/>
  <c r="J983" i="2"/>
  <c r="I984" i="2"/>
  <c r="J984" i="2"/>
  <c r="I985" i="2"/>
  <c r="J985" i="2"/>
  <c r="I986" i="2"/>
  <c r="J986" i="2"/>
  <c r="I987" i="2"/>
  <c r="J987" i="2"/>
  <c r="I988" i="2"/>
  <c r="J988" i="2"/>
  <c r="I989" i="2"/>
  <c r="J989" i="2"/>
  <c r="I990" i="2"/>
  <c r="J990" i="2"/>
  <c r="I991" i="2"/>
  <c r="J991" i="2"/>
  <c r="I992" i="2"/>
  <c r="J992" i="2"/>
  <c r="I993" i="2"/>
  <c r="J993" i="2"/>
  <c r="I994" i="2"/>
  <c r="J994" i="2"/>
  <c r="I995" i="2"/>
  <c r="J995" i="2"/>
  <c r="I996" i="2"/>
  <c r="J996" i="2"/>
  <c r="I997" i="2"/>
  <c r="J997" i="2"/>
  <c r="I998" i="2"/>
  <c r="J998" i="2"/>
  <c r="I999" i="2"/>
  <c r="J999" i="2"/>
  <c r="I1000" i="2"/>
  <c r="J1000" i="2"/>
  <c r="I1001" i="2"/>
  <c r="J1001" i="2"/>
  <c r="I1002" i="2"/>
  <c r="J1002" i="2"/>
  <c r="I1003" i="2"/>
  <c r="J1003" i="2"/>
  <c r="I1004" i="2"/>
  <c r="J1004" i="2"/>
  <c r="I1005" i="2"/>
  <c r="J1005" i="2"/>
  <c r="I1006" i="2"/>
  <c r="J1006" i="2"/>
  <c r="I1007" i="2"/>
  <c r="J1007" i="2"/>
  <c r="I1008" i="2"/>
  <c r="J1008" i="2"/>
  <c r="I1009" i="2"/>
  <c r="J1009" i="2"/>
  <c r="I1010" i="2"/>
  <c r="J1010" i="2"/>
  <c r="I1011" i="2"/>
  <c r="J1011" i="2"/>
  <c r="I1012" i="2"/>
  <c r="J1012" i="2"/>
  <c r="I1013" i="2"/>
  <c r="J1013" i="2"/>
  <c r="I1014" i="2"/>
  <c r="J1014" i="2"/>
  <c r="I1015" i="2"/>
  <c r="J1015" i="2"/>
  <c r="I1016" i="2"/>
  <c r="J1016" i="2"/>
  <c r="I1017" i="2"/>
  <c r="J1017" i="2"/>
  <c r="I1018" i="2"/>
  <c r="J1018" i="2"/>
  <c r="I1019" i="2"/>
  <c r="J1019" i="2"/>
  <c r="I1020" i="2"/>
  <c r="J1020" i="2"/>
  <c r="I1021" i="2"/>
  <c r="J1021" i="2"/>
  <c r="I1022" i="2"/>
  <c r="J1022" i="2"/>
  <c r="I1023" i="2"/>
  <c r="J1023" i="2"/>
  <c r="I1024" i="2"/>
  <c r="J1024" i="2"/>
  <c r="I1025" i="2"/>
  <c r="J1025" i="2"/>
  <c r="I1026" i="2"/>
  <c r="J1026" i="2"/>
  <c r="I1027" i="2"/>
  <c r="J1027" i="2"/>
  <c r="I1028" i="2"/>
  <c r="J1028" i="2"/>
  <c r="I1029" i="2"/>
  <c r="J1029" i="2"/>
  <c r="I1030" i="2"/>
  <c r="J1030" i="2"/>
  <c r="I1031" i="2"/>
  <c r="J1031" i="2"/>
  <c r="I1032" i="2"/>
  <c r="J1032" i="2"/>
  <c r="I1033" i="2"/>
  <c r="J1033" i="2"/>
  <c r="I1034" i="2"/>
  <c r="J1034" i="2"/>
  <c r="I1035" i="2"/>
  <c r="J1035" i="2"/>
  <c r="I1036" i="2"/>
  <c r="J1036" i="2"/>
  <c r="I1037" i="2"/>
  <c r="J1037" i="2"/>
  <c r="I1038" i="2"/>
  <c r="J1038" i="2"/>
  <c r="I1039" i="2"/>
  <c r="J1039" i="2"/>
  <c r="I1040" i="2"/>
  <c r="J1040" i="2"/>
  <c r="I1041" i="2"/>
  <c r="J1041" i="2"/>
  <c r="I1042" i="2"/>
  <c r="J1042" i="2"/>
  <c r="I1043" i="2"/>
  <c r="J1043" i="2"/>
  <c r="I1044" i="2"/>
  <c r="J1044" i="2"/>
  <c r="I1045" i="2"/>
  <c r="J1045" i="2"/>
  <c r="I1046" i="2"/>
  <c r="J1046" i="2"/>
  <c r="I1047" i="2"/>
  <c r="J1047" i="2"/>
  <c r="I1048" i="2"/>
  <c r="J1048" i="2"/>
  <c r="I1049" i="2"/>
  <c r="J1049" i="2"/>
  <c r="I1050" i="2"/>
  <c r="J1050" i="2"/>
  <c r="I1051" i="2"/>
  <c r="J1051" i="2"/>
  <c r="I1052" i="2"/>
  <c r="J1052" i="2"/>
  <c r="I1053" i="2"/>
  <c r="J1053" i="2"/>
  <c r="I1054" i="2"/>
  <c r="J1054" i="2"/>
  <c r="I1055" i="2"/>
  <c r="J1055" i="2"/>
  <c r="I1056" i="2"/>
  <c r="J1056" i="2"/>
  <c r="I1057" i="2"/>
  <c r="J1057" i="2"/>
  <c r="I1058" i="2"/>
  <c r="J1058" i="2"/>
  <c r="I1059" i="2"/>
  <c r="J1059" i="2"/>
  <c r="I1060" i="2"/>
  <c r="J1060" i="2"/>
  <c r="I1061" i="2"/>
  <c r="J1061" i="2"/>
  <c r="I1062" i="2"/>
  <c r="J1062" i="2"/>
  <c r="I1063" i="2"/>
  <c r="J1063" i="2"/>
  <c r="I1064" i="2"/>
  <c r="J1064" i="2"/>
  <c r="I1065" i="2"/>
  <c r="J1065" i="2"/>
  <c r="I1066" i="2"/>
  <c r="J1066" i="2"/>
  <c r="I1067" i="2"/>
  <c r="J1067" i="2"/>
  <c r="I1068" i="2"/>
  <c r="J1068" i="2"/>
  <c r="I1069" i="2"/>
  <c r="J1069" i="2"/>
  <c r="I1070" i="2"/>
  <c r="J1070" i="2"/>
  <c r="J72" i="2"/>
  <c r="I72" i="2"/>
  <c r="H72" i="2" a="1"/>
  <c r="H72" i="2" s="1"/>
  <c r="G72" i="2" a="1"/>
  <c r="G72" i="2" s="1"/>
  <c r="F72" i="2" a="1"/>
  <c r="F72" i="2" s="1"/>
  <c r="R38" i="2"/>
  <c r="H13" i="1" l="1"/>
  <c r="H14" i="1"/>
  <c r="H15" i="1"/>
  <c r="H16" i="1"/>
  <c r="H17" i="1"/>
  <c r="H18" i="1"/>
  <c r="H19" i="1"/>
  <c r="H20" i="1"/>
  <c r="H21" i="1"/>
  <c r="H22" i="1"/>
  <c r="H23" i="1"/>
  <c r="H24" i="1"/>
  <c r="H25" i="1"/>
  <c r="H26" i="1"/>
  <c r="H27" i="1"/>
  <c r="H28" i="1"/>
  <c r="H29" i="1"/>
  <c r="H30" i="1"/>
  <c r="H31" i="1"/>
  <c r="H32" i="1"/>
  <c r="H33" i="1"/>
  <c r="H34" i="1"/>
  <c r="H35" i="1"/>
  <c r="H36" i="1"/>
  <c r="H37" i="1"/>
  <c r="H38" i="1"/>
  <c r="H39" i="1"/>
  <c r="H40" i="1"/>
  <c r="H41" i="1"/>
  <c r="H42" i="1"/>
  <c r="H43" i="1"/>
  <c r="H44" i="1"/>
  <c r="H45" i="1"/>
  <c r="H46" i="1"/>
  <c r="H47" i="1"/>
  <c r="H48" i="1"/>
  <c r="H49" i="1"/>
  <c r="H50" i="1"/>
  <c r="H51" i="1"/>
  <c r="H52" i="1"/>
  <c r="H53" i="1"/>
  <c r="H54" i="1"/>
  <c r="H55" i="1"/>
  <c r="H56" i="1"/>
  <c r="H57" i="1"/>
  <c r="H58" i="1"/>
  <c r="H59" i="1"/>
  <c r="H60" i="1"/>
  <c r="H61" i="1"/>
  <c r="H62" i="1"/>
  <c r="H63" i="1"/>
  <c r="H64" i="1"/>
  <c r="H65" i="1"/>
  <c r="H66" i="1"/>
  <c r="H67" i="1"/>
  <c r="H68" i="1"/>
  <c r="H69" i="1"/>
  <c r="H70" i="1"/>
  <c r="H71" i="1"/>
  <c r="H72" i="1"/>
  <c r="H73" i="1"/>
  <c r="H74" i="1"/>
  <c r="H75" i="1"/>
  <c r="H76" i="1"/>
  <c r="H77" i="1"/>
  <c r="H78" i="1"/>
  <c r="H79" i="1"/>
  <c r="H80" i="1"/>
  <c r="H81" i="1"/>
  <c r="H82" i="1"/>
  <c r="H83" i="1"/>
  <c r="H84" i="1"/>
  <c r="H85" i="1"/>
  <c r="H86" i="1"/>
  <c r="H87" i="1"/>
  <c r="H88" i="1"/>
  <c r="H89" i="1"/>
  <c r="H90" i="1"/>
  <c r="H91" i="1"/>
  <c r="H92" i="1"/>
  <c r="H93" i="1"/>
  <c r="H94" i="1"/>
  <c r="H95" i="1"/>
  <c r="H96" i="1"/>
  <c r="H97" i="1"/>
  <c r="H98" i="1"/>
  <c r="H99" i="1"/>
  <c r="H100" i="1"/>
  <c r="H101" i="1"/>
  <c r="H102" i="1"/>
  <c r="H103" i="1"/>
  <c r="H104" i="1"/>
  <c r="H105" i="1"/>
  <c r="H106" i="1"/>
  <c r="H107" i="1"/>
  <c r="H108" i="1"/>
  <c r="H109" i="1"/>
  <c r="H110" i="1"/>
  <c r="H111" i="1"/>
  <c r="H112" i="1"/>
  <c r="H113" i="1"/>
  <c r="H114" i="1"/>
  <c r="H115" i="1"/>
  <c r="H116" i="1"/>
  <c r="H117" i="1"/>
  <c r="H118" i="1"/>
  <c r="H119" i="1"/>
  <c r="H120" i="1"/>
  <c r="H121" i="1"/>
  <c r="H122" i="1"/>
  <c r="H123" i="1"/>
  <c r="H124" i="1"/>
  <c r="H125" i="1"/>
  <c r="H126" i="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H311" i="1"/>
  <c r="H312" i="1"/>
  <c r="H313" i="1"/>
  <c r="H314" i="1"/>
  <c r="H315" i="1"/>
  <c r="H316" i="1"/>
  <c r="H317" i="1"/>
  <c r="H318" i="1"/>
  <c r="H319" i="1"/>
  <c r="H320" i="1"/>
  <c r="H321" i="1"/>
  <c r="H322" i="1"/>
  <c r="H323" i="1"/>
  <c r="H324" i="1"/>
  <c r="H325" i="1"/>
  <c r="H326" i="1"/>
  <c r="H327" i="1"/>
  <c r="H328" i="1"/>
  <c r="H329" i="1"/>
  <c r="H330" i="1"/>
  <c r="H331" i="1"/>
  <c r="H332" i="1"/>
  <c r="H333" i="1"/>
  <c r="H334" i="1"/>
  <c r="H335" i="1"/>
  <c r="H336" i="1"/>
  <c r="H337" i="1"/>
  <c r="H338" i="1"/>
  <c r="H339" i="1"/>
  <c r="H340" i="1"/>
  <c r="H341" i="1"/>
  <c r="H342" i="1"/>
  <c r="H343" i="1"/>
  <c r="H344" i="1"/>
  <c r="H345" i="1"/>
  <c r="H346" i="1"/>
  <c r="H347" i="1"/>
  <c r="H348" i="1"/>
  <c r="H349" i="1"/>
  <c r="H350" i="1"/>
  <c r="H351" i="1"/>
  <c r="H352" i="1"/>
  <c r="H353" i="1"/>
  <c r="H354" i="1"/>
  <c r="H355" i="1"/>
  <c r="H356" i="1"/>
  <c r="H357" i="1"/>
  <c r="H358" i="1"/>
  <c r="H359" i="1"/>
  <c r="H360" i="1"/>
  <c r="H361" i="1"/>
  <c r="H362" i="1"/>
  <c r="H363" i="1"/>
  <c r="H364" i="1"/>
  <c r="H365" i="1"/>
  <c r="H366" i="1"/>
  <c r="H367" i="1"/>
  <c r="H368" i="1"/>
  <c r="H369" i="1"/>
  <c r="H370" i="1"/>
  <c r="H371" i="1"/>
  <c r="H372" i="1"/>
  <c r="H373" i="1"/>
  <c r="H374" i="1"/>
  <c r="H375" i="1"/>
  <c r="H376" i="1"/>
  <c r="H377" i="1"/>
  <c r="H378" i="1"/>
  <c r="H379" i="1"/>
  <c r="H380" i="1"/>
  <c r="H381" i="1"/>
  <c r="H382" i="1"/>
  <c r="H383" i="1"/>
  <c r="H384" i="1"/>
  <c r="H385" i="1"/>
  <c r="H386" i="1"/>
  <c r="H387" i="1"/>
  <c r="H388" i="1"/>
  <c r="H389" i="1"/>
  <c r="H390" i="1"/>
  <c r="H391" i="1"/>
  <c r="H392" i="1"/>
  <c r="H393" i="1"/>
  <c r="H394" i="1"/>
  <c r="H395" i="1"/>
  <c r="H396" i="1"/>
  <c r="H397" i="1"/>
  <c r="H398" i="1"/>
  <c r="H399" i="1"/>
  <c r="H400" i="1"/>
  <c r="H401" i="1"/>
  <c r="H402" i="1"/>
  <c r="H403" i="1"/>
  <c r="H404" i="1"/>
  <c r="H405" i="1"/>
  <c r="H406" i="1"/>
  <c r="H407" i="1"/>
  <c r="H408" i="1"/>
  <c r="H409" i="1"/>
  <c r="H410" i="1"/>
  <c r="H411" i="1"/>
  <c r="H412" i="1"/>
  <c r="H413" i="1"/>
  <c r="H414" i="1"/>
  <c r="H415" i="1"/>
  <c r="H416" i="1"/>
  <c r="H417" i="1"/>
  <c r="H418" i="1"/>
  <c r="H419" i="1"/>
  <c r="H420" i="1"/>
  <c r="H421" i="1"/>
  <c r="H422" i="1"/>
  <c r="H423" i="1"/>
  <c r="H424" i="1"/>
  <c r="H425" i="1"/>
  <c r="H426" i="1"/>
  <c r="H427" i="1"/>
  <c r="H428" i="1"/>
  <c r="H429" i="1"/>
  <c r="H430" i="1"/>
  <c r="H431" i="1"/>
  <c r="H432" i="1"/>
  <c r="H433" i="1"/>
  <c r="H434" i="1"/>
  <c r="H435" i="1"/>
  <c r="H436" i="1"/>
  <c r="H437" i="1"/>
  <c r="H438" i="1"/>
  <c r="H439" i="1"/>
  <c r="H440" i="1"/>
  <c r="H441" i="1"/>
  <c r="H442" i="1"/>
  <c r="H443" i="1"/>
  <c r="H444" i="1"/>
  <c r="H445" i="1"/>
  <c r="H446" i="1"/>
  <c r="H447" i="1"/>
  <c r="H448" i="1"/>
  <c r="H449" i="1"/>
  <c r="H450" i="1"/>
  <c r="H451" i="1"/>
  <c r="H452" i="1"/>
  <c r="H453" i="1"/>
  <c r="H454" i="1"/>
  <c r="H455" i="1"/>
  <c r="H456" i="1"/>
  <c r="H457" i="1"/>
  <c r="H458" i="1"/>
  <c r="H459" i="1"/>
  <c r="H460" i="1"/>
  <c r="H461" i="1"/>
  <c r="H462" i="1"/>
  <c r="H463" i="1"/>
  <c r="H464" i="1"/>
  <c r="H465" i="1"/>
  <c r="H466" i="1"/>
  <c r="H467" i="1"/>
  <c r="H468" i="1"/>
  <c r="H469" i="1"/>
  <c r="H470" i="1"/>
  <c r="H471" i="1"/>
  <c r="H472" i="1"/>
  <c r="H473" i="1"/>
  <c r="H474" i="1"/>
  <c r="H475" i="1"/>
  <c r="H476" i="1"/>
  <c r="H477" i="1"/>
  <c r="H478" i="1"/>
  <c r="H479" i="1"/>
  <c r="H480" i="1"/>
  <c r="H481" i="1"/>
  <c r="H482" i="1"/>
  <c r="H483" i="1"/>
  <c r="H484" i="1"/>
  <c r="H485" i="1"/>
  <c r="H486" i="1"/>
  <c r="H487" i="1"/>
  <c r="H488" i="1"/>
  <c r="H489" i="1"/>
  <c r="H490" i="1"/>
  <c r="H491" i="1"/>
  <c r="H492" i="1"/>
  <c r="H493" i="1"/>
  <c r="H494" i="1"/>
  <c r="H495" i="1"/>
  <c r="H496" i="1"/>
  <c r="H497" i="1"/>
  <c r="H498" i="1"/>
  <c r="H499" i="1"/>
  <c r="H500" i="1"/>
  <c r="H501" i="1"/>
  <c r="H502" i="1"/>
  <c r="H503" i="1"/>
  <c r="H504" i="1"/>
  <c r="H505" i="1"/>
  <c r="H506" i="1"/>
  <c r="H507" i="1"/>
  <c r="H508" i="1"/>
  <c r="H509" i="1"/>
  <c r="H510" i="1"/>
  <c r="H511" i="1"/>
  <c r="H512" i="1"/>
  <c r="H513" i="1"/>
  <c r="H514" i="1"/>
  <c r="H515" i="1"/>
  <c r="H516" i="1"/>
  <c r="H517" i="1"/>
  <c r="H518" i="1"/>
  <c r="H519" i="1"/>
  <c r="H520" i="1"/>
  <c r="H521" i="1"/>
  <c r="H522" i="1"/>
  <c r="H523" i="1"/>
  <c r="H524" i="1"/>
  <c r="H525" i="1"/>
  <c r="H526" i="1"/>
  <c r="H527" i="1"/>
  <c r="H528" i="1"/>
  <c r="H529" i="1"/>
  <c r="H530" i="1"/>
  <c r="H531" i="1"/>
  <c r="H532" i="1"/>
  <c r="H533" i="1"/>
  <c r="H534" i="1"/>
  <c r="H535" i="1"/>
  <c r="H536" i="1"/>
  <c r="H537" i="1"/>
  <c r="H538" i="1"/>
  <c r="H539" i="1"/>
  <c r="H540" i="1"/>
  <c r="H541" i="1"/>
  <c r="H542" i="1"/>
  <c r="H543" i="1"/>
  <c r="H544" i="1"/>
  <c r="H545" i="1"/>
  <c r="H546" i="1"/>
  <c r="H547" i="1"/>
  <c r="H548" i="1"/>
  <c r="H549" i="1"/>
  <c r="H550" i="1"/>
  <c r="H551" i="1"/>
  <c r="H552" i="1"/>
  <c r="H553" i="1"/>
  <c r="H554" i="1"/>
  <c r="H555" i="1"/>
  <c r="H556" i="1"/>
  <c r="H557" i="1"/>
  <c r="H558" i="1"/>
  <c r="H559" i="1"/>
  <c r="H560" i="1"/>
  <c r="H561" i="1"/>
  <c r="H562" i="1"/>
  <c r="H563" i="1"/>
  <c r="H564" i="1"/>
  <c r="H565" i="1"/>
  <c r="H566" i="1"/>
  <c r="H567" i="1"/>
  <c r="H568" i="1"/>
  <c r="H569" i="1"/>
  <c r="H570" i="1"/>
  <c r="H571" i="1"/>
  <c r="H572" i="1"/>
  <c r="H573" i="1"/>
  <c r="H574" i="1"/>
  <c r="H575" i="1"/>
  <c r="H576" i="1"/>
  <c r="H577" i="1"/>
  <c r="H578" i="1"/>
  <c r="H579" i="1"/>
  <c r="H580" i="1"/>
  <c r="H581" i="1"/>
  <c r="H582" i="1"/>
  <c r="H583" i="1"/>
  <c r="H584" i="1"/>
  <c r="H585" i="1"/>
  <c r="H586" i="1"/>
  <c r="H587" i="1"/>
  <c r="H588" i="1"/>
  <c r="H589" i="1"/>
  <c r="H590" i="1"/>
  <c r="H591" i="1"/>
  <c r="H592" i="1"/>
  <c r="H593" i="1"/>
  <c r="H594" i="1"/>
  <c r="H595" i="1"/>
  <c r="H596" i="1"/>
  <c r="H597" i="1"/>
  <c r="H598" i="1"/>
  <c r="H599" i="1"/>
  <c r="H600" i="1"/>
  <c r="H601" i="1"/>
  <c r="H602" i="1"/>
  <c r="H603" i="1"/>
  <c r="H604" i="1"/>
  <c r="H605" i="1"/>
  <c r="H606" i="1"/>
  <c r="H607" i="1"/>
  <c r="H608" i="1"/>
  <c r="H609" i="1"/>
  <c r="H610" i="1"/>
  <c r="H611" i="1"/>
  <c r="H612" i="1"/>
  <c r="H613" i="1"/>
  <c r="H614" i="1"/>
  <c r="H615" i="1"/>
  <c r="H616" i="1"/>
  <c r="H617" i="1"/>
  <c r="H618" i="1"/>
  <c r="H619" i="1"/>
  <c r="H620" i="1"/>
  <c r="H621" i="1"/>
  <c r="H622" i="1"/>
  <c r="H623" i="1"/>
  <c r="H624" i="1"/>
  <c r="H625" i="1"/>
  <c r="H626" i="1"/>
  <c r="H627" i="1"/>
  <c r="H628" i="1"/>
  <c r="H629" i="1"/>
  <c r="H630" i="1"/>
  <c r="H631" i="1"/>
  <c r="H632" i="1"/>
  <c r="H633" i="1"/>
  <c r="H634" i="1"/>
  <c r="H635" i="1"/>
  <c r="H636" i="1"/>
  <c r="H637" i="1"/>
  <c r="H638" i="1"/>
  <c r="H639" i="1"/>
  <c r="H640" i="1"/>
  <c r="H641" i="1"/>
  <c r="H642" i="1"/>
  <c r="H643" i="1"/>
  <c r="H644" i="1"/>
  <c r="H645" i="1"/>
  <c r="H646" i="1"/>
  <c r="H647" i="1"/>
  <c r="H648" i="1"/>
  <c r="H649" i="1"/>
  <c r="H650" i="1"/>
  <c r="H651" i="1"/>
  <c r="H652" i="1"/>
  <c r="H653" i="1"/>
  <c r="H654" i="1"/>
  <c r="H655" i="1"/>
  <c r="H656" i="1"/>
  <c r="H657" i="1"/>
  <c r="H658" i="1"/>
  <c r="H659" i="1"/>
  <c r="H660" i="1"/>
  <c r="H661" i="1"/>
  <c r="H662" i="1"/>
  <c r="H663" i="1"/>
  <c r="H664" i="1"/>
  <c r="H665" i="1"/>
  <c r="H666" i="1"/>
  <c r="H667" i="1"/>
  <c r="H668" i="1"/>
  <c r="H669" i="1"/>
  <c r="H670" i="1"/>
  <c r="H671" i="1"/>
  <c r="H672" i="1"/>
  <c r="H673" i="1"/>
  <c r="H674" i="1"/>
  <c r="H675" i="1"/>
  <c r="H676" i="1"/>
  <c r="H677" i="1"/>
  <c r="H678" i="1"/>
  <c r="H679" i="1"/>
  <c r="H680" i="1"/>
  <c r="H681" i="1"/>
  <c r="H682" i="1"/>
  <c r="H683" i="1"/>
  <c r="H684" i="1"/>
  <c r="H685" i="1"/>
  <c r="H686" i="1"/>
  <c r="H687" i="1"/>
  <c r="H688" i="1"/>
  <c r="H689" i="1"/>
  <c r="H690" i="1"/>
  <c r="H691" i="1"/>
  <c r="H692" i="1"/>
  <c r="H693" i="1"/>
  <c r="H694" i="1"/>
  <c r="H695" i="1"/>
  <c r="H696" i="1"/>
  <c r="H697" i="1"/>
  <c r="H698" i="1"/>
  <c r="H699" i="1"/>
  <c r="H700" i="1"/>
  <c r="H701" i="1"/>
  <c r="H702" i="1"/>
  <c r="H703" i="1"/>
  <c r="H704" i="1"/>
  <c r="H705" i="1"/>
  <c r="H706" i="1"/>
  <c r="H707" i="1"/>
  <c r="H708" i="1"/>
  <c r="H709" i="1"/>
  <c r="H710" i="1"/>
  <c r="H711" i="1"/>
  <c r="H712" i="1"/>
  <c r="H713" i="1"/>
  <c r="H714" i="1"/>
  <c r="H715" i="1"/>
  <c r="H716" i="1"/>
  <c r="H717" i="1"/>
  <c r="H718" i="1"/>
  <c r="H719" i="1"/>
  <c r="H720" i="1"/>
  <c r="H721" i="1"/>
  <c r="H722" i="1"/>
  <c r="H723" i="1"/>
  <c r="H724" i="1"/>
  <c r="H725" i="1"/>
  <c r="H726" i="1"/>
  <c r="H727" i="1"/>
  <c r="H728" i="1"/>
  <c r="H729" i="1"/>
  <c r="H730" i="1"/>
  <c r="H731" i="1"/>
  <c r="H732" i="1"/>
  <c r="H733" i="1"/>
  <c r="H734" i="1"/>
  <c r="H735" i="1"/>
  <c r="H736" i="1"/>
  <c r="H737" i="1"/>
  <c r="H738" i="1"/>
  <c r="H739" i="1"/>
  <c r="H740" i="1"/>
  <c r="H741" i="1"/>
  <c r="H742" i="1"/>
  <c r="H743" i="1"/>
  <c r="H744" i="1"/>
  <c r="H745" i="1"/>
  <c r="H746" i="1"/>
  <c r="H747" i="1"/>
  <c r="H748" i="1"/>
  <c r="H749" i="1"/>
  <c r="H750" i="1"/>
  <c r="H751" i="1"/>
  <c r="H752" i="1"/>
  <c r="H753" i="1"/>
  <c r="H754" i="1"/>
  <c r="H755" i="1"/>
  <c r="H756" i="1"/>
  <c r="H757" i="1"/>
  <c r="H758" i="1"/>
  <c r="H759" i="1"/>
  <c r="H760" i="1"/>
  <c r="H761" i="1"/>
  <c r="H762" i="1"/>
  <c r="H763" i="1"/>
  <c r="H764" i="1"/>
  <c r="H765" i="1"/>
  <c r="H766" i="1"/>
  <c r="H767" i="1"/>
  <c r="H768" i="1"/>
  <c r="H769" i="1"/>
  <c r="H770" i="1"/>
  <c r="H771" i="1"/>
  <c r="H772" i="1"/>
  <c r="H773" i="1"/>
  <c r="H774" i="1"/>
  <c r="H775" i="1"/>
  <c r="H776" i="1"/>
  <c r="H777" i="1"/>
  <c r="H778" i="1"/>
  <c r="H779" i="1"/>
  <c r="H780" i="1"/>
  <c r="H781" i="1"/>
  <c r="H782" i="1"/>
  <c r="H783" i="1"/>
  <c r="H784" i="1"/>
  <c r="H785" i="1"/>
  <c r="H786" i="1"/>
  <c r="H787" i="1"/>
  <c r="H788" i="1"/>
  <c r="H789" i="1"/>
  <c r="H790" i="1"/>
  <c r="H791" i="1"/>
  <c r="H792" i="1"/>
  <c r="H793" i="1"/>
  <c r="H794" i="1"/>
  <c r="H795" i="1"/>
  <c r="H796" i="1"/>
  <c r="H797" i="1"/>
  <c r="H798" i="1"/>
  <c r="H799" i="1"/>
  <c r="H800" i="1"/>
  <c r="H801" i="1"/>
  <c r="H802" i="1"/>
  <c r="H803" i="1"/>
  <c r="H804" i="1"/>
  <c r="H805" i="1"/>
  <c r="H806" i="1"/>
  <c r="H807" i="1"/>
  <c r="H808" i="1"/>
  <c r="H809" i="1"/>
  <c r="H810" i="1"/>
  <c r="H811" i="1"/>
  <c r="H812" i="1"/>
  <c r="H813" i="1"/>
  <c r="H814" i="1"/>
  <c r="H815" i="1"/>
  <c r="H816" i="1"/>
  <c r="H817" i="1"/>
  <c r="H818" i="1"/>
  <c r="H819" i="1"/>
  <c r="H820" i="1"/>
  <c r="H821" i="1"/>
  <c r="H822" i="1"/>
  <c r="H823" i="1"/>
  <c r="H824" i="1"/>
  <c r="H825" i="1"/>
  <c r="H826" i="1"/>
  <c r="H827" i="1"/>
  <c r="H828" i="1"/>
  <c r="H829" i="1"/>
  <c r="H830" i="1"/>
  <c r="H831" i="1"/>
  <c r="H832" i="1"/>
  <c r="H833" i="1"/>
  <c r="H834" i="1"/>
  <c r="H835" i="1"/>
  <c r="H836" i="1"/>
  <c r="H837" i="1"/>
  <c r="H838" i="1"/>
  <c r="H839" i="1"/>
  <c r="H840" i="1"/>
  <c r="H841" i="1"/>
  <c r="H842" i="1"/>
  <c r="H843" i="1"/>
  <c r="H844" i="1"/>
  <c r="H845" i="1"/>
  <c r="H846" i="1"/>
  <c r="H847" i="1"/>
  <c r="H848" i="1"/>
  <c r="H849" i="1"/>
  <c r="H850" i="1"/>
  <c r="H851" i="1"/>
  <c r="H852" i="1"/>
  <c r="H853" i="1"/>
  <c r="H854" i="1"/>
  <c r="H855" i="1"/>
  <c r="H856" i="1"/>
  <c r="H857" i="1"/>
  <c r="H858" i="1"/>
  <c r="H859" i="1"/>
  <c r="H860" i="1"/>
  <c r="H861" i="1"/>
  <c r="H862" i="1"/>
  <c r="H863" i="1"/>
  <c r="H864" i="1"/>
  <c r="H865" i="1"/>
  <c r="H866" i="1"/>
  <c r="H867" i="1"/>
  <c r="H868" i="1"/>
  <c r="H869" i="1"/>
  <c r="H870" i="1"/>
  <c r="H871" i="1"/>
  <c r="H872" i="1"/>
  <c r="H873" i="1"/>
  <c r="H874" i="1"/>
  <c r="H875" i="1"/>
  <c r="H876" i="1"/>
  <c r="H877" i="1"/>
  <c r="H878" i="1"/>
  <c r="H879" i="1"/>
  <c r="H880" i="1"/>
  <c r="H881" i="1"/>
  <c r="H882" i="1"/>
  <c r="H883" i="1"/>
  <c r="H884" i="1"/>
  <c r="H885" i="1"/>
  <c r="H886" i="1"/>
  <c r="H887" i="1"/>
  <c r="H888" i="1"/>
  <c r="H889" i="1"/>
  <c r="H890" i="1"/>
  <c r="H891" i="1"/>
  <c r="H892" i="1"/>
  <c r="H893" i="1"/>
  <c r="H894" i="1"/>
  <c r="H895" i="1"/>
  <c r="H896" i="1"/>
  <c r="H897" i="1"/>
  <c r="H898" i="1"/>
  <c r="H899" i="1"/>
  <c r="H900" i="1"/>
  <c r="H901" i="1"/>
  <c r="H902" i="1"/>
  <c r="H903" i="1"/>
  <c r="H904" i="1"/>
  <c r="H905" i="1"/>
  <c r="H906" i="1"/>
  <c r="H907" i="1"/>
  <c r="H908" i="1"/>
  <c r="H909" i="1"/>
  <c r="H910" i="1"/>
  <c r="H911" i="1"/>
  <c r="H912" i="1"/>
  <c r="H913" i="1"/>
  <c r="H914" i="1"/>
  <c r="H915" i="1"/>
  <c r="H916" i="1"/>
  <c r="H917" i="1"/>
  <c r="H918" i="1"/>
  <c r="H919" i="1"/>
  <c r="H920" i="1"/>
  <c r="H921" i="1"/>
  <c r="H922" i="1"/>
  <c r="H923" i="1"/>
  <c r="H924" i="1"/>
  <c r="H925" i="1"/>
  <c r="H926" i="1"/>
  <c r="H927" i="1"/>
  <c r="H928" i="1"/>
  <c r="H929" i="1"/>
  <c r="H930" i="1"/>
  <c r="H931" i="1"/>
  <c r="H932" i="1"/>
  <c r="H933" i="1"/>
  <c r="H934" i="1"/>
  <c r="H935" i="1"/>
  <c r="H936" i="1"/>
  <c r="H937" i="1"/>
  <c r="H938" i="1"/>
  <c r="H939" i="1"/>
  <c r="H940" i="1"/>
  <c r="H941" i="1"/>
  <c r="H942" i="1"/>
  <c r="H943" i="1"/>
  <c r="H944" i="1"/>
  <c r="H945" i="1"/>
  <c r="H946" i="1"/>
  <c r="H947" i="1"/>
  <c r="H948" i="1"/>
  <c r="H949" i="1"/>
  <c r="H950" i="1"/>
  <c r="H951" i="1"/>
  <c r="H952" i="1"/>
  <c r="H953" i="1"/>
  <c r="H954" i="1"/>
  <c r="H955" i="1"/>
  <c r="H956" i="1"/>
  <c r="H957" i="1"/>
  <c r="H958" i="1"/>
  <c r="H959" i="1"/>
  <c r="H960" i="1"/>
  <c r="H961" i="1"/>
  <c r="H962" i="1"/>
  <c r="H963" i="1"/>
  <c r="H964" i="1"/>
  <c r="H965" i="1"/>
  <c r="H966" i="1"/>
  <c r="H967" i="1"/>
  <c r="H968" i="1"/>
  <c r="H969" i="1"/>
  <c r="H970" i="1"/>
  <c r="H971" i="1"/>
  <c r="H972" i="1"/>
  <c r="H973" i="1"/>
  <c r="H974" i="1"/>
  <c r="H975" i="1"/>
  <c r="H976" i="1"/>
  <c r="H977" i="1"/>
  <c r="H978" i="1"/>
  <c r="H979" i="1"/>
  <c r="H980" i="1"/>
  <c r="H981" i="1"/>
  <c r="H982" i="1"/>
  <c r="H983" i="1"/>
  <c r="H984" i="1"/>
  <c r="H985" i="1"/>
  <c r="H986" i="1"/>
  <c r="H987" i="1"/>
  <c r="H988" i="1"/>
  <c r="H989" i="1"/>
  <c r="H990" i="1"/>
  <c r="H991" i="1"/>
  <c r="H992" i="1"/>
  <c r="H993" i="1"/>
  <c r="H994" i="1"/>
  <c r="H995" i="1"/>
  <c r="H996" i="1"/>
  <c r="H997" i="1"/>
  <c r="H998" i="1"/>
  <c r="H999" i="1"/>
  <c r="H1000" i="1"/>
  <c r="H1001" i="1"/>
  <c r="H1002" i="1"/>
  <c r="H1003" i="1"/>
  <c r="H1004" i="1"/>
  <c r="H1005" i="1"/>
  <c r="H1006" i="1"/>
  <c r="H1007" i="1"/>
  <c r="H1008" i="1"/>
  <c r="H10" i="1"/>
  <c r="H11" i="1"/>
  <c r="H12" i="1"/>
  <c r="H9" i="1"/>
  <c r="A10" i="1" l="1"/>
  <c r="AG76" i="3" l="1"/>
  <c r="L88" i="3" s="1"/>
  <c r="AG19" i="3"/>
  <c r="I88" i="3" l="1"/>
  <c r="H88" i="3"/>
  <c r="G88" i="3"/>
  <c r="F88" i="3"/>
  <c r="E88" i="3"/>
  <c r="D88" i="3"/>
  <c r="C88" i="3"/>
  <c r="B88" i="3"/>
  <c r="A75" i="3" l="1"/>
  <c r="H75" i="3"/>
  <c r="S75" i="3"/>
  <c r="B3" i="1"/>
  <c r="AG3" i="3"/>
  <c r="A88" i="3" s="1"/>
  <c r="I21" i="3" l="1"/>
  <c r="I27" i="3"/>
  <c r="R41" i="2" l="1"/>
  <c r="R40" i="2"/>
  <c r="R39" i="2"/>
  <c r="S10" i="2" l="1"/>
  <c r="Q9" i="2"/>
  <c r="F4" i="2"/>
  <c r="D4" i="2"/>
  <c r="B4" i="2"/>
  <c r="B5" i="1"/>
  <c r="A919" i="1"/>
  <c r="A920" i="1"/>
  <c r="A921" i="1"/>
  <c r="A922" i="1"/>
  <c r="A923" i="1"/>
  <c r="A924" i="1"/>
  <c r="A925" i="1"/>
  <c r="A926" i="1"/>
  <c r="A927" i="1"/>
  <c r="A928" i="1"/>
  <c r="A929" i="1"/>
  <c r="A930" i="1"/>
  <c r="A931" i="1"/>
  <c r="A932" i="1"/>
  <c r="A933" i="1"/>
  <c r="A934" i="1"/>
  <c r="A935" i="1"/>
  <c r="A936" i="1"/>
  <c r="A937" i="1"/>
  <c r="A938" i="1"/>
  <c r="A939" i="1"/>
  <c r="A940" i="1"/>
  <c r="A941" i="1"/>
  <c r="A942" i="1"/>
  <c r="A943" i="1"/>
  <c r="A944" i="1"/>
  <c r="A945" i="1"/>
  <c r="A946" i="1"/>
  <c r="A947" i="1"/>
  <c r="A948" i="1"/>
  <c r="A949" i="1"/>
  <c r="A950" i="1"/>
  <c r="A951" i="1"/>
  <c r="A952" i="1"/>
  <c r="A953" i="1"/>
  <c r="A954" i="1"/>
  <c r="A955" i="1"/>
  <c r="A956" i="1"/>
  <c r="A957" i="1"/>
  <c r="A958" i="1"/>
  <c r="A959" i="1"/>
  <c r="A960" i="1"/>
  <c r="A961" i="1"/>
  <c r="A962" i="1"/>
  <c r="A963" i="1"/>
  <c r="A964" i="1"/>
  <c r="A965" i="1"/>
  <c r="A966" i="1"/>
  <c r="A967" i="1"/>
  <c r="A968" i="1"/>
  <c r="A969" i="1"/>
  <c r="A970" i="1"/>
  <c r="A971" i="1"/>
  <c r="A972" i="1"/>
  <c r="A973" i="1"/>
  <c r="A974" i="1"/>
  <c r="A975" i="1"/>
  <c r="A976" i="1"/>
  <c r="A977" i="1"/>
  <c r="A978" i="1"/>
  <c r="A979" i="1"/>
  <c r="A980" i="1"/>
  <c r="A981" i="1"/>
  <c r="A982" i="1"/>
  <c r="A983" i="1"/>
  <c r="A984" i="1"/>
  <c r="A985" i="1"/>
  <c r="A986" i="1"/>
  <c r="A987" i="1"/>
  <c r="A988" i="1"/>
  <c r="A989" i="1"/>
  <c r="A990" i="1"/>
  <c r="A991" i="1"/>
  <c r="A992" i="1"/>
  <c r="A993" i="1"/>
  <c r="A994" i="1"/>
  <c r="A995" i="1"/>
  <c r="A996" i="1"/>
  <c r="A997" i="1"/>
  <c r="A998" i="1"/>
  <c r="A999" i="1"/>
  <c r="A1000" i="1"/>
  <c r="A1001" i="1"/>
  <c r="A1002" i="1"/>
  <c r="A1003" i="1"/>
  <c r="A1004" i="1"/>
  <c r="A1005" i="1"/>
  <c r="A1006" i="1"/>
  <c r="A1007" i="1"/>
  <c r="A1008" i="1"/>
  <c r="A11" i="1"/>
  <c r="A12" i="1"/>
  <c r="A13" i="1"/>
  <c r="A14" i="1"/>
  <c r="A15" i="1"/>
  <c r="A16" i="1"/>
  <c r="A17" i="1"/>
  <c r="A18" i="1"/>
  <c r="A19" i="1"/>
  <c r="A20" i="1"/>
  <c r="A21" i="1"/>
  <c r="A22" i="1"/>
  <c r="A23" i="1"/>
  <c r="A24" i="1"/>
  <c r="A25" i="1"/>
  <c r="A26" i="1"/>
  <c r="A27" i="1"/>
  <c r="A28" i="1"/>
  <c r="A29" i="1"/>
  <c r="A30" i="1"/>
  <c r="A31" i="1"/>
  <c r="A32" i="1"/>
  <c r="A33" i="1"/>
  <c r="A34" i="1"/>
  <c r="A35" i="1"/>
  <c r="A36" i="1"/>
  <c r="A37" i="1"/>
  <c r="A38" i="1"/>
  <c r="A39" i="1"/>
  <c r="A40" i="1"/>
  <c r="A41" i="1"/>
  <c r="A42" i="1"/>
  <c r="A43" i="1"/>
  <c r="A44" i="1"/>
  <c r="A45" i="1"/>
  <c r="A46" i="1"/>
  <c r="A47" i="1"/>
  <c r="A48" i="1"/>
  <c r="A49" i="1"/>
  <c r="A50" i="1"/>
  <c r="A51" i="1"/>
  <c r="A52" i="1"/>
  <c r="A53" i="1"/>
  <c r="A54" i="1"/>
  <c r="A55" i="1"/>
  <c r="A56" i="1"/>
  <c r="A57" i="1"/>
  <c r="A58" i="1"/>
  <c r="A59" i="1"/>
  <c r="A60" i="1"/>
  <c r="A61" i="1"/>
  <c r="A62" i="1"/>
  <c r="A63" i="1"/>
  <c r="A64" i="1"/>
  <c r="A65" i="1"/>
  <c r="A66" i="1"/>
  <c r="A67" i="1"/>
  <c r="A68" i="1"/>
  <c r="A69" i="1"/>
  <c r="A70" i="1"/>
  <c r="A71" i="1"/>
  <c r="A72" i="1"/>
  <c r="A73" i="1"/>
  <c r="A74" i="1"/>
  <c r="A75" i="1"/>
  <c r="A76" i="1"/>
  <c r="A77" i="1"/>
  <c r="A78" i="1"/>
  <c r="A79" i="1"/>
  <c r="A80" i="1"/>
  <c r="A81" i="1"/>
  <c r="A82" i="1"/>
  <c r="A83" i="1"/>
  <c r="A84" i="1"/>
  <c r="A85" i="1"/>
  <c r="A86" i="1"/>
  <c r="A87" i="1"/>
  <c r="A88" i="1"/>
  <c r="A89" i="1"/>
  <c r="A90" i="1"/>
  <c r="A91" i="1"/>
  <c r="A92" i="1"/>
  <c r="A93" i="1"/>
  <c r="A94" i="1"/>
  <c r="A95" i="1"/>
  <c r="A96" i="1"/>
  <c r="A97" i="1"/>
  <c r="A98" i="1"/>
  <c r="A99" i="1"/>
  <c r="A100" i="1"/>
  <c r="A101" i="1"/>
  <c r="A102" i="1"/>
  <c r="A103" i="1"/>
  <c r="A104" i="1"/>
  <c r="A105" i="1"/>
  <c r="A106" i="1"/>
  <c r="A107" i="1"/>
  <c r="A108" i="1"/>
  <c r="A109" i="1"/>
  <c r="A110" i="1"/>
  <c r="A111" i="1"/>
  <c r="A112" i="1"/>
  <c r="A113" i="1"/>
  <c r="A114" i="1"/>
  <c r="A115" i="1"/>
  <c r="A116" i="1"/>
  <c r="A117" i="1"/>
  <c r="A118" i="1"/>
  <c r="A119" i="1"/>
  <c r="A120" i="1"/>
  <c r="A121" i="1"/>
  <c r="A122" i="1"/>
  <c r="A123" i="1"/>
  <c r="A124" i="1"/>
  <c r="A125" i="1"/>
  <c r="A126" i="1"/>
  <c r="A127" i="1"/>
  <c r="A128" i="1"/>
  <c r="A129" i="1"/>
  <c r="A130" i="1"/>
  <c r="A131" i="1"/>
  <c r="A132" i="1"/>
  <c r="A133" i="1"/>
  <c r="A134" i="1"/>
  <c r="A135" i="1"/>
  <c r="A136" i="1"/>
  <c r="A137" i="1"/>
  <c r="A138" i="1"/>
  <c r="A139" i="1"/>
  <c r="A140" i="1"/>
  <c r="A141" i="1"/>
  <c r="A142" i="1"/>
  <c r="A143" i="1"/>
  <c r="A144" i="1"/>
  <c r="A145" i="1"/>
  <c r="A146" i="1"/>
  <c r="A147" i="1"/>
  <c r="A148" i="1"/>
  <c r="A149" i="1"/>
  <c r="A150" i="1"/>
  <c r="A151" i="1"/>
  <c r="A152" i="1"/>
  <c r="A153" i="1"/>
  <c r="A154" i="1"/>
  <c r="A155" i="1"/>
  <c r="A156" i="1"/>
  <c r="A157" i="1"/>
  <c r="A158" i="1"/>
  <c r="A159" i="1"/>
  <c r="A160" i="1"/>
  <c r="A161" i="1"/>
  <c r="A162" i="1"/>
  <c r="A163" i="1"/>
  <c r="A164" i="1"/>
  <c r="A165" i="1"/>
  <c r="A166" i="1"/>
  <c r="A167" i="1"/>
  <c r="A168" i="1"/>
  <c r="A169" i="1"/>
  <c r="A170" i="1"/>
  <c r="A171" i="1"/>
  <c r="A172" i="1"/>
  <c r="A173" i="1"/>
  <c r="A174" i="1"/>
  <c r="A175" i="1"/>
  <c r="A176" i="1"/>
  <c r="A177" i="1"/>
  <c r="A178" i="1"/>
  <c r="A179" i="1"/>
  <c r="A180" i="1"/>
  <c r="A181" i="1"/>
  <c r="A182" i="1"/>
  <c r="A183" i="1"/>
  <c r="A184" i="1"/>
  <c r="A185" i="1"/>
  <c r="A186" i="1"/>
  <c r="A187" i="1"/>
  <c r="A188" i="1"/>
  <c r="A189" i="1"/>
  <c r="A190" i="1"/>
  <c r="A191" i="1"/>
  <c r="A192" i="1"/>
  <c r="A193" i="1"/>
  <c r="A194" i="1"/>
  <c r="A195" i="1"/>
  <c r="A196" i="1"/>
  <c r="A197" i="1"/>
  <c r="A198" i="1"/>
  <c r="A199" i="1"/>
  <c r="A200" i="1"/>
  <c r="A201" i="1"/>
  <c r="A202" i="1"/>
  <c r="A203" i="1"/>
  <c r="A204" i="1"/>
  <c r="A205" i="1"/>
  <c r="A206" i="1"/>
  <c r="A207" i="1"/>
  <c r="A208" i="1"/>
  <c r="A209" i="1"/>
  <c r="A210" i="1"/>
  <c r="A211" i="1"/>
  <c r="A212" i="1"/>
  <c r="A213" i="1"/>
  <c r="A214" i="1"/>
  <c r="A215" i="1"/>
  <c r="A216" i="1"/>
  <c r="A217" i="1"/>
  <c r="A218" i="1"/>
  <c r="A219" i="1"/>
  <c r="A220" i="1"/>
  <c r="A221" i="1"/>
  <c r="A222" i="1"/>
  <c r="A223" i="1"/>
  <c r="A224" i="1"/>
  <c r="A225" i="1"/>
  <c r="A226" i="1"/>
  <c r="A227" i="1"/>
  <c r="A228" i="1"/>
  <c r="A229" i="1"/>
  <c r="A230" i="1"/>
  <c r="A231" i="1"/>
  <c r="A232" i="1"/>
  <c r="A233" i="1"/>
  <c r="A234" i="1"/>
  <c r="A235" i="1"/>
  <c r="A236" i="1"/>
  <c r="A237" i="1"/>
  <c r="A238" i="1"/>
  <c r="A239" i="1"/>
  <c r="A240" i="1"/>
  <c r="A241" i="1"/>
  <c r="A242" i="1"/>
  <c r="A243" i="1"/>
  <c r="A244" i="1"/>
  <c r="A245" i="1"/>
  <c r="A246" i="1"/>
  <c r="A247" i="1"/>
  <c r="A248" i="1"/>
  <c r="A249" i="1"/>
  <c r="A250" i="1"/>
  <c r="A251" i="1"/>
  <c r="A252" i="1"/>
  <c r="A253" i="1"/>
  <c r="A254" i="1"/>
  <c r="A255" i="1"/>
  <c r="A256" i="1"/>
  <c r="A257" i="1"/>
  <c r="A258" i="1"/>
  <c r="A259" i="1"/>
  <c r="A260" i="1"/>
  <c r="A261" i="1"/>
  <c r="A262" i="1"/>
  <c r="A263" i="1"/>
  <c r="A264" i="1"/>
  <c r="A265" i="1"/>
  <c r="A266" i="1"/>
  <c r="A267" i="1"/>
  <c r="A268" i="1"/>
  <c r="A269" i="1"/>
  <c r="A270" i="1"/>
  <c r="A271" i="1"/>
  <c r="A272" i="1"/>
  <c r="A273" i="1"/>
  <c r="A274" i="1"/>
  <c r="A275" i="1"/>
  <c r="A276" i="1"/>
  <c r="A277" i="1"/>
  <c r="A278" i="1"/>
  <c r="A279" i="1"/>
  <c r="A280" i="1"/>
  <c r="A281" i="1"/>
  <c r="A282" i="1"/>
  <c r="A283" i="1"/>
  <c r="A284" i="1"/>
  <c r="A285" i="1"/>
  <c r="A286" i="1"/>
  <c r="A287" i="1"/>
  <c r="A288" i="1"/>
  <c r="A289" i="1"/>
  <c r="A290" i="1"/>
  <c r="A291" i="1"/>
  <c r="A292" i="1"/>
  <c r="A293" i="1"/>
  <c r="A294" i="1"/>
  <c r="A295" i="1"/>
  <c r="A296" i="1"/>
  <c r="A297" i="1"/>
  <c r="A298" i="1"/>
  <c r="A299" i="1"/>
  <c r="A300" i="1"/>
  <c r="A301" i="1"/>
  <c r="A302" i="1"/>
  <c r="A303" i="1"/>
  <c r="A304" i="1"/>
  <c r="A305" i="1"/>
  <c r="A306" i="1"/>
  <c r="A307" i="1"/>
  <c r="A308" i="1"/>
  <c r="A309" i="1"/>
  <c r="A310" i="1"/>
  <c r="A311" i="1"/>
  <c r="A312" i="1"/>
  <c r="A313" i="1"/>
  <c r="A314" i="1"/>
  <c r="A315" i="1"/>
  <c r="A316" i="1"/>
  <c r="A317" i="1"/>
  <c r="A318" i="1"/>
  <c r="A319" i="1"/>
  <c r="A320" i="1"/>
  <c r="A321" i="1"/>
  <c r="A322" i="1"/>
  <c r="A323" i="1"/>
  <c r="A324" i="1"/>
  <c r="A325" i="1"/>
  <c r="A326" i="1"/>
  <c r="A327" i="1"/>
  <c r="A328" i="1"/>
  <c r="A329" i="1"/>
  <c r="A330" i="1"/>
  <c r="A331" i="1"/>
  <c r="A332" i="1"/>
  <c r="A333" i="1"/>
  <c r="A334" i="1"/>
  <c r="A335" i="1"/>
  <c r="A336" i="1"/>
  <c r="A337" i="1"/>
  <c r="A338" i="1"/>
  <c r="A339" i="1"/>
  <c r="A340" i="1"/>
  <c r="A341" i="1"/>
  <c r="A342" i="1"/>
  <c r="A343" i="1"/>
  <c r="A344" i="1"/>
  <c r="A345" i="1"/>
  <c r="A346" i="1"/>
  <c r="A347" i="1"/>
  <c r="A348" i="1"/>
  <c r="A349" i="1"/>
  <c r="A350" i="1"/>
  <c r="A351" i="1"/>
  <c r="A352" i="1"/>
  <c r="A353" i="1"/>
  <c r="A354" i="1"/>
  <c r="A355" i="1"/>
  <c r="A356" i="1"/>
  <c r="A357" i="1"/>
  <c r="A358" i="1"/>
  <c r="A359" i="1"/>
  <c r="A360" i="1"/>
  <c r="A361" i="1"/>
  <c r="A362" i="1"/>
  <c r="A363" i="1"/>
  <c r="A364" i="1"/>
  <c r="A365" i="1"/>
  <c r="A366" i="1"/>
  <c r="A367" i="1"/>
  <c r="A368" i="1"/>
  <c r="A369" i="1"/>
  <c r="A370" i="1"/>
  <c r="A371" i="1"/>
  <c r="A372" i="1"/>
  <c r="A373" i="1"/>
  <c r="A374" i="1"/>
  <c r="A375" i="1"/>
  <c r="A376" i="1"/>
  <c r="A377" i="1"/>
  <c r="A378" i="1"/>
  <c r="A379" i="1"/>
  <c r="A380" i="1"/>
  <c r="A381" i="1"/>
  <c r="A382" i="1"/>
  <c r="A383" i="1"/>
  <c r="A384" i="1"/>
  <c r="A385" i="1"/>
  <c r="A386" i="1"/>
  <c r="A387" i="1"/>
  <c r="A388" i="1"/>
  <c r="A389" i="1"/>
  <c r="A390" i="1"/>
  <c r="A391" i="1"/>
  <c r="A392" i="1"/>
  <c r="A393" i="1"/>
  <c r="A394" i="1"/>
  <c r="A395" i="1"/>
  <c r="A396" i="1"/>
  <c r="A397" i="1"/>
  <c r="A398" i="1"/>
  <c r="A399" i="1"/>
  <c r="A400" i="1"/>
  <c r="A401" i="1"/>
  <c r="A402" i="1"/>
  <c r="A403" i="1"/>
  <c r="A404" i="1"/>
  <c r="A405" i="1"/>
  <c r="A406" i="1"/>
  <c r="A407" i="1"/>
  <c r="A408" i="1"/>
  <c r="A409" i="1"/>
  <c r="A410" i="1"/>
  <c r="A411" i="1"/>
  <c r="A412" i="1"/>
  <c r="A413" i="1"/>
  <c r="A414" i="1"/>
  <c r="A415" i="1"/>
  <c r="A416" i="1"/>
  <c r="A417" i="1"/>
  <c r="A418" i="1"/>
  <c r="A419" i="1"/>
  <c r="A420" i="1"/>
  <c r="A421" i="1"/>
  <c r="A422" i="1"/>
  <c r="A423" i="1"/>
  <c r="A424" i="1"/>
  <c r="A425" i="1"/>
  <c r="A426" i="1"/>
  <c r="A427" i="1"/>
  <c r="A428" i="1"/>
  <c r="A429" i="1"/>
  <c r="A430" i="1"/>
  <c r="A431" i="1"/>
  <c r="A432" i="1"/>
  <c r="A433" i="1"/>
  <c r="A434" i="1"/>
  <c r="A435" i="1"/>
  <c r="A436" i="1"/>
  <c r="A437" i="1"/>
  <c r="A438" i="1"/>
  <c r="A439" i="1"/>
  <c r="A440" i="1"/>
  <c r="A441" i="1"/>
  <c r="A442" i="1"/>
  <c r="A443" i="1"/>
  <c r="A444" i="1"/>
  <c r="A445" i="1"/>
  <c r="A446" i="1"/>
  <c r="A447" i="1"/>
  <c r="A448" i="1"/>
  <c r="A449" i="1"/>
  <c r="A450" i="1"/>
  <c r="A451" i="1"/>
  <c r="A452" i="1"/>
  <c r="A453" i="1"/>
  <c r="A454" i="1"/>
  <c r="A455" i="1"/>
  <c r="A456" i="1"/>
  <c r="A457" i="1"/>
  <c r="A458" i="1"/>
  <c r="A459" i="1"/>
  <c r="A460" i="1"/>
  <c r="A461" i="1"/>
  <c r="A462" i="1"/>
  <c r="A463" i="1"/>
  <c r="A464" i="1"/>
  <c r="A465" i="1"/>
  <c r="A466" i="1"/>
  <c r="A467" i="1"/>
  <c r="A468" i="1"/>
  <c r="A469" i="1"/>
  <c r="A470" i="1"/>
  <c r="A471" i="1"/>
  <c r="A472" i="1"/>
  <c r="A473" i="1"/>
  <c r="A474" i="1"/>
  <c r="A475" i="1"/>
  <c r="A476" i="1"/>
  <c r="A477" i="1"/>
  <c r="A478" i="1"/>
  <c r="A479" i="1"/>
  <c r="A480" i="1"/>
  <c r="A481" i="1"/>
  <c r="A482" i="1"/>
  <c r="A483" i="1"/>
  <c r="A484" i="1"/>
  <c r="A485" i="1"/>
  <c r="A486" i="1"/>
  <c r="A487" i="1"/>
  <c r="A488" i="1"/>
  <c r="A489" i="1"/>
  <c r="A490" i="1"/>
  <c r="A491" i="1"/>
  <c r="A492" i="1"/>
  <c r="A493" i="1"/>
  <c r="A494" i="1"/>
  <c r="A495" i="1"/>
  <c r="A496" i="1"/>
  <c r="A497" i="1"/>
  <c r="A498" i="1"/>
  <c r="A499" i="1"/>
  <c r="A500" i="1"/>
  <c r="A501" i="1"/>
  <c r="A502" i="1"/>
  <c r="A503" i="1"/>
  <c r="A504" i="1"/>
  <c r="A505" i="1"/>
  <c r="A506" i="1"/>
  <c r="A507" i="1"/>
  <c r="A508" i="1"/>
  <c r="A509" i="1"/>
  <c r="A510" i="1"/>
  <c r="A511" i="1"/>
  <c r="A512" i="1"/>
  <c r="A513" i="1"/>
  <c r="A514" i="1"/>
  <c r="A515" i="1"/>
  <c r="A516" i="1"/>
  <c r="A517" i="1"/>
  <c r="A518" i="1"/>
  <c r="A519" i="1"/>
  <c r="A520" i="1"/>
  <c r="A521" i="1"/>
  <c r="A522" i="1"/>
  <c r="A523" i="1"/>
  <c r="A524" i="1"/>
  <c r="A525" i="1"/>
  <c r="A526" i="1"/>
  <c r="A527" i="1"/>
  <c r="A528" i="1"/>
  <c r="A529" i="1"/>
  <c r="A530" i="1"/>
  <c r="A531" i="1"/>
  <c r="A532" i="1"/>
  <c r="A533" i="1"/>
  <c r="A534" i="1"/>
  <c r="A535" i="1"/>
  <c r="A536" i="1"/>
  <c r="A537" i="1"/>
  <c r="A538" i="1"/>
  <c r="A539" i="1"/>
  <c r="A540" i="1"/>
  <c r="A541" i="1"/>
  <c r="A542" i="1"/>
  <c r="A543" i="1"/>
  <c r="A544" i="1"/>
  <c r="A545" i="1"/>
  <c r="A546" i="1"/>
  <c r="A547" i="1"/>
  <c r="A548" i="1"/>
  <c r="A549" i="1"/>
  <c r="A550" i="1"/>
  <c r="A551" i="1"/>
  <c r="A552" i="1"/>
  <c r="A553" i="1"/>
  <c r="A554" i="1"/>
  <c r="A555" i="1"/>
  <c r="A556" i="1"/>
  <c r="A557" i="1"/>
  <c r="A558" i="1"/>
  <c r="A559" i="1"/>
  <c r="A560" i="1"/>
  <c r="A561" i="1"/>
  <c r="A562" i="1"/>
  <c r="A563" i="1"/>
  <c r="A564" i="1"/>
  <c r="A565" i="1"/>
  <c r="A566" i="1"/>
  <c r="A567" i="1"/>
  <c r="A568" i="1"/>
  <c r="A569" i="1"/>
  <c r="A570" i="1"/>
  <c r="A571" i="1"/>
  <c r="A572" i="1"/>
  <c r="A573" i="1"/>
  <c r="A574" i="1"/>
  <c r="A575" i="1"/>
  <c r="A576" i="1"/>
  <c r="A577" i="1"/>
  <c r="A578" i="1"/>
  <c r="A579" i="1"/>
  <c r="A580" i="1"/>
  <c r="A581" i="1"/>
  <c r="A582" i="1"/>
  <c r="A583" i="1"/>
  <c r="A584" i="1"/>
  <c r="A585" i="1"/>
  <c r="A586" i="1"/>
  <c r="A587" i="1"/>
  <c r="A588" i="1"/>
  <c r="A589" i="1"/>
  <c r="A590" i="1"/>
  <c r="A591" i="1"/>
  <c r="A592" i="1"/>
  <c r="A593" i="1"/>
  <c r="A594" i="1"/>
  <c r="A595" i="1"/>
  <c r="A596" i="1"/>
  <c r="A597" i="1"/>
  <c r="A598" i="1"/>
  <c r="A599" i="1"/>
  <c r="A600" i="1"/>
  <c r="A601" i="1"/>
  <c r="A602" i="1"/>
  <c r="A603" i="1"/>
  <c r="A604" i="1"/>
  <c r="A605" i="1"/>
  <c r="A606" i="1"/>
  <c r="A607" i="1"/>
  <c r="A608" i="1"/>
  <c r="A609" i="1"/>
  <c r="A610" i="1"/>
  <c r="A611" i="1"/>
  <c r="A612" i="1"/>
  <c r="A613" i="1"/>
  <c r="A614" i="1"/>
  <c r="A615" i="1"/>
  <c r="A616" i="1"/>
  <c r="A617" i="1"/>
  <c r="A618" i="1"/>
  <c r="A619" i="1"/>
  <c r="A620" i="1"/>
  <c r="A621" i="1"/>
  <c r="A622" i="1"/>
  <c r="A623" i="1"/>
  <c r="A624" i="1"/>
  <c r="A625" i="1"/>
  <c r="A626" i="1"/>
  <c r="A627" i="1"/>
  <c r="A628" i="1"/>
  <c r="A629" i="1"/>
  <c r="A630" i="1"/>
  <c r="A631" i="1"/>
  <c r="A632" i="1"/>
  <c r="A633" i="1"/>
  <c r="A634" i="1"/>
  <c r="A635" i="1"/>
  <c r="A636" i="1"/>
  <c r="A637" i="1"/>
  <c r="A638" i="1"/>
  <c r="A639" i="1"/>
  <c r="A640" i="1"/>
  <c r="A641" i="1"/>
  <c r="A642" i="1"/>
  <c r="A643" i="1"/>
  <c r="A644" i="1"/>
  <c r="A645" i="1"/>
  <c r="A646" i="1"/>
  <c r="A647" i="1"/>
  <c r="A648" i="1"/>
  <c r="A649" i="1"/>
  <c r="A650" i="1"/>
  <c r="A651" i="1"/>
  <c r="A652" i="1"/>
  <c r="A653" i="1"/>
  <c r="A654" i="1"/>
  <c r="A655" i="1"/>
  <c r="A656" i="1"/>
  <c r="A657" i="1"/>
  <c r="A658" i="1"/>
  <c r="A659" i="1"/>
  <c r="A660" i="1"/>
  <c r="A661" i="1"/>
  <c r="A662" i="1"/>
  <c r="A663" i="1"/>
  <c r="A664" i="1"/>
  <c r="A665" i="1"/>
  <c r="A666" i="1"/>
  <c r="A667" i="1"/>
  <c r="A668" i="1"/>
  <c r="A669" i="1"/>
  <c r="A670" i="1"/>
  <c r="A671" i="1"/>
  <c r="A672" i="1"/>
  <c r="A673" i="1"/>
  <c r="A674" i="1"/>
  <c r="A675" i="1"/>
  <c r="A676" i="1"/>
  <c r="A677" i="1"/>
  <c r="A678" i="1"/>
  <c r="A679" i="1"/>
  <c r="A680" i="1"/>
  <c r="A681" i="1"/>
  <c r="A682" i="1"/>
  <c r="A683" i="1"/>
  <c r="A684" i="1"/>
  <c r="A685" i="1"/>
  <c r="A686" i="1"/>
  <c r="A687" i="1"/>
  <c r="A688" i="1"/>
  <c r="A689" i="1"/>
  <c r="A690" i="1"/>
  <c r="A691" i="1"/>
  <c r="A692" i="1"/>
  <c r="A693" i="1"/>
  <c r="A694" i="1"/>
  <c r="A695" i="1"/>
  <c r="A696" i="1"/>
  <c r="A697" i="1"/>
  <c r="A698" i="1"/>
  <c r="A699" i="1"/>
  <c r="A700" i="1"/>
  <c r="A701" i="1"/>
  <c r="A702" i="1"/>
  <c r="A703" i="1"/>
  <c r="A704" i="1"/>
  <c r="A705" i="1"/>
  <c r="A706" i="1"/>
  <c r="A707" i="1"/>
  <c r="A708" i="1"/>
  <c r="A709" i="1"/>
  <c r="A710" i="1"/>
  <c r="A711" i="1"/>
  <c r="A712" i="1"/>
  <c r="A713" i="1"/>
  <c r="A714" i="1"/>
  <c r="A715" i="1"/>
  <c r="A716" i="1"/>
  <c r="A717" i="1"/>
  <c r="A718" i="1"/>
  <c r="A719" i="1"/>
  <c r="A720" i="1"/>
  <c r="A721" i="1"/>
  <c r="A722" i="1"/>
  <c r="A723" i="1"/>
  <c r="A724" i="1"/>
  <c r="A725" i="1"/>
  <c r="A726" i="1"/>
  <c r="A727" i="1"/>
  <c r="A728" i="1"/>
  <c r="A729" i="1"/>
  <c r="A730" i="1"/>
  <c r="A731" i="1"/>
  <c r="A732" i="1"/>
  <c r="A733" i="1"/>
  <c r="A734" i="1"/>
  <c r="A735" i="1"/>
  <c r="A736" i="1"/>
  <c r="A737" i="1"/>
  <c r="A738" i="1"/>
  <c r="A739" i="1"/>
  <c r="A740" i="1"/>
  <c r="A741" i="1"/>
  <c r="A742" i="1"/>
  <c r="A743" i="1"/>
  <c r="A744" i="1"/>
  <c r="A745" i="1"/>
  <c r="A746" i="1"/>
  <c r="A747" i="1"/>
  <c r="A748" i="1"/>
  <c r="A749" i="1"/>
  <c r="A750" i="1"/>
  <c r="A751" i="1"/>
  <c r="A752" i="1"/>
  <c r="A753" i="1"/>
  <c r="A754" i="1"/>
  <c r="A755" i="1"/>
  <c r="A756" i="1"/>
  <c r="A757" i="1"/>
  <c r="A758" i="1"/>
  <c r="A759" i="1"/>
  <c r="A760" i="1"/>
  <c r="A761" i="1"/>
  <c r="A762" i="1"/>
  <c r="A763" i="1"/>
  <c r="A764" i="1"/>
  <c r="A765" i="1"/>
  <c r="A766" i="1"/>
  <c r="A767" i="1"/>
  <c r="A768" i="1"/>
  <c r="A769" i="1"/>
  <c r="A770" i="1"/>
  <c r="A771" i="1"/>
  <c r="A772" i="1"/>
  <c r="A773" i="1"/>
  <c r="A774" i="1"/>
  <c r="A775" i="1"/>
  <c r="A776" i="1"/>
  <c r="A777" i="1"/>
  <c r="A778" i="1"/>
  <c r="A779" i="1"/>
  <c r="A780" i="1"/>
  <c r="A781" i="1"/>
  <c r="A782" i="1"/>
  <c r="A783" i="1"/>
  <c r="A784" i="1"/>
  <c r="A785" i="1"/>
  <c r="A786" i="1"/>
  <c r="A787" i="1"/>
  <c r="A788" i="1"/>
  <c r="A789" i="1"/>
  <c r="A790" i="1"/>
  <c r="A791" i="1"/>
  <c r="A792" i="1"/>
  <c r="A793" i="1"/>
  <c r="A794" i="1"/>
  <c r="A795" i="1"/>
  <c r="A796" i="1"/>
  <c r="A797" i="1"/>
  <c r="A798" i="1"/>
  <c r="A799" i="1"/>
  <c r="A800" i="1"/>
  <c r="A801" i="1"/>
  <c r="A802" i="1"/>
  <c r="A803" i="1"/>
  <c r="A804" i="1"/>
  <c r="A805" i="1"/>
  <c r="A806" i="1"/>
  <c r="A807" i="1"/>
  <c r="A808" i="1"/>
  <c r="A809" i="1"/>
  <c r="A810" i="1"/>
  <c r="A811" i="1"/>
  <c r="A812" i="1"/>
  <c r="A813" i="1"/>
  <c r="A814" i="1"/>
  <c r="A815" i="1"/>
  <c r="A816" i="1"/>
  <c r="A817" i="1"/>
  <c r="A818" i="1"/>
  <c r="A819" i="1"/>
  <c r="A820" i="1"/>
  <c r="A821" i="1"/>
  <c r="A822" i="1"/>
  <c r="A823" i="1"/>
  <c r="A824" i="1"/>
  <c r="A825" i="1"/>
  <c r="A826" i="1"/>
  <c r="A827" i="1"/>
  <c r="A828" i="1"/>
  <c r="A829" i="1"/>
  <c r="A830" i="1"/>
  <c r="A831" i="1"/>
  <c r="A832" i="1"/>
  <c r="A833" i="1"/>
  <c r="A834" i="1"/>
  <c r="A835" i="1"/>
  <c r="A836" i="1"/>
  <c r="A837" i="1"/>
  <c r="A838" i="1"/>
  <c r="A839" i="1"/>
  <c r="A840" i="1"/>
  <c r="A841" i="1"/>
  <c r="A842" i="1"/>
  <c r="A843" i="1"/>
  <c r="A844" i="1"/>
  <c r="A845" i="1"/>
  <c r="A846" i="1"/>
  <c r="A847" i="1"/>
  <c r="A848" i="1"/>
  <c r="A849" i="1"/>
  <c r="A850" i="1"/>
  <c r="A851" i="1"/>
  <c r="A852" i="1"/>
  <c r="A853" i="1"/>
  <c r="A854" i="1"/>
  <c r="A855" i="1"/>
  <c r="A856" i="1"/>
  <c r="A857" i="1"/>
  <c r="A858" i="1"/>
  <c r="A859" i="1"/>
  <c r="A860" i="1"/>
  <c r="A861" i="1"/>
  <c r="A862" i="1"/>
  <c r="A863" i="1"/>
  <c r="A864" i="1"/>
  <c r="A865" i="1"/>
  <c r="A866" i="1"/>
  <c r="A867" i="1"/>
  <c r="A868" i="1"/>
  <c r="A869" i="1"/>
  <c r="A870" i="1"/>
  <c r="A871" i="1"/>
  <c r="A872" i="1"/>
  <c r="A873" i="1"/>
  <c r="A874" i="1"/>
  <c r="A875" i="1"/>
  <c r="A876" i="1"/>
  <c r="A877" i="1"/>
  <c r="A878" i="1"/>
  <c r="A879" i="1"/>
  <c r="A880" i="1"/>
  <c r="A881" i="1"/>
  <c r="A882" i="1"/>
  <c r="A883" i="1"/>
  <c r="A884" i="1"/>
  <c r="A885" i="1"/>
  <c r="A886" i="1"/>
  <c r="A887" i="1"/>
  <c r="A888" i="1"/>
  <c r="A889" i="1"/>
  <c r="A890" i="1"/>
  <c r="A891" i="1"/>
  <c r="A892" i="1"/>
  <c r="A893" i="1"/>
  <c r="A894" i="1"/>
  <c r="A895" i="1"/>
  <c r="A896" i="1"/>
  <c r="A897" i="1"/>
  <c r="A898" i="1"/>
  <c r="A899" i="1"/>
  <c r="A900" i="1"/>
  <c r="A901" i="1"/>
  <c r="A902" i="1"/>
  <c r="A903" i="1"/>
  <c r="A904" i="1"/>
  <c r="A905" i="1"/>
  <c r="A906" i="1"/>
  <c r="A907" i="1"/>
  <c r="A908" i="1"/>
  <c r="A909" i="1"/>
  <c r="A910" i="1"/>
  <c r="A911" i="1"/>
  <c r="A912" i="1"/>
  <c r="A913" i="1"/>
  <c r="A914" i="1"/>
  <c r="A915" i="1"/>
  <c r="A916" i="1"/>
  <c r="A917" i="1"/>
  <c r="A918" i="1"/>
  <c r="AA33" i="3" l="1"/>
  <c r="O29" i="3"/>
  <c r="O27" i="3" l="1"/>
  <c r="B27" i="3"/>
  <c r="AG28" i="3"/>
  <c r="B29" i="3"/>
  <c r="S23" i="2" l="1"/>
  <c r="J88" i="3" s="1"/>
  <c r="AA59" i="3"/>
  <c r="X59" i="3"/>
  <c r="U59" i="3"/>
  <c r="R59" i="3"/>
  <c r="O59" i="3"/>
  <c r="L59" i="3"/>
  <c r="I59" i="3"/>
  <c r="AD58" i="3"/>
  <c r="AD57" i="3"/>
  <c r="AD56" i="3"/>
  <c r="AD55" i="3"/>
  <c r="AD54" i="3"/>
  <c r="O44" i="3"/>
  <c r="L44" i="3"/>
  <c r="I44" i="3"/>
  <c r="R43" i="3"/>
  <c r="R42" i="3"/>
  <c r="R41" i="3"/>
  <c r="R40" i="3"/>
  <c r="R39" i="3"/>
  <c r="AA47" i="3" l="1"/>
  <c r="AD59" i="3"/>
  <c r="AA64" i="3" s="1"/>
  <c r="R44" i="3"/>
  <c r="S28" i="2" l="1"/>
  <c r="K88"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大阪府</author>
  </authors>
  <commentList>
    <comment ref="I24" authorId="0" shapeId="0" xr:uid="{00000000-0006-0000-0000-000001000000}">
      <text>
        <r>
          <rPr>
            <b/>
            <sz val="10"/>
            <color indexed="81"/>
            <rFont val="游ゴシック"/>
            <family val="3"/>
            <charset val="128"/>
            <scheme val="minor"/>
          </rPr>
          <t>右欄外
【①課税売上割合】をご確認ください。</t>
        </r>
      </text>
    </comment>
    <comment ref="I25" authorId="0" shapeId="0" xr:uid="{00000000-0006-0000-0000-000002000000}">
      <text>
        <r>
          <rPr>
            <b/>
            <sz val="10"/>
            <color indexed="81"/>
            <rFont val="游ゴシック"/>
            <family val="3"/>
            <charset val="128"/>
            <scheme val="minor"/>
          </rPr>
          <t>右欄外
【①課税売上割合】をご確認ください。</t>
        </r>
      </text>
    </comment>
    <comment ref="A32" authorId="0" shapeId="0" xr:uid="{00000000-0006-0000-0000-000003000000}">
      <text>
        <r>
          <rPr>
            <b/>
            <sz val="10"/>
            <color indexed="81"/>
            <rFont val="游ゴシック"/>
            <family val="3"/>
            <charset val="128"/>
            <scheme val="minor"/>
          </rPr>
          <t>右欄外
【2.控除税額の計算方法】をご確認ください。</t>
        </r>
      </text>
    </comment>
    <comment ref="A35" authorId="0" shapeId="0" xr:uid="{00000000-0006-0000-0000-000004000000}">
      <text>
        <r>
          <rPr>
            <b/>
            <sz val="10"/>
            <color indexed="81"/>
            <rFont val="游ゴシック"/>
            <family val="3"/>
            <charset val="128"/>
            <scheme val="minor"/>
          </rPr>
          <t>右欄外
【②控除税額の計算方法】をご確認ください。</t>
        </r>
      </text>
    </comment>
    <comment ref="A49" authorId="0" shapeId="0" xr:uid="{00000000-0006-0000-0000-000005000000}">
      <text>
        <r>
          <rPr>
            <b/>
            <sz val="10"/>
            <color indexed="81"/>
            <rFont val="游ゴシック"/>
            <family val="3"/>
            <charset val="128"/>
            <scheme val="minor"/>
          </rPr>
          <t>右欄外
【②控除税額の計算方法】をご確認ください。</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<sst xmlns="http://schemas.openxmlformats.org/spreadsheetml/2006/main" count="1171" uniqueCount="146">
  <si>
    <t>（仕入控除税額（返還額））</t>
    <phoneticPr fontId="2"/>
  </si>
  <si>
    <t>ｋ</t>
    <phoneticPr fontId="2"/>
  </si>
  <si>
    <t>ｊ</t>
    <phoneticPr fontId="2"/>
  </si>
  <si>
    <t>ｉ</t>
    <phoneticPr fontId="2"/>
  </si>
  <si>
    <t>ｈ</t>
    <phoneticPr fontId="2"/>
  </si>
  <si>
    <t>ｇ</t>
    <phoneticPr fontId="2"/>
  </si>
  <si>
    <t>合　　計</t>
    <rPh sb="0" eb="1">
      <t>ゴウ</t>
    </rPh>
    <rPh sb="3" eb="4">
      <t>ケイ</t>
    </rPh>
    <phoneticPr fontId="2"/>
  </si>
  <si>
    <t>非課税売上
対　応　分</t>
    <rPh sb="0" eb="1">
      <t>ヒ</t>
    </rPh>
    <rPh sb="1" eb="3">
      <t>カゼイ</t>
    </rPh>
    <rPh sb="3" eb="5">
      <t>ウリア</t>
    </rPh>
    <rPh sb="6" eb="7">
      <t>タイ</t>
    </rPh>
    <rPh sb="8" eb="9">
      <t>オウ</t>
    </rPh>
    <rPh sb="10" eb="11">
      <t>ブン</t>
    </rPh>
    <phoneticPr fontId="2"/>
  </si>
  <si>
    <t>共通対応分</t>
    <rPh sb="0" eb="1">
      <t>トモ</t>
    </rPh>
    <rPh sb="1" eb="2">
      <t>トオル</t>
    </rPh>
    <rPh sb="2" eb="3">
      <t>タイ</t>
    </rPh>
    <rPh sb="3" eb="4">
      <t>オウ</t>
    </rPh>
    <rPh sb="4" eb="5">
      <t>ブン</t>
    </rPh>
    <phoneticPr fontId="2"/>
  </si>
  <si>
    <t>課税売上
対 応 分</t>
    <rPh sb="0" eb="2">
      <t>カゼイ</t>
    </rPh>
    <rPh sb="2" eb="4">
      <t>ウリア</t>
    </rPh>
    <rPh sb="5" eb="6">
      <t>タイ</t>
    </rPh>
    <rPh sb="7" eb="8">
      <t>オウ</t>
    </rPh>
    <rPh sb="9" eb="10">
      <t>ブン</t>
    </rPh>
    <phoneticPr fontId="2"/>
  </si>
  <si>
    <t>課税売上割合・控除対象仕入税額等の計算書の写し</t>
    <phoneticPr fontId="2"/>
  </si>
  <si>
    <t>非課税・
不課税仕入額</t>
    <rPh sb="0" eb="3">
      <t>ヒカゼイ</t>
    </rPh>
    <rPh sb="5" eb="8">
      <t>フカゼイ</t>
    </rPh>
    <rPh sb="8" eb="10">
      <t>シイ</t>
    </rPh>
    <rPh sb="10" eb="11">
      <t>ガク</t>
    </rPh>
    <phoneticPr fontId="2"/>
  </si>
  <si>
    <t>課税仕入額（8％分）</t>
    <rPh sb="0" eb="2">
      <t>カゼイ</t>
    </rPh>
    <rPh sb="2" eb="4">
      <t>シイ</t>
    </rPh>
    <rPh sb="4" eb="5">
      <t>ガク</t>
    </rPh>
    <rPh sb="8" eb="9">
      <t>ブン</t>
    </rPh>
    <phoneticPr fontId="2"/>
  </si>
  <si>
    <t>課税仕入額（10％分）</t>
    <rPh sb="0" eb="2">
      <t>カゼイ</t>
    </rPh>
    <rPh sb="2" eb="4">
      <t>シイ</t>
    </rPh>
    <rPh sb="4" eb="5">
      <t>ガク</t>
    </rPh>
    <rPh sb="9" eb="10">
      <t>ブン</t>
    </rPh>
    <phoneticPr fontId="2"/>
  </si>
  <si>
    <t>対象経費の内訳</t>
    <rPh sb="0" eb="2">
      <t>タイショウ</t>
    </rPh>
    <rPh sb="2" eb="4">
      <t>ケイヒ</t>
    </rPh>
    <rPh sb="5" eb="7">
      <t>ウチワケ</t>
    </rPh>
    <phoneticPr fontId="2"/>
  </si>
  <si>
    <t>確定申告書の写し</t>
    <phoneticPr fontId="2"/>
  </si>
  <si>
    <t>■補助金対象経費の内訳（補助金確定額ではなく補助金により購入等をした経費の内訳です）</t>
    <rPh sb="1" eb="4">
      <t>ホジョキン</t>
    </rPh>
    <rPh sb="4" eb="6">
      <t>タイショウ</t>
    </rPh>
    <rPh sb="6" eb="8">
      <t>ケイヒ</t>
    </rPh>
    <rPh sb="9" eb="11">
      <t>ウチワケ</t>
    </rPh>
    <rPh sb="12" eb="15">
      <t>ホジョキン</t>
    </rPh>
    <rPh sb="15" eb="17">
      <t>カクテイ</t>
    </rPh>
    <rPh sb="17" eb="18">
      <t>ガク</t>
    </rPh>
    <rPh sb="22" eb="25">
      <t>ホジョキン</t>
    </rPh>
    <rPh sb="28" eb="30">
      <t>コウニュウ</t>
    </rPh>
    <rPh sb="30" eb="31">
      <t>トウ</t>
    </rPh>
    <rPh sb="34" eb="36">
      <t>ケイヒ</t>
    </rPh>
    <rPh sb="37" eb="39">
      <t>ウチワケ</t>
    </rPh>
    <phoneticPr fontId="2"/>
  </si>
  <si>
    <t>添付資料</t>
    <rPh sb="0" eb="2">
      <t>テンプ</t>
    </rPh>
    <rPh sb="2" eb="4">
      <t>シリョウ</t>
    </rPh>
    <phoneticPr fontId="2"/>
  </si>
  <si>
    <t>③個別対応方式により消費税の申告を行っている場合</t>
    <phoneticPr fontId="2"/>
  </si>
  <si>
    <t>ｆ</t>
    <phoneticPr fontId="2"/>
  </si>
  <si>
    <t>ｅ</t>
    <phoneticPr fontId="2"/>
  </si>
  <si>
    <t>ｄ</t>
    <phoneticPr fontId="2"/>
  </si>
  <si>
    <t>課税仕入額
（８％）</t>
    <rPh sb="0" eb="2">
      <t>カゼイ</t>
    </rPh>
    <rPh sb="2" eb="4">
      <t>シイ</t>
    </rPh>
    <rPh sb="4" eb="5">
      <t>ガク</t>
    </rPh>
    <phoneticPr fontId="2"/>
  </si>
  <si>
    <t>課税仕入額
（１０％）</t>
    <rPh sb="0" eb="2">
      <t>カゼイ</t>
    </rPh>
    <rPh sb="2" eb="4">
      <t>シイ</t>
    </rPh>
    <rPh sb="4" eb="5">
      <t>ガク</t>
    </rPh>
    <phoneticPr fontId="2"/>
  </si>
  <si>
    <t>②一括比例配分方式により消費税の申告を行っている場合</t>
    <rPh sb="1" eb="3">
      <t>イッカツ</t>
    </rPh>
    <rPh sb="3" eb="5">
      <t>ヒレイ</t>
    </rPh>
    <rPh sb="5" eb="7">
      <t>ハイブン</t>
    </rPh>
    <rPh sb="7" eb="9">
      <t>ホウシキ</t>
    </rPh>
    <phoneticPr fontId="2"/>
  </si>
  <si>
    <t>①課税売上割合が９５％以上かつ課税売上高が５億円以下の法人等の場合</t>
    <phoneticPr fontId="2"/>
  </si>
  <si>
    <t>････　ｂ</t>
    <phoneticPr fontId="2"/>
  </si>
  <si>
    <t>円</t>
    <rPh sb="0" eb="1">
      <t>エン</t>
    </rPh>
    <phoneticPr fontId="2"/>
  </si>
  <si>
    <t>資産の譲渡等の対価の額</t>
  </si>
  <si>
    <t>････　ａ</t>
    <phoneticPr fontId="2"/>
  </si>
  <si>
    <t>課税資産の譲渡等の対価の額</t>
  </si>
  <si>
    <t>※オレンジの網掛け部分を記載してください（①～③は、該当するものにプルダウンで「○」を選択してください）</t>
    <rPh sb="6" eb="8">
      <t>アミカ</t>
    </rPh>
    <rPh sb="9" eb="11">
      <t>ブブン</t>
    </rPh>
    <rPh sb="12" eb="14">
      <t>キサイ</t>
    </rPh>
    <rPh sb="26" eb="28">
      <t>ガイトウ</t>
    </rPh>
    <rPh sb="43" eb="45">
      <t>センタク</t>
    </rPh>
    <phoneticPr fontId="2"/>
  </si>
  <si>
    <t>【仕入控除税額（返還額）】</t>
    <phoneticPr fontId="2"/>
  </si>
  <si>
    <t>補助金確定額</t>
    <rPh sb="0" eb="3">
      <t>ホジョキン</t>
    </rPh>
    <rPh sb="3" eb="5">
      <t>カクテイ</t>
    </rPh>
    <rPh sb="5" eb="6">
      <t>ガク</t>
    </rPh>
    <phoneticPr fontId="2"/>
  </si>
  <si>
    <t>事業所番号</t>
    <rPh sb="0" eb="5">
      <t>ジギョウショバンゴウ</t>
    </rPh>
    <phoneticPr fontId="2"/>
  </si>
  <si>
    <t>事業所名称</t>
    <rPh sb="0" eb="3">
      <t>ジギョウショ</t>
    </rPh>
    <rPh sb="3" eb="5">
      <t>メイショウ</t>
    </rPh>
    <phoneticPr fontId="2"/>
  </si>
  <si>
    <t>補助事業名</t>
    <rPh sb="0" eb="5">
      <t>ホジョジギョウメイ</t>
    </rPh>
    <phoneticPr fontId="2"/>
  </si>
  <si>
    <t>日</t>
    <rPh sb="0" eb="1">
      <t>ニチ</t>
    </rPh>
    <phoneticPr fontId="2"/>
  </si>
  <si>
    <t>月</t>
    <rPh sb="0" eb="1">
      <t>ガツ</t>
    </rPh>
    <phoneticPr fontId="2"/>
  </si>
  <si>
    <t>年</t>
    <rPh sb="0" eb="1">
      <t>ネン</t>
    </rPh>
    <phoneticPr fontId="2"/>
  </si>
  <si>
    <t>令和</t>
    <rPh sb="0" eb="2">
      <t>レイワ</t>
    </rPh>
    <phoneticPr fontId="2"/>
  </si>
  <si>
    <t>提出日</t>
    <rPh sb="0" eb="3">
      <t>テイシュツビ</t>
    </rPh>
    <phoneticPr fontId="2"/>
  </si>
  <si>
    <t>添付が必要となる書類</t>
    <rPh sb="0" eb="2">
      <t>テンプ</t>
    </rPh>
    <rPh sb="3" eb="5">
      <t>ヒツヨウ</t>
    </rPh>
    <rPh sb="8" eb="10">
      <t>ショルイ</t>
    </rPh>
    <phoneticPr fontId="2"/>
  </si>
  <si>
    <t>大阪府指令高事第</t>
    <rPh sb="0" eb="5">
      <t>オオサカフ</t>
    </rPh>
    <rPh sb="5" eb="6">
      <t>ダカ</t>
    </rPh>
    <rPh sb="6" eb="7">
      <t>ゴト</t>
    </rPh>
    <rPh sb="7" eb="8">
      <t>ダイ</t>
    </rPh>
    <phoneticPr fontId="2"/>
  </si>
  <si>
    <t>大阪府指令高事第</t>
    <phoneticPr fontId="2"/>
  </si>
  <si>
    <t>大阪府知事　様</t>
  </si>
  <si>
    <t>（法人名）</t>
  </si>
  <si>
    <t>標記の補助金について、下記のとおり報告します。</t>
  </si>
  <si>
    <t>記</t>
  </si>
  <si>
    <t>２　消費税及び地方消費税の申告により確定した消費税及び地方消費税に係る</t>
  </si>
  <si>
    <t>　 仕入控除税額</t>
  </si>
  <si>
    <t>氏名</t>
  </si>
  <si>
    <t>TEL</t>
  </si>
  <si>
    <t>e-mail</t>
  </si>
  <si>
    <t>年</t>
    <phoneticPr fontId="2"/>
  </si>
  <si>
    <t>金　</t>
    <phoneticPr fontId="2"/>
  </si>
  <si>
    <t>担当者</t>
    <phoneticPr fontId="2"/>
  </si>
  <si>
    <t>法人情報</t>
    <rPh sb="0" eb="4">
      <t>ホウジンジョウホウ</t>
    </rPh>
    <phoneticPr fontId="2"/>
  </si>
  <si>
    <t>法人名</t>
    <rPh sb="0" eb="3">
      <t>ホウジンメイ</t>
    </rPh>
    <phoneticPr fontId="2"/>
  </si>
  <si>
    <t>担当者</t>
    <rPh sb="0" eb="3">
      <t>タントウシャ</t>
    </rPh>
    <phoneticPr fontId="2"/>
  </si>
  <si>
    <t>ー</t>
    <phoneticPr fontId="2"/>
  </si>
  <si>
    <t>サービス種別</t>
    <rPh sb="4" eb="6">
      <t>シュベツ</t>
    </rPh>
    <phoneticPr fontId="2"/>
  </si>
  <si>
    <t>郵便番号</t>
    <rPh sb="0" eb="4">
      <t>ユウビンバンゴウ</t>
    </rPh>
    <phoneticPr fontId="2"/>
  </si>
  <si>
    <t>通知書送付希望住所</t>
    <rPh sb="0" eb="3">
      <t>ツウチショ</t>
    </rPh>
    <rPh sb="3" eb="5">
      <t>ソウフ</t>
    </rPh>
    <rPh sb="5" eb="7">
      <t>キボウ</t>
    </rPh>
    <rPh sb="7" eb="9">
      <t>ジュウショ</t>
    </rPh>
    <phoneticPr fontId="2"/>
  </si>
  <si>
    <t>様式第２号（第６条関係）</t>
    <phoneticPr fontId="2"/>
  </si>
  <si>
    <t>確定通知の文書番号</t>
    <phoneticPr fontId="2"/>
  </si>
  <si>
    <t>　</t>
    <phoneticPr fontId="2"/>
  </si>
  <si>
    <t>　　</t>
    <phoneticPr fontId="2"/>
  </si>
  <si>
    <t>今回の計算に使う課税売上割合</t>
    <rPh sb="0" eb="2">
      <t>コンカイ</t>
    </rPh>
    <rPh sb="3" eb="5">
      <t>ケイサン</t>
    </rPh>
    <rPh sb="6" eb="7">
      <t>ツカ</t>
    </rPh>
    <rPh sb="8" eb="12">
      <t>カゼイウリアゲ</t>
    </rPh>
    <rPh sb="12" eb="14">
      <t>ワリアイ</t>
    </rPh>
    <phoneticPr fontId="2"/>
  </si>
  <si>
    <t>e-mail</t>
    <phoneticPr fontId="2"/>
  </si>
  <si>
    <t>（役職・代表者名）　　　　　　　　　　</t>
    <phoneticPr fontId="2"/>
  </si>
  <si>
    <t>役職・代表者名</t>
    <rPh sb="0" eb="2">
      <t>ヤクショク</t>
    </rPh>
    <rPh sb="3" eb="6">
      <t>ダイヒョウシャ</t>
    </rPh>
    <rPh sb="6" eb="7">
      <t>メイ</t>
    </rPh>
    <phoneticPr fontId="2"/>
  </si>
  <si>
    <t>電話番号</t>
    <rPh sb="0" eb="4">
      <t>デンワバンゴウ</t>
    </rPh>
    <phoneticPr fontId="2"/>
  </si>
  <si>
    <t>交付事業所基本情報</t>
    <rPh sb="0" eb="2">
      <t>コウフ</t>
    </rPh>
    <rPh sb="2" eb="5">
      <t>ジギョウショ</t>
    </rPh>
    <rPh sb="5" eb="7">
      <t>キホン</t>
    </rPh>
    <rPh sb="7" eb="9">
      <t>ジョウホウ</t>
    </rPh>
    <phoneticPr fontId="2"/>
  </si>
  <si>
    <t>（注）別添参考となる書類（２の金額の積算内訳等）</t>
    <phoneticPr fontId="2"/>
  </si>
  <si>
    <t>確定申告書（第一表）の写し
課税売上割合・控除対象仕入税額等の計算書の写し</t>
    <rPh sb="0" eb="5">
      <t>カクテイシンコクショ</t>
    </rPh>
    <rPh sb="6" eb="7">
      <t>ダイ</t>
    </rPh>
    <rPh sb="7" eb="9">
      <t>イッピョウ</t>
    </rPh>
    <rPh sb="11" eb="12">
      <t>ウツ</t>
    </rPh>
    <phoneticPr fontId="2"/>
  </si>
  <si>
    <t>法人名</t>
    <rPh sb="0" eb="3">
      <t>ホウジンメイ</t>
    </rPh>
    <phoneticPr fontId="2"/>
  </si>
  <si>
    <t>提出日</t>
    <rPh sb="0" eb="3">
      <t>テイシュツビ</t>
    </rPh>
    <phoneticPr fontId="2"/>
  </si>
  <si>
    <t>代表者名</t>
    <rPh sb="0" eb="4">
      <t>ダイヒョウシャメイ</t>
    </rPh>
    <phoneticPr fontId="2"/>
  </si>
  <si>
    <t>電話番号</t>
    <rPh sb="0" eb="4">
      <t>デンワバンゴウ</t>
    </rPh>
    <phoneticPr fontId="2"/>
  </si>
  <si>
    <t>E-mail</t>
    <phoneticPr fontId="2"/>
  </si>
  <si>
    <t>担当者</t>
    <rPh sb="0" eb="3">
      <t>タントウシャ</t>
    </rPh>
    <phoneticPr fontId="2"/>
  </si>
  <si>
    <t>郵便番号上</t>
    <rPh sb="0" eb="2">
      <t>ユウビン</t>
    </rPh>
    <rPh sb="2" eb="4">
      <t>バンゴウ</t>
    </rPh>
    <rPh sb="4" eb="5">
      <t>ウエ</t>
    </rPh>
    <phoneticPr fontId="2"/>
  </si>
  <si>
    <t>郵便番号下</t>
    <rPh sb="0" eb="4">
      <t>ユウビンバンゴウ</t>
    </rPh>
    <rPh sb="4" eb="5">
      <t>シタ</t>
    </rPh>
    <phoneticPr fontId="2"/>
  </si>
  <si>
    <t>補助金交付額</t>
    <rPh sb="0" eb="6">
      <t>ホジョキンコウフガク</t>
    </rPh>
    <phoneticPr fontId="2"/>
  </si>
  <si>
    <t>仕入控除税額</t>
    <rPh sb="0" eb="6">
      <t>シイレコウジョゼイガク</t>
    </rPh>
    <phoneticPr fontId="2"/>
  </si>
  <si>
    <t>当報告書に関する問い合わせ先</t>
    <rPh sb="0" eb="1">
      <t>トウ</t>
    </rPh>
    <rPh sb="1" eb="4">
      <t>ホウコクショ</t>
    </rPh>
    <rPh sb="5" eb="6">
      <t>カン</t>
    </rPh>
    <rPh sb="8" eb="9">
      <t>ト</t>
    </rPh>
    <rPh sb="10" eb="11">
      <t>ア</t>
    </rPh>
    <rPh sb="13" eb="14">
      <t>サキ</t>
    </rPh>
    <phoneticPr fontId="2"/>
  </si>
  <si>
    <t>上記法人担当者と同じ</t>
    <rPh sb="0" eb="2">
      <t>ジョウキ</t>
    </rPh>
    <rPh sb="2" eb="6">
      <t>ホウジンタントウ</t>
    </rPh>
    <rPh sb="6" eb="7">
      <t>シャ</t>
    </rPh>
    <rPh sb="8" eb="9">
      <t>オナ</t>
    </rPh>
    <phoneticPr fontId="2"/>
  </si>
  <si>
    <t>上記法人担当者以外（下記情報を記載してください。）</t>
    <rPh sb="0" eb="4">
      <t>ジョウ</t>
    </rPh>
    <rPh sb="4" eb="7">
      <t>タントウシャ</t>
    </rPh>
    <rPh sb="7" eb="9">
      <t>イガイ</t>
    </rPh>
    <rPh sb="10" eb="12">
      <t>カキ</t>
    </rPh>
    <rPh sb="12" eb="14">
      <t>ジョウホウ</t>
    </rPh>
    <rPh sb="15" eb="17">
      <t>キサイ</t>
    </rPh>
    <phoneticPr fontId="2"/>
  </si>
  <si>
    <t>住所</t>
    <rPh sb="0" eb="2">
      <t>ジュウショ</t>
    </rPh>
    <phoneticPr fontId="2"/>
  </si>
  <si>
    <t>当報告書に関する問い合わせ先</t>
  </si>
  <si>
    <t>補助金確定額×１０／１１０＝</t>
  </si>
  <si>
    <t>（補助金確定額×１０／１１０×ｃ×(ｄ／ｆ))＋</t>
  </si>
  <si>
    <t>（補助金確定額×　８／１０８×ｃ×(ｅ／ｆ))＝</t>
  </si>
  <si>
    <t>（補助金確定額×１０／１１０×(ｇ／ｋ))＋（補助金確定額×１０／１１０×ｃ×（ｈ／ｋ））＋</t>
    <rPh sb="23" eb="26">
      <t>ホジョキン</t>
    </rPh>
    <rPh sb="26" eb="29">
      <t>カクテイガク</t>
    </rPh>
    <phoneticPr fontId="2"/>
  </si>
  <si>
    <t>（補助金確定額×　８／１０８×(ｉ／ｋ))＋（補助金確定額×　８／１０８×ｃ×（ｊ／ｋ））＝</t>
    <rPh sb="23" eb="26">
      <t>ホジョキン</t>
    </rPh>
    <rPh sb="26" eb="29">
      <t>カクテイガク</t>
    </rPh>
    <phoneticPr fontId="2"/>
  </si>
  <si>
    <t>（２.仕入控除税額）</t>
    <phoneticPr fontId="2"/>
  </si>
  <si>
    <t>（１.課税売上割合）</t>
    <rPh sb="3" eb="5">
      <t>カゼイ</t>
    </rPh>
    <rPh sb="5" eb="7">
      <t>ウリア</t>
    </rPh>
    <rPh sb="7" eb="9">
      <t>ワリアイ</t>
    </rPh>
    <phoneticPr fontId="2"/>
  </si>
  <si>
    <t>※税額控除の計算で端数処理している場合のみチェックしてください。→</t>
    <phoneticPr fontId="2"/>
  </si>
  <si>
    <t>サービス種別</t>
    <rPh sb="4" eb="6">
      <t>シュベツ</t>
    </rPh>
    <phoneticPr fontId="2"/>
  </si>
  <si>
    <t>文書番号</t>
    <rPh sb="0" eb="4">
      <t>ブンショバンゴウ</t>
    </rPh>
    <phoneticPr fontId="2"/>
  </si>
  <si>
    <t>１　補助金確定額又は事業実績報告額</t>
    <rPh sb="8" eb="9">
      <t>マタ</t>
    </rPh>
    <rPh sb="10" eb="17">
      <t>ジギョウジッセキホウコクガク</t>
    </rPh>
    <phoneticPr fontId="2"/>
  </si>
  <si>
    <t>所属</t>
    <rPh sb="0" eb="2">
      <t>ショゾク</t>
    </rPh>
    <phoneticPr fontId="2"/>
  </si>
  <si>
    <t>所属</t>
    <rPh sb="0" eb="2">
      <t>ショゾク</t>
    </rPh>
    <phoneticPr fontId="2"/>
  </si>
  <si>
    <t>通所介護事業所（通常規模型）</t>
    <rPh sb="0" eb="2">
      <t>ツウショ</t>
    </rPh>
    <rPh sb="2" eb="4">
      <t>カイゴ</t>
    </rPh>
    <rPh sb="4" eb="7">
      <t>ジギョウショ</t>
    </rPh>
    <phoneticPr fontId="22"/>
  </si>
  <si>
    <t>通所介護事業所（大規模型（Ⅰ））</t>
    <rPh sb="0" eb="2">
      <t>ツウショ</t>
    </rPh>
    <rPh sb="2" eb="4">
      <t>カイゴ</t>
    </rPh>
    <rPh sb="4" eb="7">
      <t>ジギョウショ</t>
    </rPh>
    <phoneticPr fontId="22"/>
  </si>
  <si>
    <t>通所介護事業所（大規模型（Ⅱ））</t>
    <rPh sb="0" eb="2">
      <t>ツウショ</t>
    </rPh>
    <rPh sb="2" eb="4">
      <t>カイゴ</t>
    </rPh>
    <rPh sb="4" eb="7">
      <t>ジギョウショ</t>
    </rPh>
    <phoneticPr fontId="22"/>
  </si>
  <si>
    <t>地域密着型通所介護事業所(療養通所介護事業所を含む)</t>
    <rPh sb="13" eb="15">
      <t>リョウヨウ</t>
    </rPh>
    <rPh sb="15" eb="17">
      <t>ツウショ</t>
    </rPh>
    <rPh sb="17" eb="19">
      <t>カイゴ</t>
    </rPh>
    <rPh sb="19" eb="22">
      <t>ジギョウショ</t>
    </rPh>
    <rPh sb="23" eb="24">
      <t>フク</t>
    </rPh>
    <phoneticPr fontId="22"/>
  </si>
  <si>
    <t>認知症対応型通所介護事業所</t>
  </si>
  <si>
    <t>通所リハビリテーション事業所（通常規模型）</t>
    <phoneticPr fontId="22"/>
  </si>
  <si>
    <t>通所リハビリテーション事業所（大規模型（Ⅰ））</t>
    <phoneticPr fontId="22"/>
  </si>
  <si>
    <t>通所リハビリテーション事業所（大規模型（Ⅱ））</t>
    <phoneticPr fontId="22"/>
  </si>
  <si>
    <t>短期入所生活介護事業所</t>
  </si>
  <si>
    <t>短期入所療養介護事業所</t>
    <rPh sb="0" eb="2">
      <t>タンキ</t>
    </rPh>
    <rPh sb="2" eb="4">
      <t>ニュウショ</t>
    </rPh>
    <rPh sb="4" eb="6">
      <t>リョウヨウ</t>
    </rPh>
    <rPh sb="6" eb="8">
      <t>カイゴ</t>
    </rPh>
    <rPh sb="8" eb="11">
      <t>ジギョウショ</t>
    </rPh>
    <phoneticPr fontId="22"/>
  </si>
  <si>
    <t>訪問介護事業所</t>
  </si>
  <si>
    <t>訪問入浴介護事業所</t>
  </si>
  <si>
    <t>訪問看護事業所</t>
  </si>
  <si>
    <t>訪問リハビリテーション事業所</t>
  </si>
  <si>
    <t>定期巡回・随時対応型訪問介護看護事業所</t>
  </si>
  <si>
    <t>夜間対応型訪問介護事業所</t>
  </si>
  <si>
    <t>居宅介護支援事業所</t>
  </si>
  <si>
    <t>福祉用具貸与事業所</t>
  </si>
  <si>
    <t>居宅療養管理指導事業所</t>
    <rPh sb="8" eb="11">
      <t>ジギョウショ</t>
    </rPh>
    <phoneticPr fontId="22"/>
  </si>
  <si>
    <t>小規模多機能型居宅介護事業所</t>
  </si>
  <si>
    <t>看護小規模多機能型居宅介護事業所</t>
  </si>
  <si>
    <t>介護老人福祉施設</t>
  </si>
  <si>
    <t>地域密着型介護老人福祉施設</t>
  </si>
  <si>
    <t>介護老人保健施設</t>
  </si>
  <si>
    <t>介護医療院</t>
  </si>
  <si>
    <t>介護療養型医療施設</t>
  </si>
  <si>
    <t>認知症対応型共同生活介護事業所</t>
  </si>
  <si>
    <t>養護老人ホーム（定員30人以上）</t>
    <rPh sb="0" eb="2">
      <t>ヨウゴ</t>
    </rPh>
    <rPh sb="2" eb="4">
      <t>ロウジン</t>
    </rPh>
    <rPh sb="8" eb="10">
      <t>テイイン</t>
    </rPh>
    <rPh sb="12" eb="15">
      <t>ニンイジョウ</t>
    </rPh>
    <phoneticPr fontId="22"/>
  </si>
  <si>
    <t>養護老人ホーム（定員29人以下）</t>
    <rPh sb="0" eb="2">
      <t>ヨウゴ</t>
    </rPh>
    <rPh sb="2" eb="4">
      <t>ロウジン</t>
    </rPh>
    <rPh sb="8" eb="10">
      <t>テイイン</t>
    </rPh>
    <rPh sb="12" eb="13">
      <t>ニン</t>
    </rPh>
    <rPh sb="13" eb="15">
      <t>イカ</t>
    </rPh>
    <phoneticPr fontId="22"/>
  </si>
  <si>
    <t>軽費老人ホーム（定員30人以上）</t>
    <rPh sb="0" eb="2">
      <t>ケイヒ</t>
    </rPh>
    <rPh sb="2" eb="4">
      <t>ロウジン</t>
    </rPh>
    <rPh sb="8" eb="10">
      <t>テイイン</t>
    </rPh>
    <rPh sb="12" eb="15">
      <t>ニンイジョウ</t>
    </rPh>
    <phoneticPr fontId="22"/>
  </si>
  <si>
    <t>軽費老人ホーム（定員29人以下）</t>
    <rPh sb="0" eb="2">
      <t>ケイヒ</t>
    </rPh>
    <rPh sb="2" eb="4">
      <t>ロウジン</t>
    </rPh>
    <rPh sb="8" eb="10">
      <t>テイイン</t>
    </rPh>
    <rPh sb="12" eb="15">
      <t>ニンイカ</t>
    </rPh>
    <phoneticPr fontId="22"/>
  </si>
  <si>
    <t>有料老人ホーム（定員30人以上）</t>
    <rPh sb="0" eb="2">
      <t>ユウリョウ</t>
    </rPh>
    <rPh sb="2" eb="4">
      <t>ロウジン</t>
    </rPh>
    <rPh sb="8" eb="10">
      <t>テイイン</t>
    </rPh>
    <rPh sb="12" eb="15">
      <t>ニンイジョウ</t>
    </rPh>
    <phoneticPr fontId="22"/>
  </si>
  <si>
    <t>有料老人ホーム（定員29人以下）</t>
    <rPh sb="0" eb="2">
      <t>ユウリョウ</t>
    </rPh>
    <rPh sb="2" eb="4">
      <t>ロウジン</t>
    </rPh>
    <rPh sb="8" eb="10">
      <t>テイイン</t>
    </rPh>
    <rPh sb="12" eb="13">
      <t>ニン</t>
    </rPh>
    <rPh sb="13" eb="15">
      <t>イカ</t>
    </rPh>
    <phoneticPr fontId="22"/>
  </si>
  <si>
    <t>サービス付き高齢者向け住宅（定員30人以上）</t>
    <rPh sb="4" eb="5">
      <t>ツ</t>
    </rPh>
    <rPh sb="6" eb="9">
      <t>コウレイシャ</t>
    </rPh>
    <rPh sb="9" eb="10">
      <t>ム</t>
    </rPh>
    <rPh sb="11" eb="13">
      <t>ジュウタク</t>
    </rPh>
    <rPh sb="14" eb="16">
      <t>テイイン</t>
    </rPh>
    <rPh sb="18" eb="21">
      <t>ニンイジョウ</t>
    </rPh>
    <phoneticPr fontId="22"/>
  </si>
  <si>
    <t>サービス付き高齢者向け住宅（定員29人以下）</t>
    <rPh sb="4" eb="5">
      <t>ツ</t>
    </rPh>
    <rPh sb="6" eb="9">
      <t>コウレイシャ</t>
    </rPh>
    <rPh sb="9" eb="10">
      <t>ム</t>
    </rPh>
    <rPh sb="11" eb="13">
      <t>ジュウタク</t>
    </rPh>
    <rPh sb="14" eb="16">
      <t>テイイン</t>
    </rPh>
    <rPh sb="18" eb="19">
      <t>ニン</t>
    </rPh>
    <rPh sb="19" eb="21">
      <t>イカ</t>
    </rPh>
    <phoneticPr fontId="22"/>
  </si>
  <si>
    <t>法人全体の補助金交付額</t>
    <phoneticPr fontId="2"/>
  </si>
  <si>
    <t>円</t>
    <phoneticPr fontId="2"/>
  </si>
  <si>
    <t>（自動計算）</t>
    <rPh sb="1" eb="3">
      <t>ジドウ</t>
    </rPh>
    <rPh sb="3" eb="5">
      <t>ケイサン</t>
    </rPh>
    <phoneticPr fontId="2"/>
  </si>
  <si>
    <t>※水色セルに記入してください</t>
    <rPh sb="1" eb="3">
      <t>ミズイロ</t>
    </rPh>
    <rPh sb="6" eb="8">
      <t>キニュウ</t>
    </rPh>
    <phoneticPr fontId="2"/>
  </si>
  <si>
    <r>
      <t>大阪府新型コロナウイルス感染症に係る介護サービス事業所・施設等に対するサービス提供体制確保事業補助金
※施設内療養に要する費用（追加補助・</t>
    </r>
    <r>
      <rPr>
        <b/>
        <u/>
        <sz val="14"/>
        <rFont val="游ゴシック"/>
        <family val="3"/>
        <charset val="128"/>
        <scheme val="minor"/>
      </rPr>
      <t>府独自分</t>
    </r>
    <r>
      <rPr>
        <b/>
        <sz val="14"/>
        <color theme="1"/>
        <rFont val="游ゴシック"/>
        <family val="3"/>
        <charset val="128"/>
        <scheme val="minor"/>
      </rPr>
      <t>）</t>
    </r>
    <rPh sb="0" eb="3">
      <t>オオサカフ</t>
    </rPh>
    <rPh sb="52" eb="57">
      <t>シセツナイリョウヨウ</t>
    </rPh>
    <rPh sb="58" eb="59">
      <t>ヨウ</t>
    </rPh>
    <rPh sb="61" eb="63">
      <t>ヒヨウ</t>
    </rPh>
    <rPh sb="64" eb="68">
      <t>ツイカホジョ</t>
    </rPh>
    <rPh sb="69" eb="72">
      <t>フドクジ</t>
    </rPh>
    <rPh sb="72" eb="73">
      <t>ブン</t>
    </rPh>
    <phoneticPr fontId="2"/>
  </si>
  <si>
    <t>（例）特別養護老人ホーム大阪府庁</t>
    <rPh sb="1" eb="2">
      <t>レイ</t>
    </rPh>
    <rPh sb="3" eb="9">
      <t>トクベツヨウゴロウジン</t>
    </rPh>
    <rPh sb="12" eb="16">
      <t>オオサカフチョウ</t>
    </rPh>
    <phoneticPr fontId="2"/>
  </si>
  <si>
    <t>大阪府新型コロナウイルス感染症に係る介護サービス事業所・施設に対する
サービス提供体制確保事業補助金に係る消費税及び地方消費税の仕入控除税額報告書</t>
    <rPh sb="0" eb="3">
      <t>オオサカフ</t>
    </rPh>
    <rPh sb="31" eb="32">
      <t>タイ</t>
    </rPh>
    <rPh sb="39" eb="41">
      <t>テイキョウ</t>
    </rPh>
    <rPh sb="41" eb="45">
      <t>タイセイカクホ</t>
    </rPh>
    <rPh sb="51" eb="52">
      <t>カカ</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</si>
</sst>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4" x14ac:knownFonts="1">
    <font>
      <sz val="11"/>
      <color theme="1"/>
      <name val="游ゴシック"/>
      <family val="2"/>
      <scheme val="minor"/>
    </font>
    <font>
      <sz val="11"/>
      <color theme="1"/>
      <name val="游ゴシック"/>
      <family val="2"/>
      <scheme val="minor"/>
    </font>
    <font>
      <sz val="6"/>
      <name val="游ゴシック"/>
      <family val="3"/>
      <charset val="128"/>
      <scheme val="minor"/>
    </font>
    <font>
      <b/>
      <sz val="11"/>
      <color theme="1"/>
      <name val="游ゴシック"/>
      <family val="3"/>
      <charset val="128"/>
      <scheme val="minor"/>
    </font>
    <font>
      <b/>
      <sz val="12"/>
      <color theme="1"/>
      <name val="游ゴシック"/>
      <family val="3"/>
      <charset val="128"/>
      <scheme val="minor"/>
    </font>
    <font>
      <sz val="10.5"/>
      <color theme="1"/>
      <name val="ＭＳ 明朝"/>
      <family val="1"/>
      <charset val="128"/>
    </font>
    <font>
      <sz val="11"/>
      <color theme="1"/>
      <name val="ＭＳ 明朝"/>
      <family val="1"/>
      <charset val="128"/>
    </font>
    <font>
      <sz val="12"/>
      <color theme="1"/>
      <name val="游ゴシック"/>
      <family val="3"/>
      <charset val="128"/>
      <scheme val="minor"/>
    </font>
    <font>
      <b/>
      <sz val="10"/>
      <color theme="1"/>
      <name val="游ゴシック"/>
      <family val="3"/>
      <charset val="128"/>
      <scheme val="minor"/>
    </font>
    <font>
      <b/>
      <sz val="9"/>
      <color theme="1"/>
      <name val="游ゴシック"/>
      <family val="3"/>
      <charset val="128"/>
      <scheme val="minor"/>
    </font>
    <font>
      <b/>
      <sz val="14"/>
      <color theme="1"/>
      <name val="游ゴシック"/>
      <family val="3"/>
      <charset val="128"/>
      <scheme val="minor"/>
    </font>
    <font>
      <sz val="11"/>
      <color theme="1"/>
      <name val="游ゴシック"/>
      <family val="3"/>
      <charset val="128"/>
      <scheme val="minor"/>
    </font>
    <font>
      <sz val="11"/>
      <color theme="1" tint="0.499984740745262"/>
      <name val="游ゴシック"/>
      <family val="2"/>
      <scheme val="minor"/>
    </font>
    <font>
      <b/>
      <sz val="10"/>
      <color indexed="81"/>
      <name val="游ゴシック"/>
      <family val="3"/>
      <charset val="128"/>
      <scheme val="minor"/>
    </font>
    <font>
      <b/>
      <sz val="12"/>
      <color theme="1"/>
      <name val="ＭＳ 明朝"/>
      <family val="1"/>
      <charset val="128"/>
    </font>
    <font>
      <b/>
      <sz val="14"/>
      <color theme="1"/>
      <name val="ＭＳ 明朝"/>
      <family val="1"/>
      <charset val="128"/>
    </font>
    <font>
      <u/>
      <sz val="11"/>
      <color theme="10"/>
      <name val="游ゴシック"/>
      <family val="2"/>
      <scheme val="minor"/>
    </font>
    <font>
      <b/>
      <sz val="16"/>
      <color rgb="FFFF0000"/>
      <name val="游ゴシック"/>
      <family val="3"/>
      <charset val="128"/>
      <scheme val="minor"/>
    </font>
    <font>
      <sz val="12"/>
      <color theme="1"/>
      <name val="游ゴシック"/>
      <family val="2"/>
      <scheme val="minor"/>
    </font>
    <font>
      <sz val="14"/>
      <color theme="1"/>
      <name val="游ゴシック"/>
      <family val="3"/>
      <charset val="128"/>
      <scheme val="minor"/>
    </font>
    <font>
      <u/>
      <sz val="12"/>
      <color theme="10"/>
      <name val="游ゴシック"/>
      <family val="3"/>
      <charset val="128"/>
      <scheme val="minor"/>
    </font>
    <font>
      <sz val="10"/>
      <name val="BIZ UDPゴシック"/>
      <family val="3"/>
      <charset val="128"/>
    </font>
    <font>
      <sz val="6"/>
      <name val="ＭＳ Ｐゴシック"/>
      <family val="3"/>
      <charset val="128"/>
    </font>
    <font>
      <b/>
      <u/>
      <sz val="14"/>
      <name val="游ゴシック"/>
      <family val="3"/>
      <charset val="128"/>
      <scheme val="minor"/>
    </font>
  </fonts>
  <fills count="5">
    <fill>
      <patternFill patternType="none"/>
    </fill>
    <fill>
      <patternFill patternType="gray125"/>
    </fill>
    <fill>
      <patternFill patternType="solid">
        <fgColor theme="9" tint="0.79998168889431442"/>
        <bgColor indexed="64"/>
      </patternFill>
    </fill>
    <fill>
      <patternFill patternType="solid">
        <fgColor theme="0"/>
        <bgColor indexed="64"/>
      </patternFill>
    </fill>
    <fill>
      <patternFill patternType="solid">
        <fgColor theme="8" tint="0.79998168889431442"/>
        <bgColor indexed="64"/>
      </patternFill>
    </fill>
  </fills>
  <borders count="39">
    <border>
      <left/>
      <right/>
      <top/>
      <bottom/>
      <diagonal/>
    </border>
    <border>
      <left/>
      <right/>
      <top style="medium">
        <color indexed="64"/>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tted">
        <color indexed="64"/>
      </left>
      <right style="dotted">
        <color indexed="64"/>
      </right>
      <top style="dotted">
        <color indexed="64"/>
      </top>
      <bottom style="dotted">
        <color indexed="64"/>
      </bottom>
      <diagonal/>
    </border>
    <border>
      <left style="thin">
        <color indexed="64"/>
      </left>
      <right style="thin">
        <color theme="7"/>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3">
    <xf numFmtId="0" fontId="0" fillId="0" borderId="0"/>
    <xf numFmtId="38" fontId="1" fillId="0" borderId="0" applyFont="0" applyFill="0" applyBorder="0" applyAlignment="0" applyProtection="0">
      <alignment vertical="center"/>
    </xf>
    <xf numFmtId="0" fontId="16" fillId="0" borderId="0" applyNumberFormat="0" applyFill="0" applyBorder="0" applyAlignment="0" applyProtection="0"/>
  </cellStyleXfs>
  <cellXfs count="179">
    <xf numFmtId="0" fontId="0" fillId="0" borderId="0" xfId="0"/>
    <xf numFmtId="0" fontId="4" fillId="0" borderId="0" xfId="0" applyFont="1" applyBorder="1" applyAlignment="1" applyProtection="1">
      <alignment vertical="center"/>
    </xf>
    <xf numFmtId="0" fontId="0" fillId="0" borderId="0" xfId="0" applyBorder="1" applyAlignment="1" applyProtection="1">
      <alignment vertical="center"/>
    </xf>
    <xf numFmtId="0" fontId="0" fillId="0" borderId="0" xfId="0" applyAlignment="1" applyProtection="1">
      <alignment vertical="center"/>
    </xf>
    <xf numFmtId="0" fontId="0" fillId="0" borderId="0" xfId="0" applyFill="1" applyBorder="1" applyAlignment="1" applyProtection="1">
      <alignment horizontal="center" vertical="center"/>
    </xf>
    <xf numFmtId="0" fontId="3" fillId="0" borderId="0" xfId="0" applyFont="1" applyAlignment="1" applyProtection="1">
      <alignment vertical="center"/>
    </xf>
    <xf numFmtId="0" fontId="5" fillId="0" borderId="0" xfId="0" applyFont="1" applyAlignment="1">
      <alignment horizontal="left" vertical="center"/>
    </xf>
    <xf numFmtId="0" fontId="5" fillId="0" borderId="0" xfId="0" applyFont="1" applyAlignment="1">
      <alignment horizontal="center" vertical="center"/>
    </xf>
    <xf numFmtId="0" fontId="5" fillId="0" borderId="0" xfId="0" applyFont="1" applyAlignment="1">
      <alignment vertical="center"/>
    </xf>
    <xf numFmtId="0" fontId="6" fillId="0" borderId="0" xfId="0" applyFont="1"/>
    <xf numFmtId="0" fontId="6" fillId="0" borderId="0" xfId="0" applyFont="1" applyAlignment="1"/>
    <xf numFmtId="0" fontId="5" fillId="0" borderId="11" xfId="0" applyFont="1" applyBorder="1" applyAlignment="1">
      <alignment vertical="center"/>
    </xf>
    <xf numFmtId="0" fontId="7" fillId="0" borderId="0" xfId="0" applyFont="1" applyAlignment="1" applyProtection="1">
      <alignment vertical="center"/>
    </xf>
    <xf numFmtId="0" fontId="4" fillId="0" borderId="0" xfId="0" applyFont="1" applyAlignment="1" applyProtection="1">
      <alignment vertical="center"/>
    </xf>
    <xf numFmtId="0" fontId="0" fillId="3" borderId="0" xfId="0" applyFill="1" applyAlignment="1" applyProtection="1">
      <alignment horizontal="center" vertical="center"/>
    </xf>
    <xf numFmtId="0" fontId="0" fillId="3" borderId="0" xfId="0" applyFill="1" applyAlignment="1" applyProtection="1">
      <alignment vertical="center"/>
    </xf>
    <xf numFmtId="0" fontId="8" fillId="0" borderId="0" xfId="0" applyFont="1" applyAlignment="1" applyProtection="1">
      <alignment vertical="center"/>
    </xf>
    <xf numFmtId="0" fontId="9" fillId="0" borderId="0" xfId="0" applyFont="1" applyAlignment="1" applyProtection="1">
      <alignment vertical="center"/>
    </xf>
    <xf numFmtId="0" fontId="0" fillId="0" borderId="0" xfId="0" applyFill="1" applyAlignment="1" applyProtection="1">
      <alignment vertical="center"/>
    </xf>
    <xf numFmtId="0" fontId="9" fillId="0" borderId="0" xfId="0" applyFont="1" applyFill="1" applyAlignment="1" applyProtection="1">
      <alignment vertical="center"/>
    </xf>
    <xf numFmtId="0" fontId="3" fillId="0" borderId="0" xfId="0" applyFont="1" applyFill="1" applyAlignment="1" applyProtection="1">
      <alignment vertical="center"/>
    </xf>
    <xf numFmtId="0" fontId="0" fillId="0" borderId="5" xfId="0" applyFill="1" applyBorder="1" applyAlignment="1" applyProtection="1">
      <alignment horizontal="left" vertical="center"/>
    </xf>
    <xf numFmtId="0" fontId="0" fillId="0" borderId="0" xfId="0" applyFill="1" applyAlignment="1" applyProtection="1">
      <alignment horizontal="left" vertical="center"/>
    </xf>
    <xf numFmtId="0" fontId="0" fillId="0" borderId="0" xfId="0" applyFill="1" applyBorder="1" applyAlignment="1" applyProtection="1">
      <alignment horizontal="left" vertical="center"/>
      <protection locked="0"/>
    </xf>
    <xf numFmtId="0" fontId="0" fillId="0" borderId="0" xfId="0" applyFill="1" applyBorder="1" applyAlignment="1" applyProtection="1">
      <alignment horizontal="left" vertical="center" shrinkToFit="1"/>
      <protection locked="0"/>
    </xf>
    <xf numFmtId="0" fontId="0" fillId="0" borderId="0" xfId="0" applyFill="1" applyBorder="1" applyAlignment="1" applyProtection="1">
      <alignment horizontal="left" vertical="center"/>
    </xf>
    <xf numFmtId="0" fontId="4" fillId="0" borderId="0" xfId="0" applyFont="1" applyBorder="1" applyAlignment="1" applyProtection="1">
      <alignment horizontal="right" vertical="center"/>
    </xf>
    <xf numFmtId="0" fontId="0" fillId="0" borderId="0" xfId="0" applyAlignment="1" applyProtection="1">
      <alignment horizontal="right" vertical="center"/>
    </xf>
    <xf numFmtId="0" fontId="3" fillId="0" borderId="0" xfId="0" applyFont="1" applyFill="1" applyAlignment="1" applyProtection="1">
      <alignment horizontal="right" vertical="center"/>
    </xf>
    <xf numFmtId="0" fontId="0" fillId="0" borderId="0" xfId="0" applyFill="1" applyAlignment="1" applyProtection="1">
      <alignment horizontal="right" vertical="center"/>
    </xf>
    <xf numFmtId="0" fontId="0" fillId="0" borderId="0" xfId="0" applyBorder="1" applyAlignment="1" applyProtection="1">
      <alignment horizontal="right" vertical="center"/>
    </xf>
    <xf numFmtId="38" fontId="4" fillId="0" borderId="0" xfId="1" applyFont="1" applyBorder="1" applyAlignment="1" applyProtection="1">
      <alignment vertical="center"/>
    </xf>
    <xf numFmtId="38" fontId="0" fillId="0" borderId="0" xfId="1" applyFont="1" applyAlignment="1" applyProtection="1">
      <alignment vertical="center"/>
    </xf>
    <xf numFmtId="38" fontId="0" fillId="0" borderId="0" xfId="1" applyFont="1" applyFill="1" applyAlignment="1" applyProtection="1">
      <alignment horizontal="left" vertical="center"/>
    </xf>
    <xf numFmtId="0" fontId="0" fillId="0" borderId="0" xfId="0" applyAlignment="1" applyProtection="1">
      <alignment vertical="center" wrapText="1"/>
    </xf>
    <xf numFmtId="0" fontId="5" fillId="0" borderId="0" xfId="0" applyFont="1" applyBorder="1" applyAlignment="1">
      <alignment vertical="center" wrapText="1"/>
    </xf>
    <xf numFmtId="38" fontId="0" fillId="0" borderId="0" xfId="1" applyFont="1" applyFill="1" applyAlignment="1" applyProtection="1">
      <alignment vertical="center"/>
    </xf>
    <xf numFmtId="38" fontId="0" fillId="0" borderId="0" xfId="1" applyFont="1" applyFill="1" applyAlignment="1" applyProtection="1">
      <alignment horizontal="left" vertical="center" shrinkToFit="1"/>
    </xf>
    <xf numFmtId="0" fontId="5" fillId="0" borderId="0" xfId="0" applyFont="1" applyBorder="1" applyAlignment="1">
      <alignment vertical="center"/>
    </xf>
    <xf numFmtId="0" fontId="6" fillId="0" borderId="0" xfId="0" applyFont="1" applyBorder="1"/>
    <xf numFmtId="0" fontId="6" fillId="0" borderId="0" xfId="0" applyFont="1" applyBorder="1" applyAlignment="1"/>
    <xf numFmtId="0" fontId="12" fillId="0" borderId="0" xfId="0" applyFont="1" applyAlignment="1" applyProtection="1">
      <alignment vertical="center"/>
    </xf>
    <xf numFmtId="0" fontId="6" fillId="0" borderId="0" xfId="0" applyFont="1" applyAlignment="1">
      <alignment horizontal="left" vertical="center"/>
    </xf>
    <xf numFmtId="0" fontId="11" fillId="0" borderId="0" xfId="0" applyFont="1" applyAlignment="1" applyProtection="1">
      <alignment vertical="center"/>
    </xf>
    <xf numFmtId="0" fontId="0" fillId="0" borderId="0" xfId="0" applyNumberFormat="1" applyAlignment="1" applyProtection="1">
      <alignment vertical="center"/>
    </xf>
    <xf numFmtId="38" fontId="10" fillId="0" borderId="0" xfId="1" applyFont="1" applyBorder="1" applyAlignment="1" applyProtection="1">
      <alignment vertical="center"/>
    </xf>
    <xf numFmtId="0" fontId="17" fillId="0" borderId="0" xfId="0" applyFont="1" applyBorder="1" applyAlignment="1" applyProtection="1">
      <alignment vertical="center"/>
    </xf>
    <xf numFmtId="0" fontId="18" fillId="0" borderId="0" xfId="0" applyFont="1" applyFill="1" applyBorder="1" applyAlignment="1" applyProtection="1">
      <alignment vertical="center"/>
    </xf>
    <xf numFmtId="0" fontId="18" fillId="0" borderId="0" xfId="0" applyFont="1" applyAlignment="1" applyProtection="1">
      <alignment vertical="center"/>
    </xf>
    <xf numFmtId="0" fontId="4" fillId="0" borderId="6" xfId="0" applyFont="1" applyBorder="1" applyAlignment="1" applyProtection="1">
      <alignment horizontal="center" vertical="center"/>
    </xf>
    <xf numFmtId="0" fontId="7" fillId="0" borderId="0" xfId="0" applyFont="1" applyFill="1" applyBorder="1" applyAlignment="1" applyProtection="1">
      <alignment vertical="center"/>
    </xf>
    <xf numFmtId="0" fontId="7" fillId="0" borderId="0" xfId="0" applyFont="1" applyAlignment="1" applyProtection="1">
      <alignment horizontal="center" vertical="center"/>
    </xf>
    <xf numFmtId="0" fontId="0" fillId="0" borderId="0" xfId="0" applyFill="1" applyAlignment="1" applyProtection="1">
      <alignment vertical="center"/>
      <protection locked="0"/>
    </xf>
    <xf numFmtId="0" fontId="0" fillId="3" borderId="0" xfId="0" applyFill="1" applyBorder="1" applyAlignment="1" applyProtection="1">
      <alignment horizontal="center" vertical="center"/>
    </xf>
    <xf numFmtId="38" fontId="0" fillId="0" borderId="0" xfId="1" applyFont="1" applyFill="1" applyAlignment="1" applyProtection="1">
      <alignment horizontal="left" vertical="center" shrinkToFit="1"/>
      <protection locked="0"/>
    </xf>
    <xf numFmtId="38" fontId="1" fillId="0" borderId="0" xfId="1" applyFont="1" applyFill="1" applyAlignment="1" applyProtection="1">
      <alignment horizontal="left" vertical="center" shrinkToFit="1"/>
      <protection locked="0"/>
    </xf>
    <xf numFmtId="0" fontId="0" fillId="0" borderId="0" xfId="0" applyFill="1" applyAlignment="1" applyProtection="1">
      <alignment horizontal="left" vertical="center"/>
      <protection locked="0"/>
    </xf>
    <xf numFmtId="0" fontId="4" fillId="0" borderId="0" xfId="0" applyFont="1" applyFill="1" applyBorder="1" applyAlignment="1" applyProtection="1">
      <alignment vertical="center"/>
    </xf>
    <xf numFmtId="0" fontId="0" fillId="0" borderId="0" xfId="0" applyAlignment="1" applyProtection="1">
      <alignment horizontal="left" vertical="center" wrapText="1"/>
    </xf>
    <xf numFmtId="0" fontId="0" fillId="0" borderId="0" xfId="0" applyBorder="1" applyAlignment="1" applyProtection="1">
      <alignment horizontal="center" vertical="center"/>
    </xf>
    <xf numFmtId="0" fontId="3" fillId="0" borderId="29" xfId="0" applyFont="1" applyFill="1" applyBorder="1" applyAlignment="1" applyProtection="1">
      <alignment horizontal="center" vertical="center"/>
      <protection locked="0"/>
    </xf>
    <xf numFmtId="0" fontId="11" fillId="0" borderId="0" xfId="0" applyFont="1" applyFill="1" applyAlignment="1" applyProtection="1">
      <alignment vertical="center"/>
    </xf>
    <xf numFmtId="0" fontId="11" fillId="0" borderId="0" xfId="0" applyFont="1" applyFill="1" applyAlignment="1" applyProtection="1">
      <alignment horizontal="left" vertical="center"/>
    </xf>
    <xf numFmtId="0" fontId="11" fillId="0" borderId="0" xfId="0" applyFont="1" applyBorder="1" applyAlignment="1" applyProtection="1">
      <alignment vertical="center"/>
    </xf>
    <xf numFmtId="0" fontId="11" fillId="0" borderId="0" xfId="0" applyFont="1" applyFill="1" applyAlignment="1" applyProtection="1">
      <alignment horizontal="right" vertical="center"/>
    </xf>
    <xf numFmtId="49" fontId="4" fillId="0" borderId="0" xfId="0" applyNumberFormat="1" applyFont="1" applyBorder="1" applyAlignment="1" applyProtection="1">
      <alignment vertical="center"/>
    </xf>
    <xf numFmtId="49" fontId="0" fillId="0" borderId="0" xfId="0" applyNumberFormat="1" applyAlignment="1" applyProtection="1">
      <alignment vertical="center"/>
    </xf>
    <xf numFmtId="49" fontId="0" fillId="0" borderId="0" xfId="0" applyNumberFormat="1" applyFill="1" applyAlignment="1" applyProtection="1">
      <alignment horizontal="left" vertical="center"/>
    </xf>
    <xf numFmtId="0" fontId="3" fillId="0" borderId="11" xfId="0" applyFont="1" applyFill="1" applyBorder="1" applyAlignment="1" applyProtection="1">
      <alignment horizontal="left" vertical="center"/>
    </xf>
    <xf numFmtId="38" fontId="3" fillId="0" borderId="12" xfId="1" applyFont="1" applyFill="1" applyBorder="1" applyAlignment="1" applyProtection="1">
      <alignment horizontal="left" vertical="center"/>
    </xf>
    <xf numFmtId="38" fontId="3" fillId="0" borderId="30" xfId="1" applyNumberFormat="1" applyFont="1" applyBorder="1" applyAlignment="1" applyProtection="1">
      <alignment horizontal="left" vertical="center"/>
    </xf>
    <xf numFmtId="0" fontId="3" fillId="0" borderId="12" xfId="0" applyFont="1" applyFill="1" applyBorder="1" applyAlignment="1" applyProtection="1">
      <alignment horizontal="left" vertical="center"/>
    </xf>
    <xf numFmtId="49" fontId="3" fillId="0" borderId="11" xfId="0" applyNumberFormat="1" applyFont="1" applyFill="1" applyBorder="1" applyAlignment="1" applyProtection="1">
      <alignment horizontal="left" vertical="center"/>
    </xf>
    <xf numFmtId="0" fontId="21" fillId="0" borderId="0" xfId="0" applyFont="1" applyBorder="1" applyAlignment="1" applyProtection="1">
      <alignment vertical="center"/>
      <protection hidden="1"/>
    </xf>
    <xf numFmtId="0" fontId="21" fillId="0" borderId="0" xfId="0" applyFont="1" applyFill="1" applyBorder="1" applyAlignment="1" applyProtection="1">
      <alignment vertical="center"/>
      <protection hidden="1"/>
    </xf>
    <xf numFmtId="49" fontId="19" fillId="0" borderId="0" xfId="0" applyNumberFormat="1" applyFont="1" applyFill="1" applyBorder="1" applyAlignment="1" applyProtection="1">
      <alignment vertical="center" shrinkToFit="1"/>
    </xf>
    <xf numFmtId="38" fontId="0" fillId="0" borderId="0" xfId="1" applyFont="1" applyFill="1" applyAlignment="1" applyProtection="1">
      <alignment vertical="center"/>
      <protection locked="0"/>
    </xf>
    <xf numFmtId="0" fontId="0" fillId="4" borderId="0" xfId="0" applyFill="1" applyBorder="1" applyAlignment="1" applyProtection="1">
      <alignment horizontal="center" vertical="center"/>
      <protection locked="0"/>
    </xf>
    <xf numFmtId="0" fontId="3" fillId="4" borderId="9" xfId="0" applyFont="1" applyFill="1" applyBorder="1" applyAlignment="1" applyProtection="1">
      <alignment horizontal="center" vertical="center"/>
      <protection locked="0"/>
    </xf>
    <xf numFmtId="0" fontId="0" fillId="0" borderId="5" xfId="0" applyNumberFormat="1" applyFill="1" applyBorder="1" applyAlignment="1" applyProtection="1">
      <alignment horizontal="center" vertical="center"/>
    </xf>
    <xf numFmtId="0" fontId="0" fillId="0" borderId="0" xfId="0" applyNumberFormat="1" applyFill="1" applyBorder="1" applyAlignment="1" applyProtection="1">
      <alignment horizontal="center" vertical="center"/>
      <protection locked="0"/>
    </xf>
    <xf numFmtId="0" fontId="0" fillId="0" borderId="0" xfId="0" applyNumberFormat="1" applyFill="1" applyAlignment="1" applyProtection="1">
      <alignment horizontal="center" vertical="center"/>
      <protection locked="0"/>
    </xf>
    <xf numFmtId="0" fontId="6" fillId="0" borderId="33" xfId="0" applyFont="1" applyBorder="1" applyAlignment="1"/>
    <xf numFmtId="0" fontId="6" fillId="0" borderId="1" xfId="0" applyFont="1" applyBorder="1"/>
    <xf numFmtId="0" fontId="6" fillId="0" borderId="35" xfId="0" applyFont="1" applyBorder="1" applyAlignment="1"/>
    <xf numFmtId="0" fontId="6" fillId="0" borderId="36" xfId="0" applyFont="1" applyBorder="1"/>
    <xf numFmtId="0" fontId="6" fillId="0" borderId="37" xfId="0" applyFont="1" applyBorder="1" applyAlignment="1"/>
    <xf numFmtId="0" fontId="6" fillId="0" borderId="20" xfId="0" applyFont="1" applyBorder="1"/>
    <xf numFmtId="0" fontId="6" fillId="0" borderId="38" xfId="0" applyFont="1" applyBorder="1"/>
    <xf numFmtId="38" fontId="6" fillId="0" borderId="1" xfId="0" applyNumberFormat="1" applyFont="1" applyBorder="1"/>
    <xf numFmtId="38" fontId="6" fillId="0" borderId="34" xfId="0" applyNumberFormat="1" applyFont="1" applyBorder="1"/>
    <xf numFmtId="0" fontId="6" fillId="0" borderId="1" xfId="0" applyNumberFormat="1" applyFont="1" applyBorder="1"/>
    <xf numFmtId="0" fontId="6" fillId="0" borderId="34" xfId="0" applyNumberFormat="1" applyFont="1" applyBorder="1"/>
    <xf numFmtId="0" fontId="3" fillId="2" borderId="4" xfId="0" applyFont="1" applyFill="1" applyBorder="1" applyAlignment="1" applyProtection="1">
      <alignment horizontal="center" vertical="center"/>
    </xf>
    <xf numFmtId="0" fontId="3" fillId="2" borderId="3" xfId="0" applyFont="1" applyFill="1" applyBorder="1" applyAlignment="1" applyProtection="1">
      <alignment horizontal="center" vertical="center"/>
    </xf>
    <xf numFmtId="0" fontId="3" fillId="2" borderId="2" xfId="0" applyFont="1" applyFill="1" applyBorder="1" applyAlignment="1" applyProtection="1">
      <alignment horizontal="center" vertical="center"/>
    </xf>
    <xf numFmtId="49" fontId="18" fillId="0" borderId="0" xfId="0" applyNumberFormat="1" applyFont="1" applyFill="1" applyBorder="1" applyAlignment="1" applyProtection="1">
      <alignment horizontal="left" vertical="center" shrinkToFit="1"/>
      <protection locked="0"/>
    </xf>
    <xf numFmtId="49" fontId="16" fillId="0" borderId="0" xfId="2" applyNumberFormat="1" applyFill="1" applyBorder="1" applyAlignment="1" applyProtection="1">
      <alignment horizontal="left" vertical="center" shrinkToFit="1"/>
      <protection locked="0"/>
    </xf>
    <xf numFmtId="49" fontId="18" fillId="0" borderId="0" xfId="0" applyNumberFormat="1" applyFont="1" applyFill="1" applyBorder="1" applyAlignment="1" applyProtection="1">
      <alignment horizontal="center" vertical="center" shrinkToFit="1"/>
      <protection locked="0"/>
    </xf>
    <xf numFmtId="49" fontId="20" fillId="4" borderId="0" xfId="2" applyNumberFormat="1" applyFont="1" applyFill="1" applyBorder="1" applyAlignment="1" applyProtection="1">
      <alignment horizontal="left" vertical="center" shrinkToFit="1"/>
      <protection locked="0"/>
    </xf>
    <xf numFmtId="49" fontId="18" fillId="4" borderId="0" xfId="0" applyNumberFormat="1" applyFont="1" applyFill="1" applyBorder="1" applyAlignment="1" applyProtection="1">
      <alignment horizontal="left" vertical="center" shrinkToFit="1"/>
      <protection locked="0"/>
    </xf>
    <xf numFmtId="38" fontId="4" fillId="4" borderId="8" xfId="1" applyFont="1" applyFill="1" applyBorder="1" applyAlignment="1" applyProtection="1">
      <alignment vertical="center"/>
      <protection locked="0"/>
    </xf>
    <xf numFmtId="38" fontId="4" fillId="4" borderId="7" xfId="1" applyFont="1" applyFill="1" applyBorder="1" applyAlignment="1" applyProtection="1">
      <alignment vertical="center"/>
      <protection locked="0"/>
    </xf>
    <xf numFmtId="0" fontId="4" fillId="0" borderId="0" xfId="0" applyFont="1" applyFill="1" applyBorder="1" applyAlignment="1" applyProtection="1">
      <alignment vertical="center"/>
    </xf>
    <xf numFmtId="38" fontId="10" fillId="0" borderId="19" xfId="1" applyFont="1" applyBorder="1" applyAlignment="1" applyProtection="1">
      <alignment vertical="center"/>
    </xf>
    <xf numFmtId="38" fontId="10" fillId="0" borderId="18" xfId="1" applyFont="1" applyBorder="1" applyAlignment="1" applyProtection="1">
      <alignment vertical="center"/>
    </xf>
    <xf numFmtId="38" fontId="10" fillId="0" borderId="17" xfId="1" applyFont="1" applyBorder="1" applyAlignment="1" applyProtection="1">
      <alignment vertical="center"/>
    </xf>
    <xf numFmtId="0" fontId="4" fillId="0" borderId="0" xfId="0" applyFont="1" applyFill="1" applyBorder="1" applyAlignment="1" applyProtection="1">
      <alignment horizontal="right" vertical="center"/>
      <protection locked="0"/>
    </xf>
    <xf numFmtId="0" fontId="0" fillId="0" borderId="0" xfId="0" applyAlignment="1" applyProtection="1">
      <alignment horizontal="left" vertical="center" wrapText="1"/>
    </xf>
    <xf numFmtId="0" fontId="0" fillId="0" borderId="9" xfId="0" applyBorder="1" applyAlignment="1" applyProtection="1">
      <alignment horizontal="center" vertical="center"/>
    </xf>
    <xf numFmtId="0" fontId="0" fillId="0" borderId="9" xfId="0" applyBorder="1" applyAlignment="1" applyProtection="1">
      <alignment horizontal="center" vertical="center" wrapText="1"/>
    </xf>
    <xf numFmtId="0" fontId="0" fillId="0" borderId="16" xfId="0" applyBorder="1" applyAlignment="1" applyProtection="1">
      <alignment horizontal="center" vertical="center" wrapText="1"/>
    </xf>
    <xf numFmtId="0" fontId="0" fillId="0" borderId="5" xfId="0" applyBorder="1" applyAlignment="1" applyProtection="1">
      <alignment horizontal="center" vertical="center" wrapText="1"/>
    </xf>
    <xf numFmtId="0" fontId="0" fillId="0" borderId="15" xfId="0" applyBorder="1" applyAlignment="1" applyProtection="1">
      <alignment horizontal="center" vertical="center" wrapText="1"/>
    </xf>
    <xf numFmtId="0" fontId="0" fillId="0" borderId="12" xfId="0" applyBorder="1" applyAlignment="1" applyProtection="1">
      <alignment horizontal="center" vertical="center" wrapText="1"/>
    </xf>
    <xf numFmtId="0" fontId="0" fillId="0" borderId="11" xfId="0" applyBorder="1" applyAlignment="1" applyProtection="1">
      <alignment horizontal="center" vertical="center" wrapText="1"/>
    </xf>
    <xf numFmtId="0" fontId="0" fillId="0" borderId="10" xfId="0" applyBorder="1" applyAlignment="1" applyProtection="1">
      <alignment horizontal="center" vertical="center" wrapText="1"/>
    </xf>
    <xf numFmtId="0" fontId="0" fillId="4" borderId="8" xfId="0" applyFill="1" applyBorder="1" applyAlignment="1" applyProtection="1">
      <alignment vertical="center"/>
      <protection locked="0"/>
    </xf>
    <xf numFmtId="0" fontId="0" fillId="4" borderId="7" xfId="0" applyFill="1" applyBorder="1" applyAlignment="1" applyProtection="1">
      <alignment vertical="center"/>
      <protection locked="0"/>
    </xf>
    <xf numFmtId="0" fontId="0" fillId="4" borderId="6" xfId="0" applyFill="1" applyBorder="1" applyAlignment="1" applyProtection="1">
      <alignment vertical="center"/>
      <protection locked="0"/>
    </xf>
    <xf numFmtId="38" fontId="0" fillId="4" borderId="8" xfId="1" applyFont="1" applyFill="1" applyBorder="1" applyAlignment="1" applyProtection="1">
      <alignment vertical="center"/>
      <protection locked="0"/>
    </xf>
    <xf numFmtId="38" fontId="0" fillId="4" borderId="7" xfId="1" applyFont="1" applyFill="1" applyBorder="1" applyAlignment="1" applyProtection="1">
      <alignment vertical="center"/>
      <protection locked="0"/>
    </xf>
    <xf numFmtId="38" fontId="0" fillId="4" borderId="6" xfId="1" applyFont="1" applyFill="1" applyBorder="1" applyAlignment="1" applyProtection="1">
      <alignment vertical="center"/>
      <protection locked="0"/>
    </xf>
    <xf numFmtId="38" fontId="0" fillId="0" borderId="9" xfId="1" applyFont="1" applyBorder="1" applyAlignment="1" applyProtection="1">
      <alignment vertical="center"/>
    </xf>
    <xf numFmtId="0" fontId="3" fillId="0" borderId="0" xfId="0" applyFont="1" applyBorder="1" applyAlignment="1" applyProtection="1">
      <alignment horizontal="left" vertical="center"/>
    </xf>
    <xf numFmtId="0" fontId="0" fillId="4" borderId="20" xfId="0" applyFill="1" applyBorder="1" applyAlignment="1" applyProtection="1">
      <alignment horizontal="center" vertical="center"/>
      <protection locked="0"/>
    </xf>
    <xf numFmtId="0" fontId="10" fillId="0" borderId="0" xfId="0" applyFont="1" applyBorder="1" applyAlignment="1" applyProtection="1">
      <alignment horizontal="center" vertical="center" wrapText="1"/>
    </xf>
    <xf numFmtId="0" fontId="10" fillId="0" borderId="0" xfId="0" applyFont="1" applyBorder="1" applyAlignment="1" applyProtection="1">
      <alignment horizontal="center" vertical="center"/>
    </xf>
    <xf numFmtId="38" fontId="10" fillId="3" borderId="0" xfId="1" applyFont="1" applyFill="1" applyBorder="1" applyAlignment="1" applyProtection="1">
      <alignment vertical="center"/>
    </xf>
    <xf numFmtId="0" fontId="8" fillId="3" borderId="0" xfId="0" applyFont="1" applyFill="1" applyAlignment="1" applyProtection="1">
      <alignment horizontal="left" vertical="center"/>
    </xf>
    <xf numFmtId="49" fontId="7" fillId="4" borderId="0" xfId="0" applyNumberFormat="1" applyFont="1" applyFill="1" applyBorder="1" applyAlignment="1" applyProtection="1">
      <alignment horizontal="left" vertical="center" shrinkToFit="1"/>
      <protection locked="0"/>
    </xf>
    <xf numFmtId="49" fontId="7" fillId="4" borderId="0" xfId="0" applyNumberFormat="1" applyFont="1" applyFill="1" applyAlignment="1" applyProtection="1">
      <alignment horizontal="left" vertical="center" shrinkToFit="1"/>
      <protection locked="0"/>
    </xf>
    <xf numFmtId="49" fontId="19" fillId="4" borderId="0" xfId="0" applyNumberFormat="1" applyFont="1" applyFill="1" applyBorder="1" applyAlignment="1" applyProtection="1">
      <alignment horizontal="left" vertical="center" shrinkToFit="1"/>
      <protection locked="0"/>
    </xf>
    <xf numFmtId="0" fontId="0" fillId="0" borderId="8" xfId="0" applyBorder="1" applyAlignment="1" applyProtection="1">
      <alignment horizontal="center" vertical="center"/>
    </xf>
    <xf numFmtId="0" fontId="0" fillId="0" borderId="7" xfId="0" applyBorder="1" applyAlignment="1" applyProtection="1">
      <alignment horizontal="center" vertical="center"/>
    </xf>
    <xf numFmtId="0" fontId="0" fillId="0" borderId="6" xfId="0" applyBorder="1" applyAlignment="1" applyProtection="1">
      <alignment horizontal="center" vertical="center"/>
    </xf>
    <xf numFmtId="38" fontId="0" fillId="0" borderId="8" xfId="1" applyFont="1" applyBorder="1" applyAlignment="1" applyProtection="1">
      <alignment vertical="center"/>
    </xf>
    <xf numFmtId="38" fontId="0" fillId="0" borderId="7" xfId="1" applyFont="1" applyBorder="1" applyAlignment="1" applyProtection="1">
      <alignment vertical="center"/>
    </xf>
    <xf numFmtId="38" fontId="0" fillId="0" borderId="6" xfId="1" applyFont="1" applyBorder="1" applyAlignment="1" applyProtection="1">
      <alignment vertical="center"/>
    </xf>
    <xf numFmtId="0" fontId="0" fillId="0" borderId="5" xfId="0" applyBorder="1" applyAlignment="1" applyProtection="1">
      <alignment horizontal="center" vertical="center"/>
    </xf>
    <xf numFmtId="0" fontId="0" fillId="0" borderId="16" xfId="0" applyBorder="1" applyAlignment="1" applyProtection="1">
      <alignment horizontal="center" vertical="center"/>
    </xf>
    <xf numFmtId="0" fontId="0" fillId="0" borderId="15" xfId="0" applyBorder="1" applyAlignment="1" applyProtection="1">
      <alignment horizontal="center" vertical="center"/>
    </xf>
    <xf numFmtId="0" fontId="0" fillId="0" borderId="14" xfId="0" applyBorder="1" applyAlignment="1" applyProtection="1">
      <alignment horizontal="center" vertical="center"/>
    </xf>
    <xf numFmtId="0" fontId="0" fillId="0" borderId="0" xfId="0" applyBorder="1" applyAlignment="1" applyProtection="1">
      <alignment horizontal="center" vertical="center"/>
    </xf>
    <xf numFmtId="0" fontId="0" fillId="0" borderId="13" xfId="0" applyBorder="1" applyAlignment="1" applyProtection="1">
      <alignment horizontal="center" vertical="center"/>
    </xf>
    <xf numFmtId="0" fontId="0" fillId="0" borderId="12" xfId="0" applyBorder="1" applyAlignment="1" applyProtection="1">
      <alignment horizontal="center" vertical="center"/>
    </xf>
    <xf numFmtId="0" fontId="0" fillId="0" borderId="11" xfId="0" applyBorder="1" applyAlignment="1" applyProtection="1">
      <alignment horizontal="center" vertical="center"/>
    </xf>
    <xf numFmtId="0" fontId="0" fillId="0" borderId="10" xfId="0" applyBorder="1" applyAlignment="1" applyProtection="1">
      <alignment horizontal="center" vertical="center"/>
    </xf>
    <xf numFmtId="38" fontId="0" fillId="4" borderId="9" xfId="1" applyFont="1" applyFill="1" applyBorder="1" applyAlignment="1" applyProtection="1">
      <alignment vertical="center"/>
      <protection locked="0"/>
    </xf>
    <xf numFmtId="0" fontId="4" fillId="0" borderId="1"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wrapText="1"/>
    </xf>
    <xf numFmtId="38" fontId="10" fillId="0" borderId="4" xfId="1" applyFont="1" applyBorder="1" applyAlignment="1" applyProtection="1">
      <alignment vertical="center"/>
    </xf>
    <xf numFmtId="38" fontId="10" fillId="0" borderId="3" xfId="1" applyFont="1" applyBorder="1" applyAlignment="1" applyProtection="1">
      <alignment vertical="center"/>
    </xf>
    <xf numFmtId="38" fontId="10" fillId="0" borderId="2" xfId="1" applyFont="1" applyBorder="1" applyAlignment="1" applyProtection="1">
      <alignment vertical="center"/>
    </xf>
    <xf numFmtId="0" fontId="4" fillId="0" borderId="3" xfId="0" applyFont="1" applyBorder="1" applyAlignment="1" applyProtection="1">
      <alignment horizontal="center" vertical="center"/>
    </xf>
    <xf numFmtId="0" fontId="10" fillId="0" borderId="1" xfId="0" applyFont="1" applyFill="1" applyBorder="1" applyAlignment="1" applyProtection="1">
      <alignment horizontal="center" vertical="center"/>
    </xf>
    <xf numFmtId="0" fontId="5" fillId="0" borderId="0" xfId="0" applyFont="1" applyAlignment="1">
      <alignment horizontal="center" vertical="center" wrapText="1"/>
    </xf>
    <xf numFmtId="0" fontId="14" fillId="0" borderId="0" xfId="0" applyFont="1" applyAlignment="1">
      <alignment horizontal="center" vertical="center"/>
    </xf>
    <xf numFmtId="0" fontId="14" fillId="0" borderId="0" xfId="0" applyFont="1" applyAlignment="1">
      <alignment horizontal="center" vertical="center" shrinkToFit="1"/>
    </xf>
    <xf numFmtId="38" fontId="15" fillId="0" borderId="11" xfId="0" applyNumberFormat="1" applyFont="1" applyBorder="1" applyAlignment="1">
      <alignment horizontal="center"/>
    </xf>
    <xf numFmtId="0" fontId="15" fillId="0" borderId="11" xfId="0" applyFont="1" applyBorder="1" applyAlignment="1">
      <alignment horizontal="center"/>
    </xf>
    <xf numFmtId="38" fontId="15" fillId="0" borderId="11" xfId="1" applyFont="1" applyBorder="1" applyAlignment="1">
      <alignment horizontal="center"/>
    </xf>
    <xf numFmtId="0" fontId="5" fillId="0" borderId="26"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9" xfId="0" applyFont="1" applyBorder="1" applyAlignment="1">
      <alignment horizontal="center" vertical="center" wrapText="1"/>
    </xf>
    <xf numFmtId="0" fontId="6" fillId="0" borderId="27" xfId="0" applyFont="1" applyBorder="1" applyAlignment="1">
      <alignment horizontal="center" vertical="center" shrinkToFit="1"/>
    </xf>
    <xf numFmtId="0" fontId="6" fillId="0" borderId="28" xfId="0" applyFont="1" applyBorder="1" applyAlignment="1">
      <alignment horizontal="center" vertical="center" shrinkToFit="1"/>
    </xf>
    <xf numFmtId="0" fontId="5" fillId="0" borderId="21" xfId="0" applyFont="1" applyBorder="1" applyAlignment="1">
      <alignment horizontal="center" vertical="center" wrapText="1"/>
    </xf>
    <xf numFmtId="0" fontId="5" fillId="0" borderId="22" xfId="0" applyFont="1" applyBorder="1" applyAlignment="1">
      <alignment horizontal="center" vertical="center" wrapText="1"/>
    </xf>
    <xf numFmtId="0" fontId="5" fillId="0" borderId="23" xfId="0" applyFont="1" applyBorder="1" applyAlignment="1">
      <alignment horizontal="center" vertical="center" wrapText="1"/>
    </xf>
    <xf numFmtId="0" fontId="6" fillId="0" borderId="9" xfId="0" applyFont="1" applyBorder="1" applyAlignment="1">
      <alignment horizontal="center" vertical="center" shrinkToFit="1"/>
    </xf>
    <xf numFmtId="0" fontId="6" fillId="0" borderId="25" xfId="0" applyFont="1" applyBorder="1" applyAlignment="1">
      <alignment horizontal="center" vertical="center" shrinkToFit="1"/>
    </xf>
    <xf numFmtId="49" fontId="6" fillId="0" borderId="9" xfId="0" applyNumberFormat="1" applyFont="1" applyBorder="1" applyAlignment="1">
      <alignment horizontal="center" vertical="center" shrinkToFit="1"/>
    </xf>
    <xf numFmtId="0" fontId="5" fillId="0" borderId="31" xfId="0" applyFont="1" applyBorder="1" applyAlignment="1">
      <alignment horizontal="center" vertical="center" wrapText="1"/>
    </xf>
    <xf numFmtId="0" fontId="5" fillId="0" borderId="6" xfId="0" applyFont="1" applyBorder="1" applyAlignment="1">
      <alignment horizontal="center" vertical="center" wrapText="1"/>
    </xf>
    <xf numFmtId="0" fontId="6" fillId="0" borderId="8" xfId="0" applyFont="1" applyBorder="1" applyAlignment="1">
      <alignment horizontal="center" vertical="center" shrinkToFit="1"/>
    </xf>
    <xf numFmtId="0" fontId="6" fillId="0" borderId="7" xfId="0" applyFont="1" applyBorder="1" applyAlignment="1">
      <alignment horizontal="center" vertical="center" shrinkToFit="1"/>
    </xf>
    <xf numFmtId="0" fontId="6" fillId="0" borderId="32" xfId="0" applyFont="1" applyBorder="1" applyAlignment="1">
      <alignment horizontal="center" vertical="center" shrinkToFit="1"/>
    </xf>
  </cellXfs>
  <cellStyles count="3">
    <cellStyle name="ハイパーリンク" xfId="2" builtinId="8"/>
    <cellStyle name="桁区切り" xfId="1" builtinId="6"/>
    <cellStyle name="標準" xfId="0" builtinId="0"/>
  </cellStyles>
  <dxfs count="14">
    <dxf>
      <fill>
        <patternFill>
          <bgColor theme="8" tint="0.79998168889431442"/>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bgColor theme="7" tint="0.79998168889431442"/>
        </patternFill>
      </fill>
    </dxf>
    <dxf>
      <font>
        <color theme="7" tint="0.79998168889431442"/>
      </font>
    </dxf>
    <dxf>
      <numFmt numFmtId="0" formatCode="General"/>
      <fill>
        <patternFill patternType="none">
          <fgColor indexed="64"/>
          <bgColor auto="1"/>
        </patternFill>
      </fill>
      <alignment horizontal="center" vertical="center" textRotation="0" wrapText="0" indent="0" justifyLastLine="0" shrinkToFit="0" readingOrder="0"/>
      <protection locked="1" hidden="0"/>
    </dxf>
    <dxf>
      <fill>
        <patternFill patternType="none">
          <fgColor indexed="64"/>
          <bgColor auto="1"/>
        </patternFill>
      </fill>
      <alignment horizontal="center" vertical="center" textRotation="0" wrapText="0" indent="0" justifyLastLine="0" shrinkToFit="0" readingOrder="0"/>
      <protection locked="1" hidden="0"/>
    </dxf>
    <dxf>
      <fill>
        <patternFill patternType="none">
          <fgColor indexed="64"/>
          <bgColor auto="1"/>
        </patternFill>
      </fill>
      <alignment horizontal="general" vertical="center" textRotation="0" wrapText="0" indent="0" justifyLastLine="0" shrinkToFit="0" readingOrder="0"/>
      <protection locked="1" hidden="0"/>
    </dxf>
    <dxf>
      <fill>
        <patternFill patternType="none">
          <fgColor indexed="64"/>
          <bgColor auto="1"/>
        </patternFill>
      </fill>
      <alignment horizontal="left" vertical="center" textRotation="0" wrapText="0" indent="0" justifyLastLine="0" shrinkToFit="1" readingOrder="0"/>
      <protection locked="1" hidden="0"/>
    </dxf>
    <dxf>
      <fill>
        <patternFill patternType="none">
          <fgColor indexed="64"/>
          <bgColor auto="1"/>
        </patternFill>
      </fill>
      <alignment horizontal="general" vertical="center" textRotation="0" wrapText="0" indent="0" justifyLastLine="0" shrinkToFit="0" readingOrder="0"/>
      <protection locked="1" hidden="0"/>
    </dxf>
    <dxf>
      <fill>
        <patternFill patternType="none">
          <fgColor indexed="64"/>
          <bgColor auto="1"/>
        </patternFill>
      </fill>
      <alignment horizontal="general" vertical="center" textRotation="0" wrapText="0" indent="0" justifyLastLine="0" shrinkToFit="0" readingOrder="0"/>
      <protection locked="1" hidden="0"/>
    </dxf>
    <dxf>
      <border outline="0">
        <top style="medium">
          <color indexed="64"/>
        </top>
      </border>
    </dxf>
    <dxf>
      <fill>
        <patternFill patternType="none">
          <fgColor indexed="64"/>
          <bgColor auto="1"/>
        </patternFill>
      </fill>
      <alignment horizontal="general" vertical="center" textRotation="0" wrapText="0" indent="0" justifyLastLine="0" shrinkToFit="0" readingOrder="0"/>
      <protection locked="1" hidden="0"/>
    </dxf>
    <dxf>
      <border>
        <bottom style="thin">
          <color indexed="64"/>
        </bottom>
      </border>
    </dxf>
    <dxf>
      <font>
        <b/>
        <i val="0"/>
        <strike val="0"/>
        <condense val="0"/>
        <extend val="0"/>
        <outline val="0"/>
        <shadow val="0"/>
        <u val="none"/>
        <vertAlign val="baseline"/>
        <sz val="11"/>
        <color theme="1"/>
        <name val="游ゴシック"/>
        <scheme val="minor"/>
      </font>
      <fill>
        <patternFill patternType="none">
          <fgColor indexed="64"/>
          <bgColor auto="1"/>
        </patternFill>
      </fill>
      <alignment horizontal="left" vertical="center" textRotation="0" wrapText="0" indent="0" justifyLastLine="0" shrinkToFit="0" readingOrder="0"/>
      <protection locked="1" hidden="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3</xdr:col>
      <xdr:colOff>168089</xdr:colOff>
      <xdr:row>12</xdr:row>
      <xdr:rowOff>163286</xdr:rowOff>
    </xdr:from>
    <xdr:to>
      <xdr:col>34</xdr:col>
      <xdr:colOff>68036</xdr:colOff>
      <xdr:row>22</xdr:row>
      <xdr:rowOff>123265</xdr:rowOff>
    </xdr:to>
    <xdr:cxnSp macro="">
      <xdr:nvCxnSpPr>
        <xdr:cNvPr id="25" name="カギ線コネクタ 24">
          <a:extLst>
            <a:ext uri="{FF2B5EF4-FFF2-40B4-BE49-F238E27FC236}">
              <a16:creationId xmlns:a16="http://schemas.microsoft.com/office/drawing/2014/main" id="{00000000-0008-0000-0000-000019000000}"/>
            </a:ext>
          </a:extLst>
        </xdr:cNvPr>
        <xdr:cNvCxnSpPr/>
      </xdr:nvCxnSpPr>
      <xdr:spPr>
        <a:xfrm flipV="1">
          <a:off x="1243053" y="3238500"/>
          <a:ext cx="10676804" cy="2545336"/>
        </a:xfrm>
        <a:prstGeom prst="bentConnector3">
          <a:avLst>
            <a:gd name="adj1" fmla="val 97537"/>
          </a:avLst>
        </a:prstGeom>
        <a:ln w="28575" cap="flat" cmpd="sng" algn="ctr">
          <a:solidFill>
            <a:srgbClr val="FF0000"/>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33</xdr:col>
      <xdr:colOff>285753</xdr:colOff>
      <xdr:row>39</xdr:row>
      <xdr:rowOff>1</xdr:rowOff>
    </xdr:from>
    <xdr:to>
      <xdr:col>53</xdr:col>
      <xdr:colOff>313765</xdr:colOff>
      <xdr:row>61</xdr:row>
      <xdr:rowOff>67235</xdr:rowOff>
    </xdr:to>
    <xdr:grpSp>
      <xdr:nvGrpSpPr>
        <xdr:cNvPr id="4" name="グループ化 3">
          <a:extLst>
            <a:ext uri="{FF2B5EF4-FFF2-40B4-BE49-F238E27FC236}">
              <a16:creationId xmlns:a16="http://schemas.microsoft.com/office/drawing/2014/main" id="{00000000-0008-0000-0000-000004000000}"/>
            </a:ext>
          </a:extLst>
        </xdr:cNvPr>
        <xdr:cNvGrpSpPr/>
      </xdr:nvGrpSpPr>
      <xdr:grpSpPr>
        <a:xfrm>
          <a:off x="11783789" y="10042072"/>
          <a:ext cx="7457512" cy="5550913"/>
          <a:chOff x="11782020" y="9874686"/>
          <a:chExt cx="5552553" cy="4345227"/>
        </a:xfrm>
      </xdr:grpSpPr>
      <xdr:pic>
        <xdr:nvPicPr>
          <xdr:cNvPr id="24" name="図 23">
            <a:extLst>
              <a:ext uri="{FF2B5EF4-FFF2-40B4-BE49-F238E27FC236}">
                <a16:creationId xmlns:a16="http://schemas.microsoft.com/office/drawing/2014/main" id="{00000000-0008-0000-0000-000018000000}"/>
              </a:ext>
            </a:extLst>
          </xdr:cNvPr>
          <xdr:cNvPicPr>
            <a:picLocks noChangeAspect="1"/>
          </xdr:cNvPicPr>
        </xdr:nvPicPr>
        <xdr:blipFill rotWithShape="1">
          <a:blip xmlns:r="http://schemas.openxmlformats.org/officeDocument/2006/relationships" r:embed="rId1"/>
          <a:srcRect l="2196" t="21858" r="2012" b="4348"/>
          <a:stretch/>
        </xdr:blipFill>
        <xdr:spPr>
          <a:xfrm>
            <a:off x="11786201" y="9874686"/>
            <a:ext cx="5546372" cy="2369447"/>
          </a:xfrm>
          <a:prstGeom prst="rect">
            <a:avLst/>
          </a:prstGeom>
        </xdr:spPr>
      </xdr:pic>
      <xdr:pic>
        <xdr:nvPicPr>
          <xdr:cNvPr id="26" name="図 25">
            <a:extLst>
              <a:ext uri="{FF2B5EF4-FFF2-40B4-BE49-F238E27FC236}">
                <a16:creationId xmlns:a16="http://schemas.microsoft.com/office/drawing/2014/main" id="{00000000-0008-0000-0000-00001A000000}"/>
              </a:ext>
            </a:extLst>
          </xdr:cNvPr>
          <xdr:cNvPicPr>
            <a:picLocks noChangeAspect="1"/>
          </xdr:cNvPicPr>
        </xdr:nvPicPr>
        <xdr:blipFill rotWithShape="1">
          <a:blip xmlns:r="http://schemas.openxmlformats.org/officeDocument/2006/relationships" r:embed="rId2"/>
          <a:srcRect l="2195" t="19764" r="2042" b="18956"/>
          <a:stretch/>
        </xdr:blipFill>
        <xdr:spPr>
          <a:xfrm>
            <a:off x="11782020" y="12211149"/>
            <a:ext cx="5552553" cy="2008764"/>
          </a:xfrm>
          <a:prstGeom prst="rect">
            <a:avLst/>
          </a:prstGeom>
        </xdr:spPr>
      </xdr:pic>
    </xdr:grpSp>
    <xdr:clientData/>
  </xdr:twoCellAnchor>
  <xdr:twoCellAnchor>
    <xdr:from>
      <xdr:col>33</xdr:col>
      <xdr:colOff>273119</xdr:colOff>
      <xdr:row>11</xdr:row>
      <xdr:rowOff>66262</xdr:rowOff>
    </xdr:from>
    <xdr:to>
      <xdr:col>53</xdr:col>
      <xdr:colOff>281608</xdr:colOff>
      <xdr:row>36</xdr:row>
      <xdr:rowOff>89647</xdr:rowOff>
    </xdr:to>
    <xdr:grpSp>
      <xdr:nvGrpSpPr>
        <xdr:cNvPr id="37" name="グループ化 36">
          <a:extLst>
            <a:ext uri="{FF2B5EF4-FFF2-40B4-BE49-F238E27FC236}">
              <a16:creationId xmlns:a16="http://schemas.microsoft.com/office/drawing/2014/main" id="{00000000-0008-0000-0000-000025000000}"/>
            </a:ext>
          </a:extLst>
        </xdr:cNvPr>
        <xdr:cNvGrpSpPr/>
      </xdr:nvGrpSpPr>
      <xdr:grpSpPr>
        <a:xfrm>
          <a:off x="11771155" y="3223119"/>
          <a:ext cx="7437989" cy="6173814"/>
          <a:chOff x="11703315" y="4214113"/>
          <a:chExt cx="7006580" cy="4912872"/>
        </a:xfrm>
      </xdr:grpSpPr>
      <xdr:grpSp>
        <xdr:nvGrpSpPr>
          <xdr:cNvPr id="35" name="グループ化 34">
            <a:extLst>
              <a:ext uri="{FF2B5EF4-FFF2-40B4-BE49-F238E27FC236}">
                <a16:creationId xmlns:a16="http://schemas.microsoft.com/office/drawing/2014/main" id="{00000000-0008-0000-0000-000023000000}"/>
              </a:ext>
            </a:extLst>
          </xdr:cNvPr>
          <xdr:cNvGrpSpPr/>
        </xdr:nvGrpSpPr>
        <xdr:grpSpPr>
          <a:xfrm>
            <a:off x="11703315" y="4693470"/>
            <a:ext cx="7006580" cy="4433515"/>
            <a:chOff x="11703315" y="4693470"/>
            <a:chExt cx="7006580" cy="4433515"/>
          </a:xfrm>
        </xdr:grpSpPr>
        <xdr:pic>
          <xdr:nvPicPr>
            <xdr:cNvPr id="29" name="図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3"/>
            <a:srcRect l="1789" t="19167" r="1989" b="66545"/>
            <a:stretch/>
          </xdr:blipFill>
          <xdr:spPr>
            <a:xfrm>
              <a:off x="11703315" y="8393552"/>
              <a:ext cx="7006580" cy="733433"/>
            </a:xfrm>
            <a:prstGeom prst="rect">
              <a:avLst/>
            </a:prstGeom>
          </xdr:spPr>
        </xdr:pic>
        <xdr:pic>
          <xdr:nvPicPr>
            <xdr:cNvPr id="30" name="図 29">
              <a:extLst>
                <a:ext uri="{FF2B5EF4-FFF2-40B4-BE49-F238E27FC236}">
                  <a16:creationId xmlns:a16="http://schemas.microsoft.com/office/drawing/2014/main" id="{00000000-0008-0000-0000-00001E000000}"/>
                </a:ext>
              </a:extLst>
            </xdr:cNvPr>
            <xdr:cNvPicPr>
              <a:picLocks noChangeAspect="1"/>
            </xdr:cNvPicPr>
          </xdr:nvPicPr>
          <xdr:blipFill rotWithShape="1">
            <a:blip xmlns:r="http://schemas.openxmlformats.org/officeDocument/2006/relationships" r:embed="rId4"/>
            <a:srcRect l="1791" t="22331" r="1989" b="4259"/>
            <a:stretch/>
          </xdr:blipFill>
          <xdr:spPr>
            <a:xfrm>
              <a:off x="11703320" y="4693470"/>
              <a:ext cx="7006570" cy="3781726"/>
            </a:xfrm>
            <a:prstGeom prst="rect">
              <a:avLst/>
            </a:prstGeom>
          </xdr:spPr>
        </xdr:pic>
      </xdr:grpSp>
      <xdr:grpSp>
        <xdr:nvGrpSpPr>
          <xdr:cNvPr id="22" name="グループ化 21">
            <a:extLst>
              <a:ext uri="{FF2B5EF4-FFF2-40B4-BE49-F238E27FC236}">
                <a16:creationId xmlns:a16="http://schemas.microsoft.com/office/drawing/2014/main" id="{00000000-0008-0000-0000-000016000000}"/>
              </a:ext>
            </a:extLst>
          </xdr:cNvPr>
          <xdr:cNvGrpSpPr/>
        </xdr:nvGrpSpPr>
        <xdr:grpSpPr>
          <a:xfrm>
            <a:off x="11706149" y="4214113"/>
            <a:ext cx="6995981" cy="4831756"/>
            <a:chOff x="16858308" y="4696921"/>
            <a:chExt cx="8367460" cy="4852545"/>
          </a:xfrm>
        </xdr:grpSpPr>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16858308" y="4696921"/>
              <a:ext cx="8367460" cy="491356"/>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t>【</a:t>
              </a:r>
              <a:r>
                <a:rPr kumimoji="1" lang="ja-JP" altLang="en-US" sz="1100" b="1"/>
                <a:t>１</a:t>
              </a:r>
              <a:r>
                <a:rPr kumimoji="1" lang="en-US" altLang="ja-JP" sz="1100" b="1"/>
                <a:t>.</a:t>
              </a:r>
              <a:r>
                <a:rPr kumimoji="1" lang="ja-JP" altLang="en-US" sz="1100" b="1"/>
                <a:t>課税売上割合</a:t>
              </a:r>
              <a:r>
                <a:rPr kumimoji="1" lang="en-US" altLang="ja-JP" sz="1100" b="1"/>
                <a:t>】</a:t>
              </a:r>
            </a:p>
            <a:p>
              <a:r>
                <a:rPr kumimoji="1" lang="ja-JP" altLang="en-US" sz="1100" b="1"/>
                <a:t>課税売上割合・控除対象仕入税額等の計算書における下記赤枠の数字と一致しているか確認してください。</a:t>
              </a:r>
              <a:endParaRPr kumimoji="1" lang="en-US" altLang="ja-JP" sz="1100" b="1"/>
            </a:p>
          </xdr:txBody>
        </xdr:sp>
        <xdr:grpSp>
          <xdr:nvGrpSpPr>
            <xdr:cNvPr id="17" name="グループ化 16">
              <a:extLst>
                <a:ext uri="{FF2B5EF4-FFF2-40B4-BE49-F238E27FC236}">
                  <a16:creationId xmlns:a16="http://schemas.microsoft.com/office/drawing/2014/main" id="{00000000-0008-0000-0000-000011000000}"/>
                </a:ext>
              </a:extLst>
            </xdr:cNvPr>
            <xdr:cNvGrpSpPr/>
          </xdr:nvGrpSpPr>
          <xdr:grpSpPr>
            <a:xfrm>
              <a:off x="23038073" y="7637645"/>
              <a:ext cx="1386509" cy="1911821"/>
              <a:chOff x="23038073" y="7637645"/>
              <a:chExt cx="1386509" cy="1911821"/>
            </a:xfrm>
          </xdr:grpSpPr>
          <xdr:sp macro="" textlink="">
            <xdr:nvSpPr>
              <xdr:cNvPr id="3" name="正方形/長方形 2">
                <a:extLst>
                  <a:ext uri="{FF2B5EF4-FFF2-40B4-BE49-F238E27FC236}">
                    <a16:creationId xmlns:a16="http://schemas.microsoft.com/office/drawing/2014/main" id="{00000000-0008-0000-0000-000003000000}"/>
                  </a:ext>
                </a:extLst>
              </xdr:cNvPr>
              <xdr:cNvSpPr/>
            </xdr:nvSpPr>
            <xdr:spPr>
              <a:xfrm>
                <a:off x="23038073" y="7637645"/>
                <a:ext cx="1386509" cy="418275"/>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000-000008000000}"/>
                  </a:ext>
                </a:extLst>
              </xdr:cNvPr>
              <xdr:cNvSpPr/>
            </xdr:nvSpPr>
            <xdr:spPr>
              <a:xfrm>
                <a:off x="23051412" y="8787440"/>
                <a:ext cx="1321819" cy="390901"/>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正方形/長方形 8">
                <a:extLst>
                  <a:ext uri="{FF2B5EF4-FFF2-40B4-BE49-F238E27FC236}">
                    <a16:creationId xmlns:a16="http://schemas.microsoft.com/office/drawing/2014/main" id="{00000000-0008-0000-0000-000009000000}"/>
                  </a:ext>
                </a:extLst>
              </xdr:cNvPr>
              <xdr:cNvSpPr/>
            </xdr:nvSpPr>
            <xdr:spPr>
              <a:xfrm>
                <a:off x="23048691" y="9192523"/>
                <a:ext cx="1337378" cy="356943"/>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grpSp>
    </xdr:grpSp>
    <xdr:clientData/>
  </xdr:twoCellAnchor>
  <xdr:twoCellAnchor>
    <xdr:from>
      <xdr:col>3</xdr:col>
      <xdr:colOff>134471</xdr:colOff>
      <xdr:row>30</xdr:row>
      <xdr:rowOff>112056</xdr:rowOff>
    </xdr:from>
    <xdr:to>
      <xdr:col>34</xdr:col>
      <xdr:colOff>67235</xdr:colOff>
      <xdr:row>37</xdr:row>
      <xdr:rowOff>190500</xdr:rowOff>
    </xdr:to>
    <xdr:cxnSp macro="">
      <xdr:nvCxnSpPr>
        <xdr:cNvPr id="36" name="カギ線コネクタ 35">
          <a:extLst>
            <a:ext uri="{FF2B5EF4-FFF2-40B4-BE49-F238E27FC236}">
              <a16:creationId xmlns:a16="http://schemas.microsoft.com/office/drawing/2014/main" id="{00000000-0008-0000-0000-000024000000}"/>
            </a:ext>
          </a:extLst>
        </xdr:cNvPr>
        <xdr:cNvCxnSpPr/>
      </xdr:nvCxnSpPr>
      <xdr:spPr>
        <a:xfrm>
          <a:off x="1232647" y="7552762"/>
          <a:ext cx="10746441" cy="1893797"/>
        </a:xfrm>
        <a:prstGeom prst="bentConnector3">
          <a:avLst>
            <a:gd name="adj1" fmla="val 97862"/>
          </a:avLst>
        </a:prstGeom>
        <a:ln w="28575" cap="flat" cmpd="sng" algn="ctr">
          <a:solidFill>
            <a:srgbClr val="FF0000"/>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33</xdr:col>
      <xdr:colOff>288449</xdr:colOff>
      <xdr:row>37</xdr:row>
      <xdr:rowOff>3995</xdr:rowOff>
    </xdr:from>
    <xdr:to>
      <xdr:col>53</xdr:col>
      <xdr:colOff>313765</xdr:colOff>
      <xdr:row>57</xdr:row>
      <xdr:rowOff>100854</xdr:rowOff>
    </xdr:to>
    <xdr:grpSp>
      <xdr:nvGrpSpPr>
        <xdr:cNvPr id="13" name="グループ化 12">
          <a:extLst>
            <a:ext uri="{FF2B5EF4-FFF2-40B4-BE49-F238E27FC236}">
              <a16:creationId xmlns:a16="http://schemas.microsoft.com/office/drawing/2014/main" id="{00000000-0008-0000-0000-00000D000000}"/>
            </a:ext>
          </a:extLst>
        </xdr:cNvPr>
        <xdr:cNvGrpSpPr/>
      </xdr:nvGrpSpPr>
      <xdr:grpSpPr>
        <a:xfrm>
          <a:off x="11786485" y="9556209"/>
          <a:ext cx="7454816" cy="5090681"/>
          <a:chOff x="11839669" y="8655031"/>
          <a:chExt cx="8646049" cy="7324049"/>
        </a:xfrm>
      </xdr:grpSpPr>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11839669" y="8655031"/>
            <a:ext cx="8646049" cy="897802"/>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t>【</a:t>
            </a:r>
            <a:r>
              <a:rPr kumimoji="1" lang="ja-JP" altLang="en-US" sz="1100" b="1"/>
              <a:t>２</a:t>
            </a:r>
            <a:r>
              <a:rPr kumimoji="1" lang="en-US" altLang="ja-JP" sz="1100" b="1"/>
              <a:t>.</a:t>
            </a:r>
            <a:r>
              <a:rPr kumimoji="1" lang="ja-JP" altLang="en-US" sz="1100" b="1"/>
              <a:t>控除税額の計算方法</a:t>
            </a:r>
            <a:r>
              <a:rPr kumimoji="1" lang="en-US" altLang="ja-JP" sz="1100" b="1"/>
              <a:t>】</a:t>
            </a:r>
          </a:p>
          <a:p>
            <a:r>
              <a:rPr kumimoji="1" lang="ja-JP" altLang="en-US" sz="1100" b="1"/>
              <a:t>確定申告書の第一表における、下記赤枠部と一致しているか確認してください。</a:t>
            </a:r>
            <a:endParaRPr kumimoji="1" lang="en-US" altLang="ja-JP" sz="1100" b="1"/>
          </a:p>
        </xdr:txBody>
      </xdr:sp>
      <xdr:sp macro="" textlink="">
        <xdr:nvSpPr>
          <xdr:cNvPr id="16" name="正方形/長方形 15">
            <a:extLst>
              <a:ext uri="{FF2B5EF4-FFF2-40B4-BE49-F238E27FC236}">
                <a16:creationId xmlns:a16="http://schemas.microsoft.com/office/drawing/2014/main" id="{00000000-0008-0000-0000-000010000000}"/>
              </a:ext>
            </a:extLst>
          </xdr:cNvPr>
          <xdr:cNvSpPr/>
        </xdr:nvSpPr>
        <xdr:spPr>
          <a:xfrm>
            <a:off x="17041390" y="14998743"/>
            <a:ext cx="2585351" cy="980337"/>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51</xdr:col>
      <xdr:colOff>176893</xdr:colOff>
      <xdr:row>26</xdr:row>
      <xdr:rowOff>244929</xdr:rowOff>
    </xdr:from>
    <xdr:to>
      <xdr:col>54</xdr:col>
      <xdr:colOff>217714</xdr:colOff>
      <xdr:row>28</xdr:row>
      <xdr:rowOff>0</xdr:rowOff>
    </xdr:to>
    <xdr:sp macro="" textlink="">
      <xdr:nvSpPr>
        <xdr:cNvPr id="38" name="テキスト ボックス 37">
          <a:extLst>
            <a:ext uri="{FF2B5EF4-FFF2-40B4-BE49-F238E27FC236}">
              <a16:creationId xmlns:a16="http://schemas.microsoft.com/office/drawing/2014/main" id="{00000000-0008-0000-0000-000026000000}"/>
            </a:ext>
          </a:extLst>
        </xdr:cNvPr>
        <xdr:cNvSpPr txBox="1"/>
      </xdr:nvSpPr>
      <xdr:spPr>
        <a:xfrm>
          <a:off x="18396857" y="6844393"/>
          <a:ext cx="1102178" cy="3129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a:t>
          </a:r>
          <a:r>
            <a:rPr kumimoji="1" lang="en-US" altLang="ja-JP" sz="1400" b="1" baseline="0">
              <a:solidFill>
                <a:srgbClr val="FF0000"/>
              </a:solidFill>
            </a:rPr>
            <a:t> a</a:t>
          </a:r>
          <a:endParaRPr kumimoji="1" lang="ja-JP" altLang="en-US" sz="1400" b="1">
            <a:solidFill>
              <a:srgbClr val="FF0000"/>
            </a:solidFill>
          </a:endParaRPr>
        </a:p>
      </xdr:txBody>
    </xdr:sp>
    <xdr:clientData/>
  </xdr:twoCellAnchor>
  <xdr:twoCellAnchor>
    <xdr:from>
      <xdr:col>51</xdr:col>
      <xdr:colOff>190500</xdr:colOff>
      <xdr:row>32</xdr:row>
      <xdr:rowOff>258536</xdr:rowOff>
    </xdr:from>
    <xdr:to>
      <xdr:col>54</xdr:col>
      <xdr:colOff>231321</xdr:colOff>
      <xdr:row>33</xdr:row>
      <xdr:rowOff>163286</xdr:rowOff>
    </xdr:to>
    <xdr:sp macro="" textlink="">
      <xdr:nvSpPr>
        <xdr:cNvPr id="40" name="テキスト ボックス 39">
          <a:extLst>
            <a:ext uri="{FF2B5EF4-FFF2-40B4-BE49-F238E27FC236}">
              <a16:creationId xmlns:a16="http://schemas.microsoft.com/office/drawing/2014/main" id="{00000000-0008-0000-0000-000028000000}"/>
            </a:ext>
          </a:extLst>
        </xdr:cNvPr>
        <xdr:cNvSpPr txBox="1"/>
      </xdr:nvSpPr>
      <xdr:spPr>
        <a:xfrm>
          <a:off x="18410464" y="8245929"/>
          <a:ext cx="1102178" cy="3129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a:t>
          </a:r>
          <a:r>
            <a:rPr kumimoji="1" lang="en-US" altLang="ja-JP" sz="1400" b="1" baseline="0">
              <a:solidFill>
                <a:srgbClr val="FF0000"/>
              </a:solidFill>
            </a:rPr>
            <a:t> b</a:t>
          </a:r>
          <a:endParaRPr kumimoji="1" lang="ja-JP" altLang="en-US" sz="1400" b="1">
            <a:solidFill>
              <a:srgbClr val="FF0000"/>
            </a:solidFill>
          </a:endParaRPr>
        </a:p>
      </xdr:txBody>
    </xdr:sp>
    <xdr:clientData/>
  </xdr:twoCellAnchor>
  <xdr:twoCellAnchor>
    <xdr:from>
      <xdr:col>51</xdr:col>
      <xdr:colOff>163286</xdr:colOff>
      <xdr:row>34</xdr:row>
      <xdr:rowOff>95250</xdr:rowOff>
    </xdr:from>
    <xdr:to>
      <xdr:col>54</xdr:col>
      <xdr:colOff>204107</xdr:colOff>
      <xdr:row>35</xdr:row>
      <xdr:rowOff>176893</xdr:rowOff>
    </xdr:to>
    <xdr:sp macro="" textlink="">
      <xdr:nvSpPr>
        <xdr:cNvPr id="41" name="テキスト ボックス 40">
          <a:extLst>
            <a:ext uri="{FF2B5EF4-FFF2-40B4-BE49-F238E27FC236}">
              <a16:creationId xmlns:a16="http://schemas.microsoft.com/office/drawing/2014/main" id="{00000000-0008-0000-0000-000029000000}"/>
            </a:ext>
          </a:extLst>
        </xdr:cNvPr>
        <xdr:cNvSpPr txBox="1"/>
      </xdr:nvSpPr>
      <xdr:spPr>
        <a:xfrm>
          <a:off x="18383250" y="8735786"/>
          <a:ext cx="1102178" cy="3129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a:t>
          </a:r>
          <a:r>
            <a:rPr kumimoji="1" lang="en-US" altLang="ja-JP" sz="1400" b="1" baseline="0">
              <a:solidFill>
                <a:srgbClr val="FF0000"/>
              </a:solidFill>
            </a:rPr>
            <a:t> c</a:t>
          </a:r>
          <a:endParaRPr kumimoji="1" lang="ja-JP" altLang="en-US" sz="1400" b="1">
            <a:solidFill>
              <a:srgbClr val="FF0000"/>
            </a:solidFill>
          </a:endParaRPr>
        </a:p>
      </xdr:txBody>
    </xdr:sp>
    <xdr:clientData/>
  </xdr:twoCellAnchor>
  <xdr:twoCellAnchor>
    <xdr:from>
      <xdr:col>33</xdr:col>
      <xdr:colOff>296955</xdr:colOff>
      <xdr:row>62</xdr:row>
      <xdr:rowOff>52026</xdr:rowOff>
    </xdr:from>
    <xdr:to>
      <xdr:col>55</xdr:col>
      <xdr:colOff>132432</xdr:colOff>
      <xdr:row>66</xdr:row>
      <xdr:rowOff>41621</xdr:rowOff>
    </xdr:to>
    <xdr:sp macro="" textlink="">
      <xdr:nvSpPr>
        <xdr:cNvPr id="27" name="テキスト ボックス 26">
          <a:extLst>
            <a:ext uri="{FF2B5EF4-FFF2-40B4-BE49-F238E27FC236}">
              <a16:creationId xmlns:a16="http://schemas.microsoft.com/office/drawing/2014/main" id="{00000000-0008-0000-0000-00001B000000}"/>
            </a:ext>
          </a:extLst>
        </xdr:cNvPr>
        <xdr:cNvSpPr txBox="1"/>
      </xdr:nvSpPr>
      <xdr:spPr>
        <a:xfrm>
          <a:off x="11861426" y="15325644"/>
          <a:ext cx="7836477" cy="919683"/>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t>【</a:t>
          </a:r>
          <a:r>
            <a:rPr kumimoji="1" lang="ja-JP" altLang="en-US" sz="1100" b="1"/>
            <a:t>添付が必要となる書類</a:t>
          </a:r>
          <a:r>
            <a:rPr kumimoji="1" lang="en-US" altLang="ja-JP" sz="1100" b="1"/>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確定申告書（第一表）の写し</a:t>
          </a:r>
          <a:r>
            <a:rPr kumimoji="1" lang="ja-JP" altLang="en-US" sz="1100" b="1">
              <a:solidFill>
                <a:schemeClr val="dk1"/>
              </a:solidFill>
              <a:effectLst/>
              <a:latin typeface="+mn-lt"/>
              <a:ea typeface="+mn-ea"/>
              <a:cs typeface="+mn-cs"/>
            </a:rPr>
            <a:t>　　　　　　　　　　　　　　</a:t>
          </a:r>
          <a:r>
            <a:rPr kumimoji="1" lang="ja-JP" altLang="en-US" sz="1100" b="1"/>
            <a:t>↓課税売上割合・控除対象仕入税額等の計算書の写し</a:t>
          </a:r>
          <a:endParaRPr kumimoji="1" lang="en-US" altLang="ja-JP" sz="1100" b="1"/>
        </a:p>
      </xdr:txBody>
    </xdr:sp>
    <xdr:clientData/>
  </xdr:twoCellAnchor>
  <xdr:twoCellAnchor>
    <xdr:from>
      <xdr:col>44</xdr:col>
      <xdr:colOff>100852</xdr:colOff>
      <xdr:row>64</xdr:row>
      <xdr:rowOff>97797</xdr:rowOff>
    </xdr:from>
    <xdr:to>
      <xdr:col>55</xdr:col>
      <xdr:colOff>110021</xdr:colOff>
      <xdr:row>91</xdr:row>
      <xdr:rowOff>32816</xdr:rowOff>
    </xdr:to>
    <xdr:grpSp>
      <xdr:nvGrpSpPr>
        <xdr:cNvPr id="28" name="グループ化 27">
          <a:extLst>
            <a:ext uri="{FF2B5EF4-FFF2-40B4-BE49-F238E27FC236}">
              <a16:creationId xmlns:a16="http://schemas.microsoft.com/office/drawing/2014/main" id="{00000000-0008-0000-0000-00001C000000}"/>
            </a:ext>
          </a:extLst>
        </xdr:cNvPr>
        <xdr:cNvGrpSpPr/>
      </xdr:nvGrpSpPr>
      <xdr:grpSpPr>
        <a:xfrm>
          <a:off x="15844316" y="16385547"/>
          <a:ext cx="3900812" cy="5758876"/>
          <a:chOff x="255892" y="1306286"/>
          <a:chExt cx="12398751" cy="17358598"/>
        </a:xfrm>
      </xdr:grpSpPr>
      <xdr:grpSp>
        <xdr:nvGrpSpPr>
          <xdr:cNvPr id="31" name="グループ化 30">
            <a:extLst>
              <a:ext uri="{FF2B5EF4-FFF2-40B4-BE49-F238E27FC236}">
                <a16:creationId xmlns:a16="http://schemas.microsoft.com/office/drawing/2014/main" id="{00000000-0008-0000-0000-00001F000000}"/>
              </a:ext>
            </a:extLst>
          </xdr:cNvPr>
          <xdr:cNvGrpSpPr/>
        </xdr:nvGrpSpPr>
        <xdr:grpSpPr>
          <a:xfrm>
            <a:off x="255892" y="1306286"/>
            <a:ext cx="12398751" cy="9552215"/>
            <a:chOff x="255892" y="1306286"/>
            <a:chExt cx="12398751" cy="9552215"/>
          </a:xfrm>
        </xdr:grpSpPr>
        <xdr:pic>
          <xdr:nvPicPr>
            <xdr:cNvPr id="34" name="図 33">
              <a:extLst>
                <a:ext uri="{FF2B5EF4-FFF2-40B4-BE49-F238E27FC236}">
                  <a16:creationId xmlns:a16="http://schemas.microsoft.com/office/drawing/2014/main" id="{00000000-0008-0000-0000-000022000000}"/>
                </a:ext>
              </a:extLst>
            </xdr:cNvPr>
            <xdr:cNvPicPr>
              <a:picLocks noChangeAspect="1"/>
            </xdr:cNvPicPr>
          </xdr:nvPicPr>
          <xdr:blipFill rotWithShape="1">
            <a:blip xmlns:r="http://schemas.openxmlformats.org/officeDocument/2006/relationships" r:embed="rId3"/>
            <a:srcRect l="1983" t="19166" r="1988" b="30701"/>
            <a:stretch/>
          </xdr:blipFill>
          <xdr:spPr>
            <a:xfrm>
              <a:off x="255892" y="7089322"/>
              <a:ext cx="12398751" cy="3769179"/>
            </a:xfrm>
            <a:prstGeom prst="rect">
              <a:avLst/>
            </a:prstGeom>
          </xdr:spPr>
        </xdr:pic>
        <xdr:pic>
          <xdr:nvPicPr>
            <xdr:cNvPr id="39" name="図 38">
              <a:extLst>
                <a:ext uri="{FF2B5EF4-FFF2-40B4-BE49-F238E27FC236}">
                  <a16:creationId xmlns:a16="http://schemas.microsoft.com/office/drawing/2014/main" id="{00000000-0008-0000-0000-000027000000}"/>
                </a:ext>
              </a:extLst>
            </xdr:cNvPr>
            <xdr:cNvPicPr>
              <a:picLocks noChangeAspect="1"/>
            </xdr:cNvPicPr>
          </xdr:nvPicPr>
          <xdr:blipFill rotWithShape="1">
            <a:blip xmlns:r="http://schemas.openxmlformats.org/officeDocument/2006/relationships" r:embed="rId4"/>
            <a:srcRect l="1982" t="17374" r="1990" b="4259"/>
            <a:stretch/>
          </xdr:blipFill>
          <xdr:spPr>
            <a:xfrm>
              <a:off x="255892" y="1306286"/>
              <a:ext cx="12398751" cy="5891893"/>
            </a:xfrm>
            <a:prstGeom prst="rect">
              <a:avLst/>
            </a:prstGeom>
          </xdr:spPr>
        </xdr:pic>
      </xdr:grpSp>
      <xdr:pic>
        <xdr:nvPicPr>
          <xdr:cNvPr id="32" name="図 31">
            <a:extLst>
              <a:ext uri="{FF2B5EF4-FFF2-40B4-BE49-F238E27FC236}">
                <a16:creationId xmlns:a16="http://schemas.microsoft.com/office/drawing/2014/main" id="{00000000-0008-0000-0000-000020000000}"/>
              </a:ext>
            </a:extLst>
          </xdr:cNvPr>
          <xdr:cNvPicPr>
            <a:picLocks noChangeAspect="1"/>
          </xdr:cNvPicPr>
        </xdr:nvPicPr>
        <xdr:blipFill rotWithShape="1">
          <a:blip xmlns:r="http://schemas.openxmlformats.org/officeDocument/2006/relationships" r:embed="rId5"/>
          <a:srcRect l="1972" t="16557" r="2413" b="4192"/>
          <a:stretch/>
        </xdr:blipFill>
        <xdr:spPr>
          <a:xfrm>
            <a:off x="255892" y="10671278"/>
            <a:ext cx="12344319" cy="5743013"/>
          </a:xfrm>
          <a:prstGeom prst="rect">
            <a:avLst/>
          </a:prstGeom>
        </xdr:spPr>
      </xdr:pic>
      <xdr:pic>
        <xdr:nvPicPr>
          <xdr:cNvPr id="33" name="図 32">
            <a:extLst>
              <a:ext uri="{FF2B5EF4-FFF2-40B4-BE49-F238E27FC236}">
                <a16:creationId xmlns:a16="http://schemas.microsoft.com/office/drawing/2014/main" id="{00000000-0008-0000-0000-000021000000}"/>
              </a:ext>
            </a:extLst>
          </xdr:cNvPr>
          <xdr:cNvPicPr>
            <a:picLocks noChangeAspect="1"/>
          </xdr:cNvPicPr>
        </xdr:nvPicPr>
        <xdr:blipFill rotWithShape="1">
          <a:blip xmlns:r="http://schemas.openxmlformats.org/officeDocument/2006/relationships" r:embed="rId6"/>
          <a:srcRect l="1970" t="63811" r="2205" b="4377"/>
          <a:stretch/>
        </xdr:blipFill>
        <xdr:spPr>
          <a:xfrm>
            <a:off x="255892" y="16355785"/>
            <a:ext cx="12371537" cy="2309099"/>
          </a:xfrm>
          <a:prstGeom prst="rect">
            <a:avLst/>
          </a:prstGeom>
        </xdr:spPr>
      </xdr:pic>
    </xdr:grpSp>
    <xdr:clientData/>
  </xdr:twoCellAnchor>
  <xdr:twoCellAnchor>
    <xdr:from>
      <xdr:col>33</xdr:col>
      <xdr:colOff>291352</xdr:colOff>
      <xdr:row>64</xdr:row>
      <xdr:rowOff>89648</xdr:rowOff>
    </xdr:from>
    <xdr:to>
      <xdr:col>43</xdr:col>
      <xdr:colOff>324970</xdr:colOff>
      <xdr:row>91</xdr:row>
      <xdr:rowOff>33617</xdr:rowOff>
    </xdr:to>
    <xdr:grpSp>
      <xdr:nvGrpSpPr>
        <xdr:cNvPr id="42" name="グループ化 41">
          <a:extLst>
            <a:ext uri="{FF2B5EF4-FFF2-40B4-BE49-F238E27FC236}">
              <a16:creationId xmlns:a16="http://schemas.microsoft.com/office/drawing/2014/main" id="{00000000-0008-0000-0000-00002A000000}"/>
            </a:ext>
          </a:extLst>
        </xdr:cNvPr>
        <xdr:cNvGrpSpPr/>
      </xdr:nvGrpSpPr>
      <xdr:grpSpPr>
        <a:xfrm>
          <a:off x="11789388" y="16377398"/>
          <a:ext cx="3925261" cy="5767826"/>
          <a:chOff x="0" y="1238250"/>
          <a:chExt cx="12600215" cy="17164188"/>
        </a:xfrm>
      </xdr:grpSpPr>
      <xdr:pic>
        <xdr:nvPicPr>
          <xdr:cNvPr id="43" name="図 42">
            <a:extLst>
              <a:ext uri="{FF2B5EF4-FFF2-40B4-BE49-F238E27FC236}">
                <a16:creationId xmlns:a16="http://schemas.microsoft.com/office/drawing/2014/main" id="{00000000-0008-0000-0000-00002B000000}"/>
              </a:ext>
            </a:extLst>
          </xdr:cNvPr>
          <xdr:cNvPicPr>
            <a:picLocks noChangeAspect="1"/>
          </xdr:cNvPicPr>
        </xdr:nvPicPr>
        <xdr:blipFill rotWithShape="1">
          <a:blip xmlns:r="http://schemas.openxmlformats.org/officeDocument/2006/relationships" r:embed="rId1"/>
          <a:srcRect t="16714" r="2011"/>
          <a:stretch/>
        </xdr:blipFill>
        <xdr:spPr>
          <a:xfrm>
            <a:off x="1" y="1238250"/>
            <a:ext cx="12600214" cy="6170239"/>
          </a:xfrm>
          <a:prstGeom prst="rect">
            <a:avLst/>
          </a:prstGeom>
        </xdr:spPr>
      </xdr:pic>
      <xdr:pic>
        <xdr:nvPicPr>
          <xdr:cNvPr id="44" name="図 43">
            <a:extLst>
              <a:ext uri="{FF2B5EF4-FFF2-40B4-BE49-F238E27FC236}">
                <a16:creationId xmlns:a16="http://schemas.microsoft.com/office/drawing/2014/main" id="{00000000-0008-0000-0000-00002C000000}"/>
              </a:ext>
            </a:extLst>
          </xdr:cNvPr>
          <xdr:cNvPicPr>
            <a:picLocks noChangeAspect="1"/>
          </xdr:cNvPicPr>
        </xdr:nvPicPr>
        <xdr:blipFill rotWithShape="1">
          <a:blip xmlns:r="http://schemas.openxmlformats.org/officeDocument/2006/relationships" r:embed="rId2"/>
          <a:srcRect t="19764" r="2041"/>
          <a:stretch/>
        </xdr:blipFill>
        <xdr:spPr>
          <a:xfrm>
            <a:off x="0" y="7010271"/>
            <a:ext cx="12600214" cy="6068639"/>
          </a:xfrm>
          <a:prstGeom prst="rect">
            <a:avLst/>
          </a:prstGeom>
        </xdr:spPr>
      </xdr:pic>
      <xdr:pic>
        <xdr:nvPicPr>
          <xdr:cNvPr id="45" name="図 44">
            <a:extLst>
              <a:ext uri="{FF2B5EF4-FFF2-40B4-BE49-F238E27FC236}">
                <a16:creationId xmlns:a16="http://schemas.microsoft.com/office/drawing/2014/main" id="{00000000-0008-0000-0000-00002D000000}"/>
              </a:ext>
            </a:extLst>
          </xdr:cNvPr>
          <xdr:cNvPicPr>
            <a:picLocks noChangeAspect="1"/>
          </xdr:cNvPicPr>
        </xdr:nvPicPr>
        <xdr:blipFill rotWithShape="1">
          <a:blip xmlns:r="http://schemas.openxmlformats.org/officeDocument/2006/relationships" r:embed="rId7"/>
          <a:srcRect t="16700" r="2041" b="4541"/>
          <a:stretch/>
        </xdr:blipFill>
        <xdr:spPr>
          <a:xfrm>
            <a:off x="0" y="12445060"/>
            <a:ext cx="12600214" cy="5957378"/>
          </a:xfrm>
          <a:prstGeom prst="rect">
            <a:avLst/>
          </a:prstGeom>
        </xdr:spPr>
      </xdr:pic>
    </xdr:grpSp>
    <xdr:clientData/>
  </xdr:twoCellAnchor>
  <xdr:twoCellAnchor>
    <xdr:from>
      <xdr:col>17</xdr:col>
      <xdr:colOff>302559</xdr:colOff>
      <xdr:row>63</xdr:row>
      <xdr:rowOff>150481</xdr:rowOff>
    </xdr:from>
    <xdr:to>
      <xdr:col>34</xdr:col>
      <xdr:colOff>125667</xdr:colOff>
      <xdr:row>65</xdr:row>
      <xdr:rowOff>112059</xdr:rowOff>
    </xdr:to>
    <xdr:cxnSp macro="">
      <xdr:nvCxnSpPr>
        <xdr:cNvPr id="46" name="カギ線コネクタ 45">
          <a:extLst>
            <a:ext uri="{FF2B5EF4-FFF2-40B4-BE49-F238E27FC236}">
              <a16:creationId xmlns:a16="http://schemas.microsoft.com/office/drawing/2014/main" id="{00000000-0008-0000-0000-00002E000000}"/>
            </a:ext>
          </a:extLst>
        </xdr:cNvPr>
        <xdr:cNvCxnSpPr/>
      </xdr:nvCxnSpPr>
      <xdr:spPr>
        <a:xfrm flipV="1">
          <a:off x="6790765" y="15569775"/>
          <a:ext cx="5246755" cy="499460"/>
        </a:xfrm>
        <a:prstGeom prst="bentConnector3">
          <a:avLst>
            <a:gd name="adj1" fmla="val 93997"/>
          </a:avLst>
        </a:prstGeom>
        <a:ln w="28575" cap="flat" cmpd="sng" algn="ctr">
          <a:solidFill>
            <a:srgbClr val="FF0000"/>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39</xdr:col>
      <xdr:colOff>89646</xdr:colOff>
      <xdr:row>76</xdr:row>
      <xdr:rowOff>179294</xdr:rowOff>
    </xdr:from>
    <xdr:to>
      <xdr:col>42</xdr:col>
      <xdr:colOff>268941</xdr:colOff>
      <xdr:row>78</xdr:row>
      <xdr:rowOff>100853</xdr:rowOff>
    </xdr:to>
    <xdr:sp macro="" textlink="">
      <xdr:nvSpPr>
        <xdr:cNvPr id="47" name="正方形/長方形 46">
          <a:extLst>
            <a:ext uri="{FF2B5EF4-FFF2-40B4-BE49-F238E27FC236}">
              <a16:creationId xmlns:a16="http://schemas.microsoft.com/office/drawing/2014/main" id="{00000000-0008-0000-0000-00002F000000}"/>
            </a:ext>
          </a:extLst>
        </xdr:cNvPr>
        <xdr:cNvSpPr/>
      </xdr:nvSpPr>
      <xdr:spPr>
        <a:xfrm>
          <a:off x="14096999" y="18568147"/>
          <a:ext cx="1221442" cy="392206"/>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34</xdr:col>
      <xdr:colOff>257734</xdr:colOff>
      <xdr:row>71</xdr:row>
      <xdr:rowOff>78442</xdr:rowOff>
    </xdr:from>
    <xdr:to>
      <xdr:col>42</xdr:col>
      <xdr:colOff>336176</xdr:colOff>
      <xdr:row>74</xdr:row>
      <xdr:rowOff>22412</xdr:rowOff>
    </xdr:to>
    <xdr:sp macro="" textlink="">
      <xdr:nvSpPr>
        <xdr:cNvPr id="48" name="正方形/長方形 47">
          <a:extLst>
            <a:ext uri="{FF2B5EF4-FFF2-40B4-BE49-F238E27FC236}">
              <a16:creationId xmlns:a16="http://schemas.microsoft.com/office/drawing/2014/main" id="{00000000-0008-0000-0000-000030000000}"/>
            </a:ext>
          </a:extLst>
        </xdr:cNvPr>
        <xdr:cNvSpPr/>
      </xdr:nvSpPr>
      <xdr:spPr>
        <a:xfrm>
          <a:off x="12169587" y="17346707"/>
          <a:ext cx="3216089" cy="504264"/>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44</xdr:col>
      <xdr:colOff>302559</xdr:colOff>
      <xdr:row>65</xdr:row>
      <xdr:rowOff>33617</xdr:rowOff>
    </xdr:from>
    <xdr:to>
      <xdr:col>50</xdr:col>
      <xdr:colOff>235323</xdr:colOff>
      <xdr:row>66</xdr:row>
      <xdr:rowOff>112058</xdr:rowOff>
    </xdr:to>
    <xdr:sp macro="" textlink="">
      <xdr:nvSpPr>
        <xdr:cNvPr id="49" name="正方形/長方形 48">
          <a:extLst>
            <a:ext uri="{FF2B5EF4-FFF2-40B4-BE49-F238E27FC236}">
              <a16:creationId xmlns:a16="http://schemas.microsoft.com/office/drawing/2014/main" id="{00000000-0008-0000-0000-000031000000}"/>
            </a:ext>
          </a:extLst>
        </xdr:cNvPr>
        <xdr:cNvSpPr/>
      </xdr:nvSpPr>
      <xdr:spPr>
        <a:xfrm>
          <a:off x="16046824" y="15990793"/>
          <a:ext cx="2017058" cy="324971"/>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52</xdr:col>
      <xdr:colOff>179293</xdr:colOff>
      <xdr:row>70</xdr:row>
      <xdr:rowOff>97796</xdr:rowOff>
    </xdr:from>
    <xdr:to>
      <xdr:col>54</xdr:col>
      <xdr:colOff>67235</xdr:colOff>
      <xdr:row>71</xdr:row>
      <xdr:rowOff>201706</xdr:rowOff>
    </xdr:to>
    <xdr:sp macro="" textlink="">
      <xdr:nvSpPr>
        <xdr:cNvPr id="50" name="正方形/長方形 49">
          <a:extLst>
            <a:ext uri="{FF2B5EF4-FFF2-40B4-BE49-F238E27FC236}">
              <a16:creationId xmlns:a16="http://schemas.microsoft.com/office/drawing/2014/main" id="{00000000-0008-0000-0000-000032000000}"/>
            </a:ext>
          </a:extLst>
        </xdr:cNvPr>
        <xdr:cNvSpPr/>
      </xdr:nvSpPr>
      <xdr:spPr>
        <a:xfrm>
          <a:off x="18702617" y="17265208"/>
          <a:ext cx="582706" cy="204763"/>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52</xdr:col>
      <xdr:colOff>168088</xdr:colOff>
      <xdr:row>74</xdr:row>
      <xdr:rowOff>0</xdr:rowOff>
    </xdr:from>
    <xdr:to>
      <xdr:col>54</xdr:col>
      <xdr:colOff>56030</xdr:colOff>
      <xdr:row>74</xdr:row>
      <xdr:rowOff>204763</xdr:rowOff>
    </xdr:to>
    <xdr:sp macro="" textlink="">
      <xdr:nvSpPr>
        <xdr:cNvPr id="51" name="正方形/長方形 50">
          <a:extLst>
            <a:ext uri="{FF2B5EF4-FFF2-40B4-BE49-F238E27FC236}">
              <a16:creationId xmlns:a16="http://schemas.microsoft.com/office/drawing/2014/main" id="{00000000-0008-0000-0000-000033000000}"/>
            </a:ext>
          </a:extLst>
        </xdr:cNvPr>
        <xdr:cNvSpPr/>
      </xdr:nvSpPr>
      <xdr:spPr>
        <a:xfrm>
          <a:off x="18691412" y="17828559"/>
          <a:ext cx="582706" cy="204763"/>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52</xdr:col>
      <xdr:colOff>179294</xdr:colOff>
      <xdr:row>74</xdr:row>
      <xdr:rowOff>224117</xdr:rowOff>
    </xdr:from>
    <xdr:to>
      <xdr:col>54</xdr:col>
      <xdr:colOff>67236</xdr:colOff>
      <xdr:row>75</xdr:row>
      <xdr:rowOff>182351</xdr:rowOff>
    </xdr:to>
    <xdr:sp macro="" textlink="">
      <xdr:nvSpPr>
        <xdr:cNvPr id="52" name="正方形/長方形 51">
          <a:extLst>
            <a:ext uri="{FF2B5EF4-FFF2-40B4-BE49-F238E27FC236}">
              <a16:creationId xmlns:a16="http://schemas.microsoft.com/office/drawing/2014/main" id="{00000000-0008-0000-0000-000034000000}"/>
            </a:ext>
          </a:extLst>
        </xdr:cNvPr>
        <xdr:cNvSpPr/>
      </xdr:nvSpPr>
      <xdr:spPr>
        <a:xfrm>
          <a:off x="18702618" y="18052676"/>
          <a:ext cx="582706" cy="204763"/>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42</xdr:col>
      <xdr:colOff>324970</xdr:colOff>
      <xdr:row>69</xdr:row>
      <xdr:rowOff>23943</xdr:rowOff>
    </xdr:from>
    <xdr:to>
      <xdr:col>43</xdr:col>
      <xdr:colOff>123263</xdr:colOff>
      <xdr:row>74</xdr:row>
      <xdr:rowOff>44825</xdr:rowOff>
    </xdr:to>
    <xdr:sp macro="" textlink="">
      <xdr:nvSpPr>
        <xdr:cNvPr id="53" name="正方形/長方形 52">
          <a:extLst>
            <a:ext uri="{FF2B5EF4-FFF2-40B4-BE49-F238E27FC236}">
              <a16:creationId xmlns:a16="http://schemas.microsoft.com/office/drawing/2014/main" id="{00000000-0008-0000-0000-000035000000}"/>
            </a:ext>
          </a:extLst>
        </xdr:cNvPr>
        <xdr:cNvSpPr/>
      </xdr:nvSpPr>
      <xdr:spPr>
        <a:xfrm rot="5400000">
          <a:off x="14983028" y="17336267"/>
          <a:ext cx="928559" cy="14567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33</xdr:col>
      <xdr:colOff>235322</xdr:colOff>
      <xdr:row>37</xdr:row>
      <xdr:rowOff>100853</xdr:rowOff>
    </xdr:from>
    <xdr:to>
      <xdr:col>34</xdr:col>
      <xdr:colOff>78440</xdr:colOff>
      <xdr:row>38</xdr:row>
      <xdr:rowOff>56030</xdr:rowOff>
    </xdr:to>
    <xdr:sp macro="" textlink="">
      <xdr:nvSpPr>
        <xdr:cNvPr id="59" name="山形 58">
          <a:extLst>
            <a:ext uri="{FF2B5EF4-FFF2-40B4-BE49-F238E27FC236}">
              <a16:creationId xmlns:a16="http://schemas.microsoft.com/office/drawing/2014/main" id="{00000000-0008-0000-0000-00003B000000}"/>
            </a:ext>
          </a:extLst>
        </xdr:cNvPr>
        <xdr:cNvSpPr/>
      </xdr:nvSpPr>
      <xdr:spPr>
        <a:xfrm>
          <a:off x="11799793" y="9356912"/>
          <a:ext cx="190500" cy="190500"/>
        </a:xfrm>
        <a:prstGeom prst="chevron">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33</xdr:col>
      <xdr:colOff>217089</xdr:colOff>
      <xdr:row>12</xdr:row>
      <xdr:rowOff>77469</xdr:rowOff>
    </xdr:from>
    <xdr:to>
      <xdr:col>34</xdr:col>
      <xdr:colOff>60207</xdr:colOff>
      <xdr:row>13</xdr:row>
      <xdr:rowOff>21439</xdr:rowOff>
    </xdr:to>
    <xdr:sp macro="" textlink="">
      <xdr:nvSpPr>
        <xdr:cNvPr id="60" name="山形 59">
          <a:extLst>
            <a:ext uri="{FF2B5EF4-FFF2-40B4-BE49-F238E27FC236}">
              <a16:creationId xmlns:a16="http://schemas.microsoft.com/office/drawing/2014/main" id="{00000000-0008-0000-0000-00003C000000}"/>
            </a:ext>
          </a:extLst>
        </xdr:cNvPr>
        <xdr:cNvSpPr/>
      </xdr:nvSpPr>
      <xdr:spPr>
        <a:xfrm>
          <a:off x="11781560" y="3114263"/>
          <a:ext cx="190500" cy="190500"/>
        </a:xfrm>
        <a:prstGeom prst="chevron">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33</xdr:col>
      <xdr:colOff>291353</xdr:colOff>
      <xdr:row>63</xdr:row>
      <xdr:rowOff>67235</xdr:rowOff>
    </xdr:from>
    <xdr:to>
      <xdr:col>34</xdr:col>
      <xdr:colOff>134471</xdr:colOff>
      <xdr:row>63</xdr:row>
      <xdr:rowOff>257735</xdr:rowOff>
    </xdr:to>
    <xdr:sp macro="" textlink="">
      <xdr:nvSpPr>
        <xdr:cNvPr id="61" name="山形 60">
          <a:extLst>
            <a:ext uri="{FF2B5EF4-FFF2-40B4-BE49-F238E27FC236}">
              <a16:creationId xmlns:a16="http://schemas.microsoft.com/office/drawing/2014/main" id="{00000000-0008-0000-0000-00003D000000}"/>
            </a:ext>
          </a:extLst>
        </xdr:cNvPr>
        <xdr:cNvSpPr/>
      </xdr:nvSpPr>
      <xdr:spPr>
        <a:xfrm>
          <a:off x="11855824" y="15486529"/>
          <a:ext cx="190500" cy="190500"/>
        </a:xfrm>
        <a:prstGeom prst="chevron">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oneCellAnchor>
    <xdr:from>
      <xdr:col>20</xdr:col>
      <xdr:colOff>231322</xdr:colOff>
      <xdr:row>36</xdr:row>
      <xdr:rowOff>122464</xdr:rowOff>
    </xdr:from>
    <xdr:ext cx="3728357" cy="1796147"/>
    <xdr:sp macro="" textlink="">
      <xdr:nvSpPr>
        <xdr:cNvPr id="54" name="テキスト ボックス 53">
          <a:extLst>
            <a:ext uri="{FF2B5EF4-FFF2-40B4-BE49-F238E27FC236}">
              <a16:creationId xmlns:a16="http://schemas.microsoft.com/office/drawing/2014/main" id="{00000000-0008-0000-0000-000036000000}"/>
            </a:ext>
          </a:extLst>
        </xdr:cNvPr>
        <xdr:cNvSpPr txBox="1"/>
      </xdr:nvSpPr>
      <xdr:spPr>
        <a:xfrm>
          <a:off x="7606393" y="9239250"/>
          <a:ext cx="3728357" cy="1796147"/>
        </a:xfrm>
        <a:prstGeom prst="rect">
          <a:avLst/>
        </a:prstGeom>
        <a:solidFill>
          <a:sysClr val="window" lastClr="FFFFFF"/>
        </a:solidFill>
        <a:ln w="3810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r>
            <a:rPr kumimoji="1" lang="ja-JP" altLang="en-US" sz="1400" b="1" u="none">
              <a:solidFill>
                <a:sysClr val="windowText" lastClr="000000"/>
              </a:solidFill>
              <a:latin typeface="BIZ UDPゴシック" panose="020B0400000000000000" pitchFamily="50" charset="-128"/>
              <a:ea typeface="BIZ UDPゴシック" panose="020B0400000000000000" pitchFamily="50" charset="-128"/>
            </a:rPr>
            <a:t>こちらの様式には、</a:t>
          </a:r>
          <a:r>
            <a:rPr kumimoji="1" lang="ja-JP" altLang="en-US" sz="1400" b="1" u="sng">
              <a:solidFill>
                <a:srgbClr val="FF0000"/>
              </a:solidFill>
              <a:latin typeface="BIZ UDPゴシック" panose="020B0400000000000000" pitchFamily="50" charset="-128"/>
              <a:ea typeface="BIZ UDPゴシック" panose="020B0400000000000000" pitchFamily="50" charset="-128"/>
            </a:rPr>
            <a:t>施設内療養費用（ウ・追加補助（府独自））のみ</a:t>
          </a:r>
          <a:r>
            <a:rPr kumimoji="1" lang="ja-JP" altLang="en-US" sz="1400" b="1" u="none">
              <a:solidFill>
                <a:sysClr val="windowText" lastClr="000000"/>
              </a:solidFill>
              <a:latin typeface="BIZ UDPゴシック" panose="020B0400000000000000" pitchFamily="50" charset="-128"/>
              <a:ea typeface="BIZ UDPゴシック" panose="020B0400000000000000" pitchFamily="50" charset="-128"/>
            </a:rPr>
            <a:t>記載してください。</a:t>
          </a:r>
          <a:endParaRPr kumimoji="1" lang="en-US" altLang="ja-JP" sz="1400" b="1" u="none">
            <a:solidFill>
              <a:sysClr val="windowText" lastClr="000000"/>
            </a:solidFill>
            <a:latin typeface="BIZ UDPゴシック" panose="020B0400000000000000" pitchFamily="50" charset="-128"/>
            <a:ea typeface="BIZ UDPゴシック" panose="020B0400000000000000" pitchFamily="50" charset="-128"/>
          </a:endParaRPr>
        </a:p>
        <a:p>
          <a:pPr algn="l"/>
          <a:endParaRPr kumimoji="1" lang="en-US" altLang="ja-JP" sz="1400" b="1" u="none">
            <a:solidFill>
              <a:sysClr val="windowText" lastClr="000000"/>
            </a:solidFill>
            <a:latin typeface="BIZ UDPゴシック" panose="020B0400000000000000" pitchFamily="50" charset="-128"/>
            <a:ea typeface="BIZ UDPゴシック" panose="020B0400000000000000" pitchFamily="50" charset="-128"/>
          </a:endParaRPr>
        </a:p>
        <a:p>
          <a:pPr algn="l"/>
          <a:r>
            <a:rPr kumimoji="1" lang="ja-JP" altLang="en-US" sz="1400" b="1" u="sng">
              <a:solidFill>
                <a:sysClr val="windowText" lastClr="000000"/>
              </a:solidFill>
              <a:latin typeface="BIZ UDPゴシック" panose="020B0400000000000000" pitchFamily="50" charset="-128"/>
              <a:ea typeface="BIZ UDPゴシック" panose="020B0400000000000000" pitchFamily="50" charset="-128"/>
            </a:rPr>
            <a:t>（ア）～（ウ）のかかり増し費用</a:t>
          </a:r>
          <a:r>
            <a:rPr kumimoji="1" lang="ja-JP" altLang="en-US" sz="1400" b="1" u="none">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1400" b="1" u="sng">
              <a:solidFill>
                <a:sysClr val="windowText" lastClr="000000"/>
              </a:solidFill>
              <a:latin typeface="BIZ UDPゴシック" panose="020B0400000000000000" pitchFamily="50" charset="-128"/>
              <a:ea typeface="BIZ UDPゴシック" panose="020B0400000000000000" pitchFamily="50" charset="-128"/>
            </a:rPr>
            <a:t>施設内療養費用（ア）</a:t>
          </a:r>
          <a:r>
            <a:rPr kumimoji="1" lang="ja-JP" altLang="en-US" sz="1400" b="1" u="none">
              <a:solidFill>
                <a:sysClr val="windowText" lastClr="000000"/>
              </a:solidFill>
              <a:latin typeface="BIZ UDPゴシック" panose="020B0400000000000000" pitchFamily="50" charset="-128"/>
              <a:ea typeface="BIZ UDPゴシック" panose="020B0400000000000000" pitchFamily="50" charset="-128"/>
            </a:rPr>
            <a:t>及び</a:t>
          </a:r>
          <a:r>
            <a:rPr kumimoji="1" lang="ja-JP" altLang="en-US" sz="1400" b="1" u="sng">
              <a:solidFill>
                <a:sysClr val="windowText" lastClr="000000"/>
              </a:solidFill>
              <a:latin typeface="BIZ UDPゴシック" panose="020B0400000000000000" pitchFamily="50" charset="-128"/>
              <a:ea typeface="BIZ UDPゴシック" panose="020B0400000000000000" pitchFamily="50" charset="-128"/>
            </a:rPr>
            <a:t>（イ・追加補助（国制度））</a:t>
          </a:r>
          <a:r>
            <a:rPr kumimoji="1" lang="ja-JP" altLang="en-US" sz="1400" b="1" u="none">
              <a:solidFill>
                <a:sysClr val="windowText" lastClr="000000"/>
              </a:solidFill>
              <a:latin typeface="BIZ UDPゴシック" panose="020B0400000000000000" pitchFamily="50" charset="-128"/>
              <a:ea typeface="BIZ UDPゴシック" panose="020B0400000000000000" pitchFamily="50" charset="-128"/>
            </a:rPr>
            <a:t>の費用は</a:t>
          </a:r>
          <a:r>
            <a:rPr kumimoji="1" lang="ja-JP" altLang="en-US" sz="1400" b="1" u="sng">
              <a:solidFill>
                <a:srgbClr val="FF0000"/>
              </a:solidFill>
              <a:latin typeface="BIZ UDPゴシック" panose="020B0400000000000000" pitchFamily="50" charset="-128"/>
              <a:ea typeface="BIZ UDPゴシック" panose="020B0400000000000000" pitchFamily="50" charset="-128"/>
            </a:rPr>
            <a:t>記載しないでください。</a:t>
          </a:r>
          <a:endParaRPr kumimoji="1" lang="en-US" altLang="ja-JP" sz="1400" b="1" u="sng">
            <a:solidFill>
              <a:srgbClr val="FF0000"/>
            </a:solidFill>
            <a:latin typeface="BIZ UDPゴシック" panose="020B0400000000000000" pitchFamily="50" charset="-128"/>
            <a:ea typeface="BIZ UDPゴシック" panose="020B0400000000000000" pitchFamily="50" charset="-128"/>
          </a:endParaRP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8</xdr:col>
      <xdr:colOff>67237</xdr:colOff>
      <xdr:row>4</xdr:row>
      <xdr:rowOff>0</xdr:rowOff>
    </xdr:from>
    <xdr:ext cx="2891116" cy="1416827"/>
    <xdr:sp macro="" textlink="">
      <xdr:nvSpPr>
        <xdr:cNvPr id="2" name="テキスト ボックス 1">
          <a:extLst>
            <a:ext uri="{FF2B5EF4-FFF2-40B4-BE49-F238E27FC236}">
              <a16:creationId xmlns:a16="http://schemas.microsoft.com/office/drawing/2014/main" id="{00000000-0008-0000-0100-000002000000}"/>
            </a:ext>
          </a:extLst>
        </xdr:cNvPr>
        <xdr:cNvSpPr txBox="1"/>
      </xdr:nvSpPr>
      <xdr:spPr>
        <a:xfrm>
          <a:off x="13424649" y="1221441"/>
          <a:ext cx="2891116" cy="1416827"/>
        </a:xfrm>
        <a:prstGeom prst="rect">
          <a:avLst/>
        </a:prstGeom>
        <a:solidFill>
          <a:sysClr val="window" lastClr="FFFFFF"/>
        </a:solidFill>
        <a:ln w="3810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r>
            <a:rPr kumimoji="1" lang="ja-JP" altLang="en-US" sz="1100" b="1" u="none">
              <a:solidFill>
                <a:sysClr val="windowText" lastClr="000000"/>
              </a:solidFill>
              <a:latin typeface="BIZ UDPゴシック" panose="020B0400000000000000" pitchFamily="50" charset="-128"/>
              <a:ea typeface="BIZ UDPゴシック" panose="020B0400000000000000" pitchFamily="50" charset="-128"/>
            </a:rPr>
            <a:t>こちらの様式には、</a:t>
          </a:r>
          <a:r>
            <a:rPr kumimoji="1" lang="ja-JP" altLang="en-US" sz="1100" b="1" u="sng">
              <a:solidFill>
                <a:srgbClr val="FF0000"/>
              </a:solidFill>
              <a:latin typeface="BIZ UDPゴシック" panose="020B0400000000000000" pitchFamily="50" charset="-128"/>
              <a:ea typeface="BIZ UDPゴシック" panose="020B0400000000000000" pitchFamily="50" charset="-128"/>
            </a:rPr>
            <a:t>施設内療養費用（ウ・追加補助（府独自））のみ</a:t>
          </a:r>
          <a:r>
            <a:rPr kumimoji="1" lang="ja-JP" altLang="en-US" sz="1100" b="1" u="none">
              <a:solidFill>
                <a:sysClr val="windowText" lastClr="000000"/>
              </a:solidFill>
              <a:latin typeface="BIZ UDPゴシック" panose="020B0400000000000000" pitchFamily="50" charset="-128"/>
              <a:ea typeface="BIZ UDPゴシック" panose="020B0400000000000000" pitchFamily="50" charset="-128"/>
            </a:rPr>
            <a:t>記載してください。</a:t>
          </a:r>
          <a:endParaRPr kumimoji="1" lang="en-US" altLang="ja-JP" sz="1100" b="1" u="none">
            <a:solidFill>
              <a:sysClr val="windowText" lastClr="000000"/>
            </a:solidFill>
            <a:latin typeface="BIZ UDPゴシック" panose="020B0400000000000000" pitchFamily="50" charset="-128"/>
            <a:ea typeface="BIZ UDPゴシック" panose="020B0400000000000000" pitchFamily="50" charset="-128"/>
          </a:endParaRPr>
        </a:p>
        <a:p>
          <a:pPr algn="l"/>
          <a:endParaRPr kumimoji="1" lang="en-US" altLang="ja-JP" sz="1100" b="1" u="none">
            <a:solidFill>
              <a:sysClr val="windowText" lastClr="000000"/>
            </a:solidFill>
            <a:latin typeface="BIZ UDPゴシック" panose="020B0400000000000000" pitchFamily="50" charset="-128"/>
            <a:ea typeface="BIZ UDPゴシック" panose="020B0400000000000000" pitchFamily="50" charset="-128"/>
          </a:endParaRPr>
        </a:p>
        <a:p>
          <a:pPr algn="l"/>
          <a:r>
            <a:rPr kumimoji="1" lang="ja-JP" altLang="en-US" sz="1100" b="1" u="sng">
              <a:solidFill>
                <a:sysClr val="windowText" lastClr="000000"/>
              </a:solidFill>
              <a:latin typeface="BIZ UDPゴシック" panose="020B0400000000000000" pitchFamily="50" charset="-128"/>
              <a:ea typeface="BIZ UDPゴシック" panose="020B0400000000000000" pitchFamily="50" charset="-128"/>
            </a:rPr>
            <a:t>（ア）～（ウ）のかかり増し費用</a:t>
          </a:r>
          <a:r>
            <a:rPr kumimoji="1" lang="ja-JP" altLang="en-US" sz="1100" b="1" u="none">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1100" b="1" u="sng">
              <a:solidFill>
                <a:sysClr val="windowText" lastClr="000000"/>
              </a:solidFill>
              <a:latin typeface="BIZ UDPゴシック" panose="020B0400000000000000" pitchFamily="50" charset="-128"/>
              <a:ea typeface="BIZ UDPゴシック" panose="020B0400000000000000" pitchFamily="50" charset="-128"/>
            </a:rPr>
            <a:t>施設内療養費用（ア）</a:t>
          </a:r>
          <a:r>
            <a:rPr kumimoji="1" lang="ja-JP" altLang="en-US" sz="1100" b="1" u="none">
              <a:solidFill>
                <a:sysClr val="windowText" lastClr="000000"/>
              </a:solidFill>
              <a:latin typeface="BIZ UDPゴシック" panose="020B0400000000000000" pitchFamily="50" charset="-128"/>
              <a:ea typeface="BIZ UDPゴシック" panose="020B0400000000000000" pitchFamily="50" charset="-128"/>
            </a:rPr>
            <a:t>及び</a:t>
          </a:r>
          <a:r>
            <a:rPr kumimoji="1" lang="ja-JP" altLang="en-US" sz="1100" b="1" u="sng">
              <a:solidFill>
                <a:sysClr val="windowText" lastClr="000000"/>
              </a:solidFill>
              <a:latin typeface="BIZ UDPゴシック" panose="020B0400000000000000" pitchFamily="50" charset="-128"/>
              <a:ea typeface="BIZ UDPゴシック" panose="020B0400000000000000" pitchFamily="50" charset="-128"/>
            </a:rPr>
            <a:t>（イ・追加補助（国制度））</a:t>
          </a:r>
          <a:r>
            <a:rPr kumimoji="1" lang="ja-JP" altLang="en-US" sz="1100" b="1" u="none">
              <a:solidFill>
                <a:sysClr val="windowText" lastClr="000000"/>
              </a:solidFill>
              <a:latin typeface="BIZ UDPゴシック" panose="020B0400000000000000" pitchFamily="50" charset="-128"/>
              <a:ea typeface="BIZ UDPゴシック" panose="020B0400000000000000" pitchFamily="50" charset="-128"/>
            </a:rPr>
            <a:t>の費用は</a:t>
          </a:r>
          <a:r>
            <a:rPr kumimoji="1" lang="ja-JP" altLang="en-US" sz="1100" b="1" u="sng">
              <a:solidFill>
                <a:srgbClr val="FF0000"/>
              </a:solidFill>
              <a:latin typeface="BIZ UDPゴシック" panose="020B0400000000000000" pitchFamily="50" charset="-128"/>
              <a:ea typeface="BIZ UDPゴシック" panose="020B0400000000000000" pitchFamily="50" charset="-128"/>
            </a:rPr>
            <a:t>記載しないでください。</a:t>
          </a:r>
          <a:endParaRPr kumimoji="1" lang="en-US" altLang="ja-JP" sz="1100" b="1" u="sng">
            <a:solidFill>
              <a:srgbClr val="FF0000"/>
            </a:solidFill>
            <a:latin typeface="BIZ UDPゴシック" panose="020B0400000000000000" pitchFamily="50" charset="-128"/>
            <a:ea typeface="BIZ UDPゴシック" panose="020B0400000000000000" pitchFamily="50" charset="-128"/>
          </a:endParaRPr>
        </a:p>
      </xdr:txBody>
    </xdr:sp>
    <xdr:clientData/>
  </xdr:oneCellAnchor>
  <xdr:twoCellAnchor>
    <xdr:from>
      <xdr:col>4</xdr:col>
      <xdr:colOff>762000</xdr:colOff>
      <xdr:row>6</xdr:row>
      <xdr:rowOff>78440</xdr:rowOff>
    </xdr:from>
    <xdr:to>
      <xdr:col>7</xdr:col>
      <xdr:colOff>470647</xdr:colOff>
      <xdr:row>7</xdr:row>
      <xdr:rowOff>11206</xdr:rowOff>
    </xdr:to>
    <xdr:sp macro="" textlink="">
      <xdr:nvSpPr>
        <xdr:cNvPr id="15" name="屈折矢印 14">
          <a:extLst>
            <a:ext uri="{FF2B5EF4-FFF2-40B4-BE49-F238E27FC236}">
              <a16:creationId xmlns:a16="http://schemas.microsoft.com/office/drawing/2014/main" id="{00000000-0008-0000-0100-00000F000000}"/>
            </a:ext>
          </a:extLst>
        </xdr:cNvPr>
        <xdr:cNvSpPr/>
      </xdr:nvSpPr>
      <xdr:spPr>
        <a:xfrm rot="5400000" flipH="1">
          <a:off x="11508440" y="224117"/>
          <a:ext cx="179296" cy="3429000"/>
        </a:xfrm>
        <a:prstGeom prst="bentUpArrow">
          <a:avLst>
            <a:gd name="adj1" fmla="val 20833"/>
            <a:gd name="adj2" fmla="val 25000"/>
            <a:gd name="adj3" fmla="val 50000"/>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テーブル2" displayName="テーブル2" ref="B8:G1008" totalsRowShown="0" headerRowDxfId="13" dataDxfId="11" headerRowBorderDxfId="12" tableBorderDxfId="10">
  <autoFilter ref="B8:G1008" xr:uid="{00000000-0009-0000-0100-000002000000}"/>
  <tableColumns count="6">
    <tableColumn id="1" xr3:uid="{00000000-0010-0000-0000-000001000000}" name="事業所名称" dataDxfId="9"/>
    <tableColumn id="2" xr3:uid="{00000000-0010-0000-0000-000002000000}" name="事業所番号" dataDxfId="8"/>
    <tableColumn id="3" xr3:uid="{00000000-0010-0000-0000-000003000000}" name="サービス種別" dataDxfId="7" dataCellStyle="桁区切り"/>
    <tableColumn id="4" xr3:uid="{00000000-0010-0000-0000-000004000000}" name="補助金確定額" dataDxfId="6" dataCellStyle="桁区切り"/>
    <tableColumn id="5" xr3:uid="{00000000-0010-0000-0000-000005000000}" name="確定通知の文書番号" dataDxfId="5"/>
    <tableColumn id="6" xr3:uid="{00000000-0010-0000-0000-000006000000}" name="　" dataDxfId="4"/>
  </tableColumns>
  <tableStyleInfo name="TableStyleLight20"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V88"/>
  <sheetViews>
    <sheetView showGridLines="0" tabSelected="1" view="pageBreakPreview" zoomScale="70" zoomScaleNormal="100" zoomScaleSheetLayoutView="70" workbookViewId="0"/>
  </sheetViews>
  <sheetFormatPr defaultColWidth="4.625" defaultRowHeight="18.75" x14ac:dyDescent="0.4"/>
  <cols>
    <col min="1" max="2" width="4.5" style="3" customWidth="1"/>
    <col min="3" max="8" width="5.25" style="3" customWidth="1"/>
    <col min="9" max="13" width="5.375" style="3" customWidth="1"/>
    <col min="14" max="26" width="4.25" style="3" customWidth="1"/>
    <col min="27" max="29" width="5.125" style="3" customWidth="1"/>
    <col min="30" max="32" width="4.25" style="3" customWidth="1"/>
    <col min="33" max="33" width="19.75" style="3" hidden="1" customWidth="1"/>
    <col min="34" max="34" width="4.625" style="3"/>
    <col min="35" max="35" width="9.25" style="3" bestFit="1" customWidth="1"/>
    <col min="36" max="16384" width="4.625" style="3"/>
  </cols>
  <sheetData>
    <row r="1" spans="1:33" s="2" customFormat="1" ht="18.75" customHeight="1" x14ac:dyDescent="0.4">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row>
    <row r="2" spans="1:33" ht="14.25" customHeight="1" x14ac:dyDescent="0.4"/>
    <row r="3" spans="1:33" ht="26.25" thickBot="1" x14ac:dyDescent="0.45">
      <c r="A3" s="46" t="s">
        <v>142</v>
      </c>
      <c r="V3" s="124" t="s">
        <v>41</v>
      </c>
      <c r="W3" s="124"/>
      <c r="X3" s="4" t="s">
        <v>40</v>
      </c>
      <c r="Y3" s="77"/>
      <c r="Z3" s="4" t="s">
        <v>39</v>
      </c>
      <c r="AA3" s="125"/>
      <c r="AB3" s="125"/>
      <c r="AC3" s="4" t="s">
        <v>38</v>
      </c>
      <c r="AD3" s="125"/>
      <c r="AE3" s="125"/>
      <c r="AF3" s="4" t="s">
        <v>37</v>
      </c>
      <c r="AG3" s="3" t="str">
        <f>AA3&amp;AC3&amp;AD3&amp;AF3</f>
        <v>月日</v>
      </c>
    </row>
    <row r="4" spans="1:33" ht="18" customHeight="1" thickBot="1" x14ac:dyDescent="0.45">
      <c r="A4" s="93" t="s">
        <v>36</v>
      </c>
      <c r="B4" s="94"/>
      <c r="C4" s="94"/>
      <c r="D4" s="94"/>
      <c r="E4" s="94"/>
      <c r="F4" s="94"/>
      <c r="G4" s="94"/>
      <c r="H4" s="94"/>
      <c r="I4" s="94"/>
      <c r="J4" s="94"/>
      <c r="K4" s="94"/>
      <c r="L4" s="94"/>
      <c r="M4" s="94"/>
      <c r="N4" s="94"/>
      <c r="O4" s="94"/>
      <c r="P4" s="94"/>
      <c r="Q4" s="94"/>
      <c r="R4" s="94"/>
      <c r="S4" s="94"/>
      <c r="T4" s="94"/>
      <c r="U4" s="94"/>
      <c r="V4" s="94"/>
      <c r="W4" s="94"/>
      <c r="X4" s="94"/>
      <c r="Y4" s="94"/>
      <c r="Z4" s="94"/>
      <c r="AA4" s="94"/>
      <c r="AB4" s="94"/>
      <c r="AC4" s="94"/>
      <c r="AD4" s="94"/>
      <c r="AE4" s="94"/>
      <c r="AF4" s="95"/>
    </row>
    <row r="5" spans="1:33" ht="56.25" customHeight="1" thickBot="1" x14ac:dyDescent="0.45">
      <c r="A5" s="126" t="s">
        <v>143</v>
      </c>
      <c r="B5" s="127"/>
      <c r="C5" s="127"/>
      <c r="D5" s="127"/>
      <c r="E5" s="127"/>
      <c r="F5" s="127"/>
      <c r="G5" s="127"/>
      <c r="H5" s="127"/>
      <c r="I5" s="127"/>
      <c r="J5" s="127"/>
      <c r="K5" s="127"/>
      <c r="L5" s="127"/>
      <c r="M5" s="127"/>
      <c r="N5" s="127"/>
      <c r="O5" s="127"/>
      <c r="P5" s="127"/>
      <c r="Q5" s="127"/>
      <c r="R5" s="127"/>
      <c r="S5" s="127"/>
      <c r="T5" s="127"/>
      <c r="U5" s="127"/>
      <c r="V5" s="127"/>
      <c r="W5" s="127"/>
      <c r="X5" s="127"/>
      <c r="Y5" s="127"/>
      <c r="Z5" s="127"/>
      <c r="AA5" s="127"/>
      <c r="AB5" s="127"/>
      <c r="AC5" s="127"/>
      <c r="AD5" s="127"/>
      <c r="AE5" s="127"/>
      <c r="AF5" s="127"/>
    </row>
    <row r="6" spans="1:33" ht="18" customHeight="1" thickBot="1" x14ac:dyDescent="0.45">
      <c r="A6" s="93" t="s">
        <v>57</v>
      </c>
      <c r="B6" s="94"/>
      <c r="C6" s="94"/>
      <c r="D6" s="94"/>
      <c r="E6" s="94"/>
      <c r="F6" s="94"/>
      <c r="G6" s="94"/>
      <c r="H6" s="94"/>
      <c r="I6" s="94"/>
      <c r="J6" s="94"/>
      <c r="K6" s="94"/>
      <c r="L6" s="94"/>
      <c r="M6" s="94"/>
      <c r="N6" s="94"/>
      <c r="O6" s="94"/>
      <c r="P6" s="94"/>
      <c r="Q6" s="94"/>
      <c r="R6" s="94"/>
      <c r="S6" s="94"/>
      <c r="T6" s="94"/>
      <c r="U6" s="94"/>
      <c r="V6" s="94"/>
      <c r="W6" s="94"/>
      <c r="X6" s="94"/>
      <c r="Y6" s="94"/>
      <c r="Z6" s="94"/>
      <c r="AA6" s="94"/>
      <c r="AB6" s="94"/>
      <c r="AC6" s="94"/>
      <c r="AD6" s="94"/>
      <c r="AE6" s="94"/>
      <c r="AF6" s="95"/>
    </row>
    <row r="7" spans="1:33" ht="19.5" x14ac:dyDescent="0.4">
      <c r="A7" s="1" t="s">
        <v>58</v>
      </c>
      <c r="B7" s="1"/>
      <c r="C7" s="1"/>
      <c r="D7" s="1"/>
      <c r="E7" s="1"/>
      <c r="F7" s="1"/>
      <c r="G7" s="1"/>
      <c r="H7" s="1"/>
      <c r="I7" s="1"/>
      <c r="J7" s="1"/>
      <c r="K7" s="1"/>
      <c r="L7" s="1"/>
      <c r="M7" s="1"/>
      <c r="N7" s="1"/>
      <c r="O7" s="1"/>
      <c r="P7" s="1"/>
      <c r="Q7" s="1"/>
      <c r="R7" s="1"/>
      <c r="S7" s="1"/>
      <c r="T7" s="1"/>
      <c r="U7" s="1"/>
      <c r="V7" s="1"/>
      <c r="W7" s="1"/>
      <c r="X7" s="1"/>
      <c r="Y7" s="1"/>
      <c r="Z7" s="1"/>
      <c r="AA7" s="13" t="s">
        <v>102</v>
      </c>
      <c r="AB7" s="1"/>
      <c r="AC7" s="1"/>
      <c r="AD7" s="1"/>
      <c r="AE7" s="1"/>
      <c r="AF7" s="1"/>
    </row>
    <row r="8" spans="1:33" ht="26.25" customHeight="1" x14ac:dyDescent="0.4">
      <c r="A8" s="132"/>
      <c r="B8" s="132"/>
      <c r="C8" s="132"/>
      <c r="D8" s="132"/>
      <c r="E8" s="132"/>
      <c r="F8" s="132"/>
      <c r="G8" s="132"/>
      <c r="H8" s="132"/>
      <c r="I8" s="132"/>
      <c r="J8" s="132"/>
      <c r="K8" s="132"/>
      <c r="L8" s="132"/>
      <c r="M8" s="132"/>
      <c r="N8" s="132"/>
      <c r="O8" s="132"/>
      <c r="P8" s="132"/>
      <c r="Q8" s="132"/>
      <c r="R8" s="132"/>
      <c r="S8" s="132"/>
      <c r="T8" s="132"/>
      <c r="U8" s="132"/>
      <c r="V8" s="132"/>
      <c r="W8" s="132"/>
      <c r="X8" s="132"/>
      <c r="Y8" s="132"/>
      <c r="Z8" s="75"/>
      <c r="AA8" s="100"/>
      <c r="AB8" s="100"/>
      <c r="AC8" s="100"/>
      <c r="AD8" s="100"/>
      <c r="AE8" s="100"/>
      <c r="AF8" s="100"/>
    </row>
    <row r="9" spans="1:33" s="18" customFormat="1" ht="6.75" customHeight="1" x14ac:dyDescent="0.4">
      <c r="A9" s="57"/>
      <c r="B9" s="57"/>
      <c r="C9" s="57"/>
      <c r="D9" s="57"/>
      <c r="E9" s="57"/>
      <c r="F9" s="57"/>
      <c r="G9" s="57"/>
      <c r="H9" s="57"/>
      <c r="I9" s="57"/>
      <c r="J9" s="57"/>
      <c r="K9" s="57"/>
      <c r="L9" s="57"/>
      <c r="M9" s="57"/>
      <c r="N9" s="57"/>
      <c r="O9" s="57"/>
      <c r="P9" s="57"/>
      <c r="Q9" s="57"/>
      <c r="R9" s="57"/>
      <c r="S9" s="57"/>
      <c r="T9" s="57"/>
      <c r="U9" s="57"/>
      <c r="V9" s="57"/>
      <c r="W9" s="57"/>
      <c r="X9" s="57"/>
      <c r="Y9" s="57"/>
      <c r="Z9" s="57"/>
      <c r="AA9" s="57"/>
      <c r="AB9" s="57"/>
      <c r="AC9" s="57"/>
      <c r="AD9" s="57"/>
      <c r="AE9" s="57"/>
      <c r="AF9" s="57"/>
    </row>
    <row r="10" spans="1:33" ht="19.5" x14ac:dyDescent="0.4">
      <c r="A10" s="13" t="s">
        <v>71</v>
      </c>
      <c r="B10" s="12"/>
      <c r="C10" s="12"/>
      <c r="D10" s="12"/>
      <c r="E10" s="12"/>
      <c r="F10" s="12"/>
      <c r="G10" s="12"/>
      <c r="I10" s="13" t="s">
        <v>72</v>
      </c>
      <c r="J10" s="12"/>
      <c r="K10" s="12"/>
      <c r="M10" s="12"/>
      <c r="N10" s="12"/>
      <c r="O10" s="12"/>
      <c r="P10" s="13" t="s">
        <v>69</v>
      </c>
      <c r="Q10" s="12"/>
      <c r="R10" s="12"/>
      <c r="S10" s="13"/>
      <c r="T10" s="12"/>
      <c r="U10" s="12"/>
      <c r="V10" s="12"/>
      <c r="W10" s="12"/>
      <c r="X10" s="12"/>
      <c r="Y10" s="12"/>
      <c r="AA10" s="13" t="s">
        <v>59</v>
      </c>
      <c r="AB10" s="12"/>
      <c r="AC10" s="12"/>
      <c r="AD10" s="12"/>
      <c r="AE10" s="12"/>
      <c r="AF10" s="12"/>
    </row>
    <row r="11" spans="1:33" ht="23.25" customHeight="1" x14ac:dyDescent="0.4">
      <c r="A11" s="100"/>
      <c r="B11" s="130"/>
      <c r="C11" s="130"/>
      <c r="D11" s="130"/>
      <c r="E11" s="130"/>
      <c r="F11" s="130"/>
      <c r="G11" s="130"/>
      <c r="H11" s="50"/>
      <c r="I11" s="100"/>
      <c r="J11" s="130"/>
      <c r="K11" s="130"/>
      <c r="L11" s="130"/>
      <c r="M11" s="130"/>
      <c r="N11" s="130"/>
      <c r="O11" s="50"/>
      <c r="P11" s="99"/>
      <c r="Q11" s="100"/>
      <c r="R11" s="100"/>
      <c r="S11" s="100"/>
      <c r="T11" s="100"/>
      <c r="U11" s="100"/>
      <c r="V11" s="100"/>
      <c r="W11" s="100"/>
      <c r="X11" s="100"/>
      <c r="Y11" s="100"/>
      <c r="Z11" s="50"/>
      <c r="AA11" s="100"/>
      <c r="AB11" s="100"/>
      <c r="AC11" s="100"/>
      <c r="AD11" s="100"/>
      <c r="AE11" s="100"/>
      <c r="AF11" s="100"/>
    </row>
    <row r="12" spans="1:33" s="18" customFormat="1" ht="8.25" customHeight="1" x14ac:dyDescent="0.4">
      <c r="A12" s="4"/>
      <c r="B12" s="4"/>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row>
    <row r="13" spans="1:33" ht="19.5" x14ac:dyDescent="0.4">
      <c r="A13" s="13" t="s">
        <v>63</v>
      </c>
    </row>
    <row r="14" spans="1:33" ht="19.5" customHeight="1" x14ac:dyDescent="0.4">
      <c r="A14" s="129" t="s">
        <v>62</v>
      </c>
      <c r="B14" s="129"/>
      <c r="C14" s="14"/>
      <c r="D14" s="14"/>
      <c r="E14" s="14"/>
      <c r="F14" s="15"/>
      <c r="G14" s="14"/>
      <c r="H14" s="14"/>
      <c r="I14" s="14"/>
      <c r="J14" s="14"/>
      <c r="K14" s="15"/>
    </row>
    <row r="15" spans="1:33" ht="21.75" customHeight="1" x14ac:dyDescent="0.4">
      <c r="A15" s="131"/>
      <c r="B15" s="131"/>
      <c r="C15" s="131"/>
      <c r="D15" s="51" t="s">
        <v>60</v>
      </c>
      <c r="E15" s="131"/>
      <c r="F15" s="131"/>
      <c r="G15" s="131"/>
      <c r="H15" s="131"/>
    </row>
    <row r="16" spans="1:33" x14ac:dyDescent="0.4">
      <c r="A16" s="16" t="s">
        <v>89</v>
      </c>
      <c r="K16" s="16"/>
      <c r="L16" s="17"/>
    </row>
    <row r="17" spans="1:33" ht="28.5" customHeight="1" x14ac:dyDescent="0.4">
      <c r="A17" s="131"/>
      <c r="B17" s="131"/>
      <c r="C17" s="131"/>
      <c r="D17" s="131"/>
      <c r="E17" s="131"/>
      <c r="F17" s="131"/>
      <c r="G17" s="131"/>
      <c r="H17" s="131"/>
      <c r="I17" s="131"/>
      <c r="J17" s="131"/>
      <c r="K17" s="131"/>
      <c r="L17" s="131"/>
      <c r="M17" s="131"/>
      <c r="N17" s="131"/>
      <c r="O17" s="131"/>
      <c r="P17" s="131"/>
      <c r="Q17" s="131"/>
      <c r="R17" s="131"/>
      <c r="S17" s="131"/>
      <c r="T17" s="131"/>
      <c r="U17" s="131"/>
      <c r="V17" s="131"/>
      <c r="W17" s="131"/>
      <c r="X17" s="131"/>
      <c r="Y17" s="131"/>
      <c r="Z17" s="131"/>
      <c r="AA17" s="131"/>
      <c r="AB17" s="131"/>
      <c r="AC17" s="131"/>
      <c r="AD17" s="131"/>
      <c r="AE17" s="131"/>
      <c r="AF17" s="131"/>
    </row>
    <row r="18" spans="1:33" s="18" customFormat="1" ht="9.75" customHeight="1" thickBot="1" x14ac:dyDescent="0.45">
      <c r="A18" s="19"/>
      <c r="B18" s="19"/>
      <c r="C18" s="19"/>
      <c r="D18" s="19"/>
      <c r="E18" s="19"/>
      <c r="F18" s="19"/>
      <c r="G18" s="19"/>
      <c r="H18" s="19"/>
      <c r="I18" s="19"/>
      <c r="J18" s="19"/>
      <c r="K18" s="19"/>
      <c r="L18" s="19"/>
      <c r="M18" s="19"/>
      <c r="N18" s="19"/>
      <c r="O18" s="19"/>
      <c r="P18" s="19"/>
      <c r="Q18" s="19"/>
      <c r="R18" s="19"/>
      <c r="S18" s="19"/>
      <c r="T18" s="19"/>
      <c r="U18" s="19"/>
      <c r="V18" s="19"/>
      <c r="W18" s="19"/>
      <c r="X18" s="19"/>
      <c r="Y18" s="19"/>
      <c r="Z18" s="19"/>
      <c r="AA18" s="19"/>
      <c r="AB18" s="19"/>
      <c r="AC18" s="19"/>
      <c r="AD18" s="19"/>
      <c r="AE18" s="19"/>
      <c r="AF18" s="19"/>
    </row>
    <row r="19" spans="1:33" ht="19.5" thickBot="1" x14ac:dyDescent="0.45">
      <c r="A19" s="93" t="s">
        <v>32</v>
      </c>
      <c r="B19" s="94"/>
      <c r="C19" s="94"/>
      <c r="D19" s="94"/>
      <c r="E19" s="94"/>
      <c r="F19" s="94"/>
      <c r="G19" s="94"/>
      <c r="H19" s="94"/>
      <c r="I19" s="94"/>
      <c r="J19" s="94"/>
      <c r="K19" s="94"/>
      <c r="L19" s="94"/>
      <c r="M19" s="94"/>
      <c r="N19" s="94"/>
      <c r="O19" s="94"/>
      <c r="P19" s="94"/>
      <c r="Q19" s="94"/>
      <c r="R19" s="94"/>
      <c r="S19" s="94"/>
      <c r="T19" s="94"/>
      <c r="U19" s="94"/>
      <c r="V19" s="94"/>
      <c r="W19" s="94"/>
      <c r="X19" s="94"/>
      <c r="Y19" s="94"/>
      <c r="Z19" s="94"/>
      <c r="AA19" s="94"/>
      <c r="AB19" s="94"/>
      <c r="AC19" s="94"/>
      <c r="AD19" s="94"/>
      <c r="AE19" s="94"/>
      <c r="AF19" s="95"/>
      <c r="AG19" s="3" t="str">
        <f>IF((COUNTIF(A32:A49,"○"))&gt;0,"複数選択不可","○")</f>
        <v>○</v>
      </c>
    </row>
    <row r="20" spans="1:33" ht="27" customHeight="1" x14ac:dyDescent="0.4">
      <c r="A20" s="3" t="s">
        <v>31</v>
      </c>
    </row>
    <row r="21" spans="1:33" ht="30" customHeight="1" x14ac:dyDescent="0.4">
      <c r="A21" s="5" t="s">
        <v>139</v>
      </c>
      <c r="I21" s="128" t="str">
        <f>IF(SUM(事業所情報!E10:E1008)=0,"",SUM(事業所情報!E10:E1008))</f>
        <v/>
      </c>
      <c r="J21" s="128"/>
      <c r="K21" s="128"/>
      <c r="L21" s="128"/>
      <c r="M21" s="128"/>
      <c r="N21" s="59" t="s">
        <v>140</v>
      </c>
      <c r="O21" s="3" t="s">
        <v>141</v>
      </c>
    </row>
    <row r="22" spans="1:33" ht="9.75" customHeight="1" x14ac:dyDescent="0.4"/>
    <row r="23" spans="1:33" x14ac:dyDescent="0.4">
      <c r="A23" s="5" t="s">
        <v>97</v>
      </c>
    </row>
    <row r="24" spans="1:33" s="48" customFormat="1" ht="23.25" customHeight="1" x14ac:dyDescent="0.4">
      <c r="B24" s="48" t="s">
        <v>30</v>
      </c>
      <c r="I24" s="101"/>
      <c r="J24" s="102"/>
      <c r="K24" s="102"/>
      <c r="L24" s="102"/>
      <c r="M24" s="102"/>
      <c r="N24" s="49" t="s">
        <v>27</v>
      </c>
      <c r="O24" s="48" t="s">
        <v>29</v>
      </c>
    </row>
    <row r="25" spans="1:33" s="48" customFormat="1" ht="23.25" customHeight="1" x14ac:dyDescent="0.4">
      <c r="B25" s="48" t="s">
        <v>28</v>
      </c>
      <c r="I25" s="101"/>
      <c r="J25" s="102"/>
      <c r="K25" s="102"/>
      <c r="L25" s="102"/>
      <c r="M25" s="102"/>
      <c r="N25" s="49" t="s">
        <v>27</v>
      </c>
      <c r="O25" s="48" t="s">
        <v>26</v>
      </c>
    </row>
    <row r="26" spans="1:33" s="48" customFormat="1" ht="7.5" customHeight="1" x14ac:dyDescent="0.4">
      <c r="I26" s="13"/>
      <c r="J26" s="13"/>
      <c r="K26" s="13"/>
      <c r="L26" s="13"/>
      <c r="M26" s="13"/>
      <c r="N26" s="13"/>
    </row>
    <row r="27" spans="1:33" s="48" customFormat="1" ht="23.25" customHeight="1" x14ac:dyDescent="0.4">
      <c r="B27" s="48" t="str">
        <f>IF(V28="○","","課税売上割合　ａ／ｂ＝")</f>
        <v>課税売上割合　ａ／ｂ＝</v>
      </c>
      <c r="I27" s="103" t="str">
        <f>IF(V28="○","",IF(I25="","",I24/I25))</f>
        <v/>
      </c>
      <c r="J27" s="103"/>
      <c r="K27" s="103"/>
      <c r="L27" s="103"/>
      <c r="M27" s="103"/>
      <c r="N27" s="103"/>
      <c r="O27" s="48" t="str">
        <f>IF(V28="○","","････　c")</f>
        <v>････　c</v>
      </c>
      <c r="AG27" s="48" t="s">
        <v>68</v>
      </c>
    </row>
    <row r="28" spans="1:33" ht="20.25" customHeight="1" x14ac:dyDescent="0.4">
      <c r="I28" s="3" t="s">
        <v>98</v>
      </c>
      <c r="Q28" s="34"/>
      <c r="R28" s="34"/>
      <c r="S28" s="34"/>
      <c r="T28" s="34"/>
      <c r="V28" s="60"/>
      <c r="W28" s="34"/>
      <c r="X28" s="34"/>
      <c r="Y28" s="34"/>
      <c r="Z28" s="34"/>
      <c r="AA28" s="34"/>
      <c r="AB28" s="34"/>
      <c r="AC28" s="34"/>
      <c r="AD28" s="34"/>
      <c r="AE28" s="34"/>
      <c r="AF28" s="34"/>
      <c r="AG28" s="3" t="str">
        <f>IF(V28="○",I29,I27)</f>
        <v/>
      </c>
    </row>
    <row r="29" spans="1:33" ht="20.25" customHeight="1" x14ac:dyDescent="0.4">
      <c r="B29" s="3" t="str">
        <f>IF(V28="○","課税売上割合　ａ／ｂ＝","")</f>
        <v/>
      </c>
      <c r="I29" s="107"/>
      <c r="J29" s="107"/>
      <c r="K29" s="107"/>
      <c r="L29" s="107"/>
      <c r="M29" s="107"/>
      <c r="N29" s="107"/>
      <c r="O29" s="108" t="str">
        <f>IF(V28="○","････　ｃ","")</f>
        <v/>
      </c>
      <c r="P29" s="108"/>
      <c r="Q29" s="34"/>
      <c r="R29" s="34"/>
      <c r="S29" s="34"/>
      <c r="T29" s="34"/>
      <c r="U29" s="34"/>
      <c r="V29" s="34"/>
      <c r="W29" s="34"/>
      <c r="X29" s="34"/>
      <c r="Y29" s="34"/>
      <c r="Z29" s="34"/>
      <c r="AA29" s="34"/>
      <c r="AB29" s="34"/>
      <c r="AC29" s="34"/>
      <c r="AD29" s="34"/>
      <c r="AE29" s="34"/>
      <c r="AF29" s="34"/>
    </row>
    <row r="30" spans="1:33" ht="6.75" customHeight="1" x14ac:dyDescent="0.4">
      <c r="I30" s="53"/>
      <c r="J30" s="53"/>
      <c r="K30" s="53"/>
      <c r="L30" s="53"/>
      <c r="M30" s="53"/>
      <c r="N30" s="53"/>
      <c r="O30" s="58"/>
      <c r="P30" s="58"/>
      <c r="Q30" s="34"/>
      <c r="R30" s="34"/>
      <c r="S30" s="34"/>
      <c r="T30" s="34"/>
      <c r="U30" s="34"/>
      <c r="V30" s="34"/>
      <c r="W30" s="34"/>
      <c r="X30" s="34"/>
      <c r="Y30" s="34"/>
      <c r="Z30" s="34"/>
      <c r="AA30" s="34"/>
      <c r="AB30" s="34"/>
      <c r="AC30" s="34"/>
      <c r="AD30" s="34"/>
      <c r="AE30" s="34"/>
      <c r="AF30" s="34"/>
    </row>
    <row r="31" spans="1:33" x14ac:dyDescent="0.4">
      <c r="A31" s="5" t="s">
        <v>96</v>
      </c>
      <c r="I31" s="3" t="s">
        <v>67</v>
      </c>
      <c r="J31" s="34"/>
      <c r="K31" s="34"/>
      <c r="L31" s="34"/>
      <c r="M31" s="34"/>
      <c r="N31" s="34"/>
      <c r="O31" s="34"/>
      <c r="P31" s="34"/>
      <c r="Q31" s="34"/>
      <c r="R31" s="34"/>
      <c r="S31" s="34"/>
      <c r="T31" s="34"/>
      <c r="U31" s="34"/>
      <c r="V31" s="34"/>
      <c r="W31" s="34"/>
      <c r="X31" s="34"/>
      <c r="Y31" s="34"/>
      <c r="Z31" s="34"/>
      <c r="AA31" s="34"/>
      <c r="AB31" s="34"/>
      <c r="AC31" s="34"/>
      <c r="AD31" s="34"/>
      <c r="AE31" s="34"/>
      <c r="AF31" s="34"/>
    </row>
    <row r="32" spans="1:33" s="5" customFormat="1" thickBot="1" x14ac:dyDescent="0.45">
      <c r="A32" s="78"/>
      <c r="B32" s="5" t="s">
        <v>25</v>
      </c>
      <c r="AG32" s="5" t="s">
        <v>17</v>
      </c>
    </row>
    <row r="33" spans="1:48" ht="32.25" customHeight="1" thickBot="1" x14ac:dyDescent="0.45">
      <c r="C33" s="3" t="s">
        <v>0</v>
      </c>
      <c r="I33" s="3" t="s">
        <v>91</v>
      </c>
      <c r="AA33" s="104" t="str">
        <f>IFERROR(IF(A32="○",ROUNDDOWN(I21*10/110,0),""),"")</f>
        <v/>
      </c>
      <c r="AB33" s="105"/>
      <c r="AC33" s="105"/>
      <c r="AD33" s="105"/>
      <c r="AE33" s="105"/>
      <c r="AF33" s="106"/>
      <c r="AG33" s="3" t="s">
        <v>10</v>
      </c>
    </row>
    <row r="35" spans="1:48" s="5" customFormat="1" ht="18" x14ac:dyDescent="0.4">
      <c r="A35" s="78"/>
      <c r="B35" s="5" t="s">
        <v>24</v>
      </c>
      <c r="AG35" s="5" t="s">
        <v>17</v>
      </c>
    </row>
    <row r="36" spans="1:48" x14ac:dyDescent="0.4">
      <c r="C36" s="3" t="s">
        <v>16</v>
      </c>
      <c r="AG36" s="3" t="s">
        <v>15</v>
      </c>
    </row>
    <row r="37" spans="1:48" ht="18.75" customHeight="1" x14ac:dyDescent="0.4">
      <c r="C37" s="109" t="s">
        <v>14</v>
      </c>
      <c r="D37" s="109"/>
      <c r="E37" s="109"/>
      <c r="F37" s="109"/>
      <c r="G37" s="109"/>
      <c r="H37" s="109"/>
      <c r="I37" s="110" t="s">
        <v>23</v>
      </c>
      <c r="J37" s="109"/>
      <c r="K37" s="109"/>
      <c r="L37" s="111" t="s">
        <v>22</v>
      </c>
      <c r="M37" s="112"/>
      <c r="N37" s="113"/>
      <c r="O37" s="110" t="s">
        <v>11</v>
      </c>
      <c r="P37" s="109"/>
      <c r="Q37" s="109"/>
      <c r="R37" s="110" t="s">
        <v>6</v>
      </c>
      <c r="S37" s="109"/>
      <c r="T37" s="109"/>
      <c r="AG37" s="3" t="s">
        <v>10</v>
      </c>
      <c r="AV37" s="41"/>
    </row>
    <row r="38" spans="1:48" x14ac:dyDescent="0.4">
      <c r="C38" s="109"/>
      <c r="D38" s="109"/>
      <c r="E38" s="109"/>
      <c r="F38" s="109"/>
      <c r="G38" s="109"/>
      <c r="H38" s="109"/>
      <c r="I38" s="109"/>
      <c r="J38" s="109"/>
      <c r="K38" s="109"/>
      <c r="L38" s="114"/>
      <c r="M38" s="115"/>
      <c r="N38" s="116"/>
      <c r="O38" s="109"/>
      <c r="P38" s="109"/>
      <c r="Q38" s="109"/>
      <c r="R38" s="109"/>
      <c r="S38" s="109"/>
      <c r="T38" s="109"/>
    </row>
    <row r="39" spans="1:48" x14ac:dyDescent="0.4">
      <c r="C39" s="117"/>
      <c r="D39" s="118"/>
      <c r="E39" s="118"/>
      <c r="F39" s="118"/>
      <c r="G39" s="118"/>
      <c r="H39" s="119"/>
      <c r="I39" s="120"/>
      <c r="J39" s="121"/>
      <c r="K39" s="122"/>
      <c r="L39" s="120"/>
      <c r="M39" s="121"/>
      <c r="N39" s="122"/>
      <c r="O39" s="120"/>
      <c r="P39" s="121"/>
      <c r="Q39" s="122"/>
      <c r="R39" s="123">
        <f>SUM(I39:Q39)</f>
        <v>0</v>
      </c>
      <c r="S39" s="123"/>
      <c r="T39" s="123"/>
    </row>
    <row r="40" spans="1:48" x14ac:dyDescent="0.4">
      <c r="C40" s="117"/>
      <c r="D40" s="118"/>
      <c r="E40" s="118"/>
      <c r="F40" s="118"/>
      <c r="G40" s="118"/>
      <c r="H40" s="119"/>
      <c r="I40" s="120"/>
      <c r="J40" s="121"/>
      <c r="K40" s="122"/>
      <c r="L40" s="120"/>
      <c r="M40" s="121"/>
      <c r="N40" s="122"/>
      <c r="O40" s="120"/>
      <c r="P40" s="121"/>
      <c r="Q40" s="122"/>
      <c r="R40" s="123">
        <f>SUM(I40:Q40)</f>
        <v>0</v>
      </c>
      <c r="S40" s="123"/>
      <c r="T40" s="123"/>
    </row>
    <row r="41" spans="1:48" x14ac:dyDescent="0.4">
      <c r="C41" s="117"/>
      <c r="D41" s="118"/>
      <c r="E41" s="118"/>
      <c r="F41" s="118"/>
      <c r="G41" s="118"/>
      <c r="H41" s="119"/>
      <c r="I41" s="120"/>
      <c r="J41" s="121"/>
      <c r="K41" s="122"/>
      <c r="L41" s="120"/>
      <c r="M41" s="121"/>
      <c r="N41" s="122"/>
      <c r="O41" s="120"/>
      <c r="P41" s="121"/>
      <c r="Q41" s="122"/>
      <c r="R41" s="123">
        <f>SUM(I41:Q41)</f>
        <v>0</v>
      </c>
      <c r="S41" s="123"/>
      <c r="T41" s="123"/>
    </row>
    <row r="42" spans="1:48" x14ac:dyDescent="0.4">
      <c r="C42" s="117"/>
      <c r="D42" s="118"/>
      <c r="E42" s="118"/>
      <c r="F42" s="118"/>
      <c r="G42" s="118"/>
      <c r="H42" s="119"/>
      <c r="I42" s="120"/>
      <c r="J42" s="121"/>
      <c r="K42" s="122"/>
      <c r="L42" s="120"/>
      <c r="M42" s="121"/>
      <c r="N42" s="122"/>
      <c r="O42" s="120"/>
      <c r="P42" s="121"/>
      <c r="Q42" s="122"/>
      <c r="R42" s="123">
        <f>SUM(I42:Q42)</f>
        <v>0</v>
      </c>
      <c r="S42" s="123"/>
      <c r="T42" s="123"/>
    </row>
    <row r="43" spans="1:48" x14ac:dyDescent="0.4">
      <c r="C43" s="117"/>
      <c r="D43" s="118"/>
      <c r="E43" s="118"/>
      <c r="F43" s="118"/>
      <c r="G43" s="118"/>
      <c r="H43" s="119"/>
      <c r="I43" s="120"/>
      <c r="J43" s="121"/>
      <c r="K43" s="122"/>
      <c r="L43" s="120"/>
      <c r="M43" s="121"/>
      <c r="N43" s="122"/>
      <c r="O43" s="120"/>
      <c r="P43" s="121"/>
      <c r="Q43" s="122"/>
      <c r="R43" s="123">
        <f>SUM(I43:Q43)</f>
        <v>0</v>
      </c>
      <c r="S43" s="123"/>
      <c r="T43" s="123"/>
    </row>
    <row r="44" spans="1:48" x14ac:dyDescent="0.4">
      <c r="C44" s="133" t="s">
        <v>6</v>
      </c>
      <c r="D44" s="134"/>
      <c r="E44" s="134"/>
      <c r="F44" s="134"/>
      <c r="G44" s="134"/>
      <c r="H44" s="135"/>
      <c r="I44" s="123">
        <f>SUM(I39:K43)</f>
        <v>0</v>
      </c>
      <c r="J44" s="123"/>
      <c r="K44" s="123"/>
      <c r="L44" s="136">
        <f>SUM(L39:N43)</f>
        <v>0</v>
      </c>
      <c r="M44" s="137"/>
      <c r="N44" s="138"/>
      <c r="O44" s="136">
        <f>SUM(O39:Q43)</f>
        <v>0</v>
      </c>
      <c r="P44" s="137"/>
      <c r="Q44" s="138"/>
      <c r="R44" s="123">
        <f>SUM(R39:T43)</f>
        <v>0</v>
      </c>
      <c r="S44" s="123"/>
      <c r="T44" s="123"/>
    </row>
    <row r="45" spans="1:48" x14ac:dyDescent="0.4">
      <c r="I45" s="139" t="s">
        <v>21</v>
      </c>
      <c r="J45" s="139"/>
      <c r="K45" s="139"/>
      <c r="L45" s="139" t="s">
        <v>20</v>
      </c>
      <c r="M45" s="139"/>
      <c r="N45" s="139"/>
      <c r="O45" s="139"/>
      <c r="P45" s="139"/>
      <c r="Q45" s="139"/>
      <c r="R45" s="139" t="s">
        <v>19</v>
      </c>
      <c r="S45" s="139"/>
      <c r="T45" s="139"/>
    </row>
    <row r="46" spans="1:48" ht="19.5" thickBot="1" x14ac:dyDescent="0.45">
      <c r="C46" s="3" t="s">
        <v>0</v>
      </c>
      <c r="I46" s="3" t="s">
        <v>92</v>
      </c>
    </row>
    <row r="47" spans="1:48" ht="27" customHeight="1" thickBot="1" x14ac:dyDescent="0.45">
      <c r="I47" s="43" t="s">
        <v>93</v>
      </c>
      <c r="AA47" s="104" t="str">
        <f>IF(A35="○",IFERROR(ROUNDDOWN(I21*10/110*AG28*I44/R44,0)+ROUNDDOWN(I21*8/108*AG28*L44/R44,0),""),"")</f>
        <v/>
      </c>
      <c r="AB47" s="105"/>
      <c r="AC47" s="105"/>
      <c r="AD47" s="105"/>
      <c r="AE47" s="105"/>
      <c r="AF47" s="106"/>
    </row>
    <row r="48" spans="1:48" ht="20.25" customHeight="1" x14ac:dyDescent="0.4">
      <c r="I48" s="43"/>
      <c r="AA48" s="45"/>
      <c r="AB48" s="45"/>
      <c r="AC48" s="45"/>
      <c r="AD48" s="45"/>
      <c r="AE48" s="45"/>
      <c r="AF48" s="45"/>
    </row>
    <row r="49" spans="1:33" s="5" customFormat="1" ht="18" x14ac:dyDescent="0.4">
      <c r="A49" s="78"/>
      <c r="B49" s="5" t="s">
        <v>18</v>
      </c>
      <c r="AG49" s="5" t="s">
        <v>17</v>
      </c>
    </row>
    <row r="50" spans="1:33" x14ac:dyDescent="0.4">
      <c r="C50" s="3" t="s">
        <v>16</v>
      </c>
      <c r="AG50" s="3" t="s">
        <v>15</v>
      </c>
    </row>
    <row r="51" spans="1:33" x14ac:dyDescent="0.4">
      <c r="C51" s="140" t="s">
        <v>14</v>
      </c>
      <c r="D51" s="139"/>
      <c r="E51" s="139"/>
      <c r="F51" s="139"/>
      <c r="G51" s="139"/>
      <c r="H51" s="141"/>
      <c r="I51" s="109" t="s">
        <v>13</v>
      </c>
      <c r="J51" s="109"/>
      <c r="K51" s="109"/>
      <c r="L51" s="109"/>
      <c r="M51" s="109"/>
      <c r="N51" s="109"/>
      <c r="O51" s="109"/>
      <c r="P51" s="109"/>
      <c r="Q51" s="109"/>
      <c r="R51" s="109" t="s">
        <v>12</v>
      </c>
      <c r="S51" s="109"/>
      <c r="T51" s="109"/>
      <c r="U51" s="109"/>
      <c r="V51" s="109"/>
      <c r="W51" s="109"/>
      <c r="X51" s="109"/>
      <c r="Y51" s="109"/>
      <c r="Z51" s="109"/>
      <c r="AA51" s="110" t="s">
        <v>11</v>
      </c>
      <c r="AB51" s="109"/>
      <c r="AC51" s="109"/>
      <c r="AD51" s="109" t="s">
        <v>6</v>
      </c>
      <c r="AE51" s="109"/>
      <c r="AF51" s="109"/>
      <c r="AG51" s="3" t="s">
        <v>10</v>
      </c>
    </row>
    <row r="52" spans="1:33" ht="18.75" customHeight="1" x14ac:dyDescent="0.4">
      <c r="C52" s="142"/>
      <c r="D52" s="143"/>
      <c r="E52" s="143"/>
      <c r="F52" s="143"/>
      <c r="G52" s="143"/>
      <c r="H52" s="144"/>
      <c r="I52" s="110" t="s">
        <v>9</v>
      </c>
      <c r="J52" s="109"/>
      <c r="K52" s="109"/>
      <c r="L52" s="111" t="s">
        <v>8</v>
      </c>
      <c r="M52" s="112"/>
      <c r="N52" s="113"/>
      <c r="O52" s="110" t="s">
        <v>7</v>
      </c>
      <c r="P52" s="109"/>
      <c r="Q52" s="109"/>
      <c r="R52" s="110" t="s">
        <v>9</v>
      </c>
      <c r="S52" s="109"/>
      <c r="T52" s="109"/>
      <c r="U52" s="110" t="s">
        <v>8</v>
      </c>
      <c r="V52" s="109"/>
      <c r="W52" s="109"/>
      <c r="X52" s="110" t="s">
        <v>7</v>
      </c>
      <c r="Y52" s="109"/>
      <c r="Z52" s="109"/>
      <c r="AA52" s="109"/>
      <c r="AB52" s="109"/>
      <c r="AC52" s="109"/>
      <c r="AD52" s="109"/>
      <c r="AE52" s="109"/>
      <c r="AF52" s="109"/>
    </row>
    <row r="53" spans="1:33" x14ac:dyDescent="0.4">
      <c r="C53" s="145"/>
      <c r="D53" s="146"/>
      <c r="E53" s="146"/>
      <c r="F53" s="146"/>
      <c r="G53" s="146"/>
      <c r="H53" s="147"/>
      <c r="I53" s="109"/>
      <c r="J53" s="109"/>
      <c r="K53" s="109"/>
      <c r="L53" s="114"/>
      <c r="M53" s="115"/>
      <c r="N53" s="116"/>
      <c r="O53" s="109"/>
      <c r="P53" s="109"/>
      <c r="Q53" s="109"/>
      <c r="R53" s="109"/>
      <c r="S53" s="109"/>
      <c r="T53" s="109"/>
      <c r="U53" s="109"/>
      <c r="V53" s="109"/>
      <c r="W53" s="109"/>
      <c r="X53" s="109"/>
      <c r="Y53" s="109"/>
      <c r="Z53" s="109"/>
      <c r="AA53" s="109"/>
      <c r="AB53" s="109"/>
      <c r="AC53" s="109"/>
      <c r="AD53" s="109"/>
      <c r="AE53" s="109"/>
      <c r="AF53" s="109"/>
    </row>
    <row r="54" spans="1:33" ht="18.75" customHeight="1" x14ac:dyDescent="0.4">
      <c r="C54" s="117"/>
      <c r="D54" s="118"/>
      <c r="E54" s="118"/>
      <c r="F54" s="118"/>
      <c r="G54" s="118"/>
      <c r="H54" s="119"/>
      <c r="I54" s="148"/>
      <c r="J54" s="148"/>
      <c r="K54" s="148"/>
      <c r="L54" s="120"/>
      <c r="M54" s="121"/>
      <c r="N54" s="122"/>
      <c r="O54" s="120"/>
      <c r="P54" s="121"/>
      <c r="Q54" s="122"/>
      <c r="R54" s="148"/>
      <c r="S54" s="148"/>
      <c r="T54" s="148"/>
      <c r="U54" s="148"/>
      <c r="V54" s="148"/>
      <c r="W54" s="148"/>
      <c r="X54" s="148"/>
      <c r="Y54" s="148"/>
      <c r="Z54" s="148"/>
      <c r="AA54" s="148"/>
      <c r="AB54" s="148"/>
      <c r="AC54" s="148"/>
      <c r="AD54" s="136">
        <f>SUM(I54:AC54)</f>
        <v>0</v>
      </c>
      <c r="AE54" s="137"/>
      <c r="AF54" s="138"/>
    </row>
    <row r="55" spans="1:33" x14ac:dyDescent="0.4">
      <c r="C55" s="117"/>
      <c r="D55" s="118"/>
      <c r="E55" s="118"/>
      <c r="F55" s="118"/>
      <c r="G55" s="118"/>
      <c r="H55" s="119"/>
      <c r="I55" s="148"/>
      <c r="J55" s="148"/>
      <c r="K55" s="148"/>
      <c r="L55" s="120"/>
      <c r="M55" s="121"/>
      <c r="N55" s="122"/>
      <c r="O55" s="120"/>
      <c r="P55" s="121"/>
      <c r="Q55" s="122"/>
      <c r="R55" s="148"/>
      <c r="S55" s="148"/>
      <c r="T55" s="148"/>
      <c r="U55" s="148"/>
      <c r="V55" s="148"/>
      <c r="W55" s="148"/>
      <c r="X55" s="148"/>
      <c r="Y55" s="148"/>
      <c r="Z55" s="148"/>
      <c r="AA55" s="148"/>
      <c r="AB55" s="148"/>
      <c r="AC55" s="148"/>
      <c r="AD55" s="136">
        <f>SUM(I55:AC55)</f>
        <v>0</v>
      </c>
      <c r="AE55" s="137"/>
      <c r="AF55" s="138"/>
    </row>
    <row r="56" spans="1:33" x14ac:dyDescent="0.4">
      <c r="C56" s="117"/>
      <c r="D56" s="118"/>
      <c r="E56" s="118"/>
      <c r="F56" s="118"/>
      <c r="G56" s="118"/>
      <c r="H56" s="119"/>
      <c r="I56" s="148"/>
      <c r="J56" s="148"/>
      <c r="K56" s="148"/>
      <c r="L56" s="120"/>
      <c r="M56" s="121"/>
      <c r="N56" s="122"/>
      <c r="O56" s="120"/>
      <c r="P56" s="121"/>
      <c r="Q56" s="122"/>
      <c r="R56" s="148"/>
      <c r="S56" s="148"/>
      <c r="T56" s="148"/>
      <c r="U56" s="148"/>
      <c r="V56" s="148"/>
      <c r="W56" s="148"/>
      <c r="X56" s="148"/>
      <c r="Y56" s="148"/>
      <c r="Z56" s="148"/>
      <c r="AA56" s="148"/>
      <c r="AB56" s="148"/>
      <c r="AC56" s="148"/>
      <c r="AD56" s="136">
        <f>SUM(I56:AC56)</f>
        <v>0</v>
      </c>
      <c r="AE56" s="137"/>
      <c r="AF56" s="138"/>
    </row>
    <row r="57" spans="1:33" x14ac:dyDescent="0.4">
      <c r="C57" s="117"/>
      <c r="D57" s="118"/>
      <c r="E57" s="118"/>
      <c r="F57" s="118"/>
      <c r="G57" s="118"/>
      <c r="H57" s="119"/>
      <c r="I57" s="148"/>
      <c r="J57" s="148"/>
      <c r="K57" s="148"/>
      <c r="L57" s="120"/>
      <c r="M57" s="121"/>
      <c r="N57" s="122"/>
      <c r="O57" s="120"/>
      <c r="P57" s="121"/>
      <c r="Q57" s="122"/>
      <c r="R57" s="148"/>
      <c r="S57" s="148"/>
      <c r="T57" s="148"/>
      <c r="U57" s="148"/>
      <c r="V57" s="148"/>
      <c r="W57" s="148"/>
      <c r="X57" s="148"/>
      <c r="Y57" s="148"/>
      <c r="Z57" s="148"/>
      <c r="AA57" s="148"/>
      <c r="AB57" s="148"/>
      <c r="AC57" s="148"/>
      <c r="AD57" s="136">
        <f>SUM(I57:AC57)</f>
        <v>0</v>
      </c>
      <c r="AE57" s="137"/>
      <c r="AF57" s="138"/>
    </row>
    <row r="58" spans="1:33" x14ac:dyDescent="0.4">
      <c r="C58" s="117"/>
      <c r="D58" s="118"/>
      <c r="E58" s="118"/>
      <c r="F58" s="118"/>
      <c r="G58" s="118"/>
      <c r="H58" s="119"/>
      <c r="I58" s="148"/>
      <c r="J58" s="148"/>
      <c r="K58" s="148"/>
      <c r="L58" s="120"/>
      <c r="M58" s="121"/>
      <c r="N58" s="122"/>
      <c r="O58" s="120"/>
      <c r="P58" s="121"/>
      <c r="Q58" s="122"/>
      <c r="R58" s="148"/>
      <c r="S58" s="148"/>
      <c r="T58" s="148"/>
      <c r="U58" s="148"/>
      <c r="V58" s="148"/>
      <c r="W58" s="148"/>
      <c r="X58" s="148"/>
      <c r="Y58" s="148"/>
      <c r="Z58" s="148"/>
      <c r="AA58" s="148"/>
      <c r="AB58" s="148"/>
      <c r="AC58" s="148"/>
      <c r="AD58" s="136">
        <f>SUM(I58:AC58)</f>
        <v>0</v>
      </c>
      <c r="AE58" s="137"/>
      <c r="AF58" s="138"/>
    </row>
    <row r="59" spans="1:33" x14ac:dyDescent="0.4">
      <c r="C59" s="133" t="s">
        <v>6</v>
      </c>
      <c r="D59" s="134"/>
      <c r="E59" s="134"/>
      <c r="F59" s="134"/>
      <c r="G59" s="134"/>
      <c r="H59" s="135"/>
      <c r="I59" s="136">
        <f>SUM(I54:K58)</f>
        <v>0</v>
      </c>
      <c r="J59" s="137"/>
      <c r="K59" s="138"/>
      <c r="L59" s="136">
        <f>SUM(L54:N58)</f>
        <v>0</v>
      </c>
      <c r="M59" s="137"/>
      <c r="N59" s="138"/>
      <c r="O59" s="136">
        <f>SUM(O54:Q58)</f>
        <v>0</v>
      </c>
      <c r="P59" s="137"/>
      <c r="Q59" s="138"/>
      <c r="R59" s="136">
        <f>SUM(R54:T58)</f>
        <v>0</v>
      </c>
      <c r="S59" s="137"/>
      <c r="T59" s="138"/>
      <c r="U59" s="136">
        <f>SUM(U54:W58)</f>
        <v>0</v>
      </c>
      <c r="V59" s="137"/>
      <c r="W59" s="138"/>
      <c r="X59" s="136">
        <f>SUM(X54:Z58)</f>
        <v>0</v>
      </c>
      <c r="Y59" s="137"/>
      <c r="Z59" s="138"/>
      <c r="AA59" s="136">
        <f>SUM(AA54:AC58)</f>
        <v>0</v>
      </c>
      <c r="AB59" s="137"/>
      <c r="AC59" s="138"/>
      <c r="AD59" s="136">
        <f>SUM(AD54:AF58)</f>
        <v>0</v>
      </c>
      <c r="AE59" s="137"/>
      <c r="AF59" s="138"/>
    </row>
    <row r="60" spans="1:33" x14ac:dyDescent="0.4">
      <c r="I60" s="139" t="s">
        <v>5</v>
      </c>
      <c r="J60" s="139"/>
      <c r="K60" s="139"/>
      <c r="L60" s="139" t="s">
        <v>4</v>
      </c>
      <c r="M60" s="139"/>
      <c r="N60" s="139"/>
      <c r="R60" s="139" t="s">
        <v>3</v>
      </c>
      <c r="S60" s="139"/>
      <c r="T60" s="139"/>
      <c r="U60" s="139" t="s">
        <v>2</v>
      </c>
      <c r="V60" s="139"/>
      <c r="W60" s="139"/>
      <c r="AD60" s="139" t="s">
        <v>1</v>
      </c>
      <c r="AE60" s="139"/>
      <c r="AF60" s="139"/>
    </row>
    <row r="61" spans="1:33" x14ac:dyDescent="0.4">
      <c r="C61" s="3" t="s">
        <v>0</v>
      </c>
      <c r="I61" s="3" t="s">
        <v>94</v>
      </c>
    </row>
    <row r="62" spans="1:33" x14ac:dyDescent="0.4">
      <c r="I62" s="3" t="s">
        <v>95</v>
      </c>
    </row>
    <row r="63" spans="1:33" ht="11.25" customHeight="1" thickBot="1" x14ac:dyDescent="0.45"/>
    <row r="64" spans="1:33" ht="29.25" customHeight="1" thickBot="1" x14ac:dyDescent="0.45">
      <c r="AA64" s="151" t="str">
        <f>IFERROR((ROUNDDOWN(I21*10/110*I59/AD59,0)+ROUNDDOWN(I21*10/110*AG28*L59/AD59,0))+(ROUNDDOWN(I21*8/108*R59/AD59,0)+ROUNDDOWN(I21*8/108*AG28*U59/AD59,0)),"")</f>
        <v/>
      </c>
      <c r="AB64" s="152"/>
      <c r="AC64" s="152"/>
      <c r="AD64" s="152"/>
      <c r="AE64" s="152"/>
      <c r="AF64" s="153"/>
    </row>
    <row r="65" spans="1:33" ht="13.5" customHeight="1" x14ac:dyDescent="0.4"/>
    <row r="66" spans="1:33" ht="19.5" thickBot="1" x14ac:dyDescent="0.45">
      <c r="A66" s="93" t="s">
        <v>42</v>
      </c>
      <c r="B66" s="94"/>
      <c r="C66" s="94"/>
      <c r="D66" s="94"/>
      <c r="E66" s="94"/>
      <c r="F66" s="94"/>
      <c r="G66" s="94"/>
      <c r="H66" s="94"/>
      <c r="I66" s="94"/>
      <c r="J66" s="94"/>
      <c r="K66" s="94"/>
      <c r="L66" s="94"/>
      <c r="M66" s="94"/>
      <c r="N66" s="94"/>
      <c r="O66" s="94"/>
      <c r="P66" s="94"/>
      <c r="Q66" s="94"/>
      <c r="R66" s="94"/>
      <c r="S66" s="94"/>
      <c r="T66" s="94"/>
      <c r="U66" s="94"/>
      <c r="V66" s="94"/>
      <c r="W66" s="94"/>
      <c r="X66" s="94"/>
      <c r="Y66" s="94"/>
      <c r="Z66" s="94"/>
      <c r="AA66" s="94"/>
      <c r="AB66" s="94"/>
      <c r="AC66" s="94"/>
      <c r="AD66" s="94"/>
      <c r="AE66" s="94"/>
      <c r="AF66" s="95"/>
    </row>
    <row r="67" spans="1:33" ht="18.75" customHeight="1" x14ac:dyDescent="0.4">
      <c r="B67" s="149" t="s">
        <v>75</v>
      </c>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c r="AA67" s="149"/>
      <c r="AB67" s="149"/>
      <c r="AC67" s="149"/>
      <c r="AD67" s="149"/>
      <c r="AE67" s="149"/>
    </row>
    <row r="68" spans="1:33" ht="18.75" customHeight="1" x14ac:dyDescent="0.4">
      <c r="B68" s="150"/>
      <c r="C68" s="150"/>
      <c r="D68" s="150"/>
      <c r="E68" s="150"/>
      <c r="F68" s="150"/>
      <c r="G68" s="150"/>
      <c r="H68" s="150"/>
      <c r="I68" s="150"/>
      <c r="J68" s="150"/>
      <c r="K68" s="150"/>
      <c r="L68" s="150"/>
      <c r="M68" s="150"/>
      <c r="N68" s="150"/>
      <c r="O68" s="150"/>
      <c r="P68" s="150"/>
      <c r="Q68" s="150"/>
      <c r="R68" s="150"/>
      <c r="S68" s="150"/>
      <c r="T68" s="150"/>
      <c r="U68" s="150"/>
      <c r="V68" s="150"/>
      <c r="W68" s="150"/>
      <c r="X68" s="150"/>
      <c r="Y68" s="150"/>
      <c r="Z68" s="150"/>
      <c r="AA68" s="150"/>
      <c r="AB68" s="150"/>
      <c r="AC68" s="150"/>
      <c r="AD68" s="150"/>
      <c r="AE68" s="150"/>
    </row>
    <row r="69" spans="1:33" ht="19.5" thickBot="1" x14ac:dyDescent="0.45">
      <c r="B69" s="150"/>
      <c r="C69" s="150"/>
      <c r="D69" s="150"/>
      <c r="E69" s="150"/>
      <c r="F69" s="150"/>
      <c r="G69" s="150"/>
      <c r="H69" s="150"/>
      <c r="I69" s="150"/>
      <c r="J69" s="150"/>
      <c r="K69" s="150"/>
      <c r="L69" s="150"/>
      <c r="M69" s="150"/>
      <c r="N69" s="150"/>
      <c r="O69" s="150"/>
      <c r="P69" s="150"/>
      <c r="Q69" s="150"/>
      <c r="R69" s="150"/>
      <c r="S69" s="150"/>
      <c r="T69" s="150"/>
      <c r="U69" s="150"/>
      <c r="V69" s="150"/>
      <c r="W69" s="150"/>
      <c r="X69" s="150"/>
      <c r="Y69" s="150"/>
      <c r="Z69" s="150"/>
      <c r="AA69" s="150"/>
      <c r="AB69" s="150"/>
      <c r="AC69" s="150"/>
      <c r="AD69" s="150"/>
      <c r="AE69" s="150"/>
    </row>
    <row r="70" spans="1:33" ht="19.5" thickBot="1" x14ac:dyDescent="0.45">
      <c r="A70" s="93" t="s">
        <v>86</v>
      </c>
      <c r="B70" s="94"/>
      <c r="C70" s="94"/>
      <c r="D70" s="94"/>
      <c r="E70" s="94"/>
      <c r="F70" s="94"/>
      <c r="G70" s="94"/>
      <c r="H70" s="94"/>
      <c r="I70" s="94"/>
      <c r="J70" s="94"/>
      <c r="K70" s="94"/>
      <c r="L70" s="94"/>
      <c r="M70" s="94"/>
      <c r="N70" s="94"/>
      <c r="O70" s="94"/>
      <c r="P70" s="94"/>
      <c r="Q70" s="94"/>
      <c r="R70" s="94"/>
      <c r="S70" s="94"/>
      <c r="T70" s="94"/>
      <c r="U70" s="94"/>
      <c r="V70" s="94"/>
      <c r="W70" s="94"/>
      <c r="X70" s="94"/>
      <c r="Y70" s="94"/>
      <c r="Z70" s="94"/>
      <c r="AA70" s="94"/>
      <c r="AB70" s="94"/>
      <c r="AC70" s="94"/>
      <c r="AD70" s="94"/>
      <c r="AE70" s="94"/>
      <c r="AF70" s="95"/>
    </row>
    <row r="71" spans="1:33" ht="8.25" customHeight="1" x14ac:dyDescent="0.4"/>
    <row r="72" spans="1:33" x14ac:dyDescent="0.4">
      <c r="A72" s="78"/>
      <c r="B72" s="2" t="s">
        <v>87</v>
      </c>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row>
    <row r="73" spans="1:33" x14ac:dyDescent="0.4">
      <c r="A73" s="78"/>
      <c r="B73" s="2" t="s">
        <v>88</v>
      </c>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row>
    <row r="74" spans="1:33" s="18" customFormat="1" ht="6.75" customHeight="1" x14ac:dyDescent="0.4">
      <c r="A74" s="57"/>
      <c r="B74" s="57"/>
      <c r="C74" s="57"/>
      <c r="D74" s="57"/>
      <c r="E74" s="57"/>
      <c r="F74" s="57"/>
      <c r="G74" s="57"/>
      <c r="H74" s="57"/>
      <c r="I74" s="57"/>
      <c r="J74" s="57"/>
      <c r="K74" s="57"/>
      <c r="L74" s="57"/>
      <c r="M74" s="57"/>
      <c r="N74" s="57"/>
      <c r="O74" s="57"/>
      <c r="P74" s="57"/>
      <c r="Q74" s="57"/>
      <c r="R74" s="57"/>
      <c r="S74" s="57"/>
      <c r="T74" s="57"/>
      <c r="U74" s="57"/>
      <c r="V74" s="57"/>
      <c r="W74" s="57"/>
      <c r="X74" s="57"/>
      <c r="Y74" s="57"/>
      <c r="Z74" s="57"/>
      <c r="AA74" s="57"/>
      <c r="AB74" s="57"/>
      <c r="AC74" s="57"/>
      <c r="AD74" s="57"/>
      <c r="AE74" s="57"/>
      <c r="AF74" s="57"/>
    </row>
    <row r="75" spans="1:33" ht="19.5" x14ac:dyDescent="0.4">
      <c r="A75" s="13" t="str">
        <f>IF(A73="○","電話番号","")</f>
        <v/>
      </c>
      <c r="B75" s="12"/>
      <c r="C75" s="12"/>
      <c r="E75" s="12"/>
      <c r="F75" s="12"/>
      <c r="G75" s="12"/>
      <c r="H75" s="13" t="str">
        <f>IF(A73="○","E-mail","")</f>
        <v/>
      </c>
      <c r="I75" s="12"/>
      <c r="J75" s="12"/>
      <c r="K75" s="13"/>
      <c r="L75" s="12"/>
      <c r="M75" s="12"/>
      <c r="N75" s="12"/>
      <c r="O75" s="12"/>
      <c r="P75" s="12"/>
      <c r="Q75" s="12"/>
      <c r="S75" s="13" t="str">
        <f>IF(A73="○","法人名・担当者","")</f>
        <v/>
      </c>
      <c r="T75" s="12"/>
      <c r="U75" s="12"/>
      <c r="V75" s="12"/>
      <c r="W75" s="12"/>
      <c r="X75" s="12"/>
      <c r="Y75" s="2"/>
      <c r="Z75" s="2"/>
      <c r="AA75" s="2"/>
      <c r="AB75" s="2"/>
      <c r="AC75" s="2"/>
      <c r="AD75" s="2"/>
      <c r="AE75" s="2"/>
      <c r="AF75" s="2"/>
    </row>
    <row r="76" spans="1:33" ht="24.75" customHeight="1" x14ac:dyDescent="0.4">
      <c r="A76" s="96"/>
      <c r="B76" s="96"/>
      <c r="C76" s="96"/>
      <c r="D76" s="96"/>
      <c r="E76" s="96"/>
      <c r="F76" s="96"/>
      <c r="G76" s="47"/>
      <c r="H76" s="97"/>
      <c r="I76" s="96"/>
      <c r="J76" s="96"/>
      <c r="K76" s="96"/>
      <c r="L76" s="96"/>
      <c r="M76" s="96"/>
      <c r="N76" s="96"/>
      <c r="O76" s="96"/>
      <c r="P76" s="96"/>
      <c r="Q76" s="96"/>
      <c r="R76" s="47"/>
      <c r="S76" s="98"/>
      <c r="T76" s="98"/>
      <c r="U76" s="98"/>
      <c r="V76" s="98"/>
      <c r="W76" s="98"/>
      <c r="X76" s="98"/>
      <c r="Y76" s="98"/>
      <c r="Z76" s="98"/>
      <c r="AA76" s="98"/>
      <c r="AB76" s="98"/>
      <c r="AC76" s="98"/>
      <c r="AD76" s="98"/>
      <c r="AE76" s="98"/>
      <c r="AF76" s="98"/>
      <c r="AG76" s="3" t="str">
        <f>S76&amp;"  "&amp;A76&amp;" "&amp;H76</f>
        <v xml:space="preserve">   </v>
      </c>
    </row>
    <row r="87" spans="1:12" hidden="1" x14ac:dyDescent="0.4">
      <c r="A87" s="3" t="s">
        <v>77</v>
      </c>
      <c r="B87" s="3" t="s">
        <v>76</v>
      </c>
      <c r="C87" s="3" t="s">
        <v>78</v>
      </c>
      <c r="D87" s="3" t="s">
        <v>79</v>
      </c>
      <c r="E87" s="3" t="s">
        <v>80</v>
      </c>
      <c r="F87" s="3" t="s">
        <v>81</v>
      </c>
      <c r="G87" s="3" t="s">
        <v>82</v>
      </c>
      <c r="H87" s="3" t="s">
        <v>83</v>
      </c>
      <c r="I87" s="3" t="s">
        <v>89</v>
      </c>
      <c r="J87" s="3" t="s">
        <v>84</v>
      </c>
      <c r="K87" s="3" t="s">
        <v>85</v>
      </c>
      <c r="L87" s="3" t="s">
        <v>90</v>
      </c>
    </row>
    <row r="88" spans="1:12" s="44" customFormat="1" hidden="1" x14ac:dyDescent="0.4">
      <c r="A88" s="44" t="str">
        <f>IF(AG3="月日","",AG3)</f>
        <v/>
      </c>
      <c r="B88" s="44" t="str">
        <f>IF(A8=0,"",A8)</f>
        <v/>
      </c>
      <c r="C88" s="44" t="str">
        <f>IF(A11=0,"",A11)</f>
        <v/>
      </c>
      <c r="D88" s="44" t="str">
        <f>IF(I11=0,"",I11)</f>
        <v/>
      </c>
      <c r="E88" s="44" t="str">
        <f>IF(P11=0,"",P11)</f>
        <v/>
      </c>
      <c r="F88" s="44" t="str">
        <f>IF(AA11=0,"",AA11)</f>
        <v/>
      </c>
      <c r="G88" s="44" t="str">
        <f>IF(A15=0,"",A15)</f>
        <v/>
      </c>
      <c r="H88" s="44" t="str">
        <f>IF(E15=0,"",E15)</f>
        <v/>
      </c>
      <c r="I88" s="44" t="str">
        <f>IF(A17=0,"",A17)</f>
        <v/>
      </c>
      <c r="J88" s="44" t="str">
        <f>IF('様式第２号（第６条関係）'!S23=0,"",'様式第２号（第６条関係）'!S23)</f>
        <v/>
      </c>
      <c r="K88" s="44" t="str">
        <f>IF('様式第２号（第６条関係）'!S28=0,"",'様式第２号（第６条関係）'!S28)</f>
        <v/>
      </c>
      <c r="L88" s="44" t="str">
        <f>IF(A73="○",AG76,"法人担当者")</f>
        <v>法人担当者</v>
      </c>
    </row>
  </sheetData>
  <sheetProtection algorithmName="SHA-512" hashValue="eKmaUtbZ93lX+9Uaxmaox1eDjZg6VsKtAEO5htZzyWEWG0McGhacv83LBff+Ht4mVsA69mrzQ1s1u4YCY0uq0A==" saltValue="d3IPvHJk2raO0r3EixEwQw==" spinCount="100000" sheet="1" objects="1" scenarios="1"/>
  <mergeCells count="141">
    <mergeCell ref="B67:AE69"/>
    <mergeCell ref="AA64:AF64"/>
    <mergeCell ref="A66:AF66"/>
    <mergeCell ref="C58:H58"/>
    <mergeCell ref="I58:K58"/>
    <mergeCell ref="L58:N58"/>
    <mergeCell ref="O58:Q58"/>
    <mergeCell ref="R58:T58"/>
    <mergeCell ref="U58:W58"/>
    <mergeCell ref="X58:Z58"/>
    <mergeCell ref="AD59:AF59"/>
    <mergeCell ref="I60:K60"/>
    <mergeCell ref="L60:N60"/>
    <mergeCell ref="R60:T60"/>
    <mergeCell ref="U60:W60"/>
    <mergeCell ref="AD60:AF60"/>
    <mergeCell ref="AA58:AC58"/>
    <mergeCell ref="AD58:AF58"/>
    <mergeCell ref="C59:H59"/>
    <mergeCell ref="I59:K59"/>
    <mergeCell ref="L59:N59"/>
    <mergeCell ref="O59:Q59"/>
    <mergeCell ref="R59:T59"/>
    <mergeCell ref="U59:W59"/>
    <mergeCell ref="AD57:AF57"/>
    <mergeCell ref="A15:C15"/>
    <mergeCell ref="E15:H15"/>
    <mergeCell ref="C57:H57"/>
    <mergeCell ref="I57:K57"/>
    <mergeCell ref="L57:N57"/>
    <mergeCell ref="O57:Q57"/>
    <mergeCell ref="R57:T57"/>
    <mergeCell ref="U57:W57"/>
    <mergeCell ref="AD55:AF55"/>
    <mergeCell ref="C56:H56"/>
    <mergeCell ref="AD56:AF56"/>
    <mergeCell ref="AA54:AC54"/>
    <mergeCell ref="AD54:AF54"/>
    <mergeCell ref="C55:H55"/>
    <mergeCell ref="I55:K55"/>
    <mergeCell ref="L55:N55"/>
    <mergeCell ref="O55:Q55"/>
    <mergeCell ref="R55:T55"/>
    <mergeCell ref="U55:W55"/>
    <mergeCell ref="X55:Z55"/>
    <mergeCell ref="AA55:AC55"/>
    <mergeCell ref="C54:H54"/>
    <mergeCell ref="I54:K54"/>
    <mergeCell ref="L54:N54"/>
    <mergeCell ref="O54:Q54"/>
    <mergeCell ref="R54:T54"/>
    <mergeCell ref="U54:W54"/>
    <mergeCell ref="X54:Z54"/>
    <mergeCell ref="X59:Z59"/>
    <mergeCell ref="AA59:AC59"/>
    <mergeCell ref="I56:K56"/>
    <mergeCell ref="L56:N56"/>
    <mergeCell ref="O56:Q56"/>
    <mergeCell ref="R56:T56"/>
    <mergeCell ref="U56:W56"/>
    <mergeCell ref="X56:Z56"/>
    <mergeCell ref="AA56:AC56"/>
    <mergeCell ref="X57:Z57"/>
    <mergeCell ref="AA57:AC57"/>
    <mergeCell ref="I45:K45"/>
    <mergeCell ref="L45:N45"/>
    <mergeCell ref="O45:Q45"/>
    <mergeCell ref="R45:T45"/>
    <mergeCell ref="AA47:AF47"/>
    <mergeCell ref="C51:H53"/>
    <mergeCell ref="I51:Q51"/>
    <mergeCell ref="R51:Z51"/>
    <mergeCell ref="AA51:AC53"/>
    <mergeCell ref="AD51:AF53"/>
    <mergeCell ref="I52:K53"/>
    <mergeCell ref="L52:N53"/>
    <mergeCell ref="O52:Q53"/>
    <mergeCell ref="R52:T53"/>
    <mergeCell ref="U52:W53"/>
    <mergeCell ref="X52:Z53"/>
    <mergeCell ref="C43:H43"/>
    <mergeCell ref="I43:K43"/>
    <mergeCell ref="L43:N43"/>
    <mergeCell ref="O43:Q43"/>
    <mergeCell ref="R43:T43"/>
    <mergeCell ref="C44:H44"/>
    <mergeCell ref="I44:K44"/>
    <mergeCell ref="L44:N44"/>
    <mergeCell ref="O44:Q44"/>
    <mergeCell ref="R44:T44"/>
    <mergeCell ref="L40:N40"/>
    <mergeCell ref="O40:Q40"/>
    <mergeCell ref="R40:T40"/>
    <mergeCell ref="C41:H41"/>
    <mergeCell ref="I41:K41"/>
    <mergeCell ref="L41:N41"/>
    <mergeCell ref="O41:Q41"/>
    <mergeCell ref="R41:T41"/>
    <mergeCell ref="C42:H42"/>
    <mergeCell ref="I42:K42"/>
    <mergeCell ref="L42:N42"/>
    <mergeCell ref="O42:Q42"/>
    <mergeCell ref="R42:T42"/>
    <mergeCell ref="V3:W3"/>
    <mergeCell ref="AA3:AB3"/>
    <mergeCell ref="AD3:AE3"/>
    <mergeCell ref="A6:AF6"/>
    <mergeCell ref="A4:AF4"/>
    <mergeCell ref="A5:AF5"/>
    <mergeCell ref="I21:M21"/>
    <mergeCell ref="A14:B14"/>
    <mergeCell ref="A11:G11"/>
    <mergeCell ref="I11:N11"/>
    <mergeCell ref="AA11:AF11"/>
    <mergeCell ref="A17:AF17"/>
    <mergeCell ref="A8:Y8"/>
    <mergeCell ref="AA8:AF8"/>
    <mergeCell ref="A70:AF70"/>
    <mergeCell ref="A76:F76"/>
    <mergeCell ref="H76:Q76"/>
    <mergeCell ref="S76:AF76"/>
    <mergeCell ref="P11:Y11"/>
    <mergeCell ref="A19:AF19"/>
    <mergeCell ref="I24:M24"/>
    <mergeCell ref="I25:M25"/>
    <mergeCell ref="I27:N27"/>
    <mergeCell ref="AA33:AF33"/>
    <mergeCell ref="I29:N29"/>
    <mergeCell ref="O29:P29"/>
    <mergeCell ref="C37:H38"/>
    <mergeCell ref="I37:K38"/>
    <mergeCell ref="L37:N38"/>
    <mergeCell ref="O37:Q38"/>
    <mergeCell ref="R37:T38"/>
    <mergeCell ref="C39:H39"/>
    <mergeCell ref="I39:K39"/>
    <mergeCell ref="L39:N39"/>
    <mergeCell ref="O39:Q39"/>
    <mergeCell ref="R39:T39"/>
    <mergeCell ref="C40:H40"/>
    <mergeCell ref="I40:K40"/>
  </mergeCells>
  <phoneticPr fontId="2"/>
  <conditionalFormatting sqref="A32 A35 A49">
    <cfRule type="containsText" dxfId="3" priority="9" operator="containsText" text="複数選択不可">
      <formula>NOT(ISERROR(SEARCH("複数選択不可",A32)))</formula>
    </cfRule>
  </conditionalFormatting>
  <conditionalFormatting sqref="A76 H76 S76">
    <cfRule type="expression" dxfId="2" priority="1">
      <formula>$A$73="○"</formula>
    </cfRule>
  </conditionalFormatting>
  <conditionalFormatting sqref="I27:N27">
    <cfRule type="expression" dxfId="1" priority="15">
      <formula>$V$28=""</formula>
    </cfRule>
  </conditionalFormatting>
  <conditionalFormatting sqref="I29:N29">
    <cfRule type="expression" dxfId="0" priority="14">
      <formula>$V$28="○"</formula>
    </cfRule>
  </conditionalFormatting>
  <dataValidations xWindow="315" yWindow="505" count="3">
    <dataValidation type="list" allowBlank="1" showInputMessage="1" showErrorMessage="1" sqref="A32 A49 A35" xr:uid="{00000000-0002-0000-0000-000000000000}">
      <formula1>$AG$19</formula1>
    </dataValidation>
    <dataValidation type="list" allowBlank="1" showInputMessage="1" showErrorMessage="1" sqref="V28 A72:A73" xr:uid="{00000000-0002-0000-0000-000001000000}">
      <formula1>"○"</formula1>
    </dataValidation>
    <dataValidation imeMode="halfAlpha" allowBlank="1" showInputMessage="1" showErrorMessage="1" sqref="Y3 AA3:AB3 AD3:AE3 I11:N11 P11:Y11 E15:H15 A15:C15 I24:M25 I39:Q43 I54:AC58 A76:F76 H76:Q76" xr:uid="{00000000-0002-0000-0000-000002000000}"/>
  </dataValidations>
  <pageMargins left="0.7" right="0.7" top="0.51" bottom="0.75" header="0.3" footer="0.51"/>
  <pageSetup paperSize="9" scale="51" orientation="portrait" cellComments="asDisplayed"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L1008"/>
  <sheetViews>
    <sheetView showGridLines="0" view="pageBreakPreview" topLeftCell="C1" zoomScale="80" zoomScaleNormal="100" zoomScaleSheetLayoutView="80" workbookViewId="0">
      <selection activeCell="B10" sqref="B10"/>
    </sheetView>
  </sheetViews>
  <sheetFormatPr defaultColWidth="4.625" defaultRowHeight="18.75" x14ac:dyDescent="0.4"/>
  <cols>
    <col min="1" max="1" width="4.625" style="29"/>
    <col min="2" max="2" width="57.625" style="22" customWidth="1"/>
    <col min="3" max="3" width="14.125" style="22" customWidth="1"/>
    <col min="4" max="4" width="43.375" style="33" customWidth="1"/>
    <col min="5" max="5" width="13.625" style="33" customWidth="1"/>
    <col min="6" max="6" width="19.5" style="25" customWidth="1"/>
    <col min="7" max="7" width="10.125" style="67" customWidth="1"/>
    <col min="8" max="8" width="3.75" style="22" bestFit="1" customWidth="1"/>
    <col min="9" max="9" width="4.625" style="22"/>
    <col min="10" max="10" width="9.25" style="29" hidden="1" customWidth="1"/>
    <col min="11" max="11" width="54.625" style="62" hidden="1" customWidth="1"/>
    <col min="12" max="12" width="4.625" style="62" hidden="1" customWidth="1"/>
    <col min="13" max="13" width="0" style="22" hidden="1" customWidth="1"/>
    <col min="14" max="16384" width="4.625" style="22"/>
  </cols>
  <sheetData>
    <row r="1" spans="1:12" s="2" customFormat="1" ht="18.75" customHeight="1" thickBot="1" x14ac:dyDescent="0.45">
      <c r="A1" s="26"/>
      <c r="C1" s="1"/>
      <c r="D1" s="31"/>
      <c r="E1" s="31"/>
      <c r="F1" s="1"/>
      <c r="G1" s="65"/>
      <c r="J1" s="30"/>
      <c r="K1" s="63"/>
      <c r="L1" s="63"/>
    </row>
    <row r="2" spans="1:12" s="3" customFormat="1" ht="19.5" thickBot="1" x14ac:dyDescent="0.45">
      <c r="A2" s="27"/>
      <c r="B2" s="93" t="s">
        <v>36</v>
      </c>
      <c r="C2" s="94"/>
      <c r="D2" s="94"/>
      <c r="E2" s="94"/>
      <c r="F2" s="94"/>
      <c r="G2" s="94"/>
      <c r="H2" s="95"/>
      <c r="J2" s="27"/>
      <c r="K2" s="43"/>
      <c r="L2" s="43"/>
    </row>
    <row r="3" spans="1:12" s="3" customFormat="1" ht="39" customHeight="1" thickBot="1" x14ac:dyDescent="0.45">
      <c r="A3" s="27"/>
      <c r="B3" s="154" t="str">
        <f>法人情報!A5</f>
        <v>大阪府新型コロナウイルス感染症に係る介護サービス事業所・施設等に対するサービス提供体制確保事業補助金
※施設内療養に要する費用（追加補助・府独自分）</v>
      </c>
      <c r="C3" s="154"/>
      <c r="D3" s="154"/>
      <c r="E3" s="154"/>
      <c r="F3" s="154"/>
      <c r="G3" s="154"/>
      <c r="H3" s="154"/>
      <c r="J3" s="27"/>
      <c r="K3" s="43"/>
      <c r="L3" s="43"/>
    </row>
    <row r="4" spans="1:12" s="3" customFormat="1" ht="19.5" customHeight="1" thickBot="1" x14ac:dyDescent="0.45">
      <c r="A4" s="27"/>
      <c r="B4" s="93" t="s">
        <v>58</v>
      </c>
      <c r="C4" s="94"/>
      <c r="D4" s="94"/>
      <c r="E4" s="94"/>
      <c r="F4" s="94"/>
      <c r="G4" s="94"/>
      <c r="H4" s="95"/>
      <c r="J4" s="27"/>
      <c r="K4" s="43"/>
      <c r="L4" s="43"/>
    </row>
    <row r="5" spans="1:12" s="3" customFormat="1" ht="32.25" customHeight="1" x14ac:dyDescent="0.4">
      <c r="A5" s="27"/>
      <c r="B5" s="155" t="str">
        <f>IF(法人情報!A8="","",法人情報!A8)</f>
        <v/>
      </c>
      <c r="C5" s="155"/>
      <c r="D5" s="155"/>
      <c r="E5" s="155"/>
      <c r="F5" s="155"/>
      <c r="G5" s="155"/>
      <c r="H5" s="155"/>
      <c r="J5" s="27"/>
      <c r="K5" s="43"/>
      <c r="L5" s="43"/>
    </row>
    <row r="6" spans="1:12" s="3" customFormat="1" ht="10.5" customHeight="1" thickBot="1" x14ac:dyDescent="0.45">
      <c r="A6" s="27"/>
      <c r="D6" s="32"/>
      <c r="E6" s="32"/>
      <c r="F6" s="2"/>
      <c r="G6" s="66"/>
      <c r="J6" s="27"/>
      <c r="K6" s="43"/>
      <c r="L6" s="43"/>
    </row>
    <row r="7" spans="1:12" s="3" customFormat="1" ht="19.5" thickBot="1" x14ac:dyDescent="0.45">
      <c r="A7" s="27"/>
      <c r="B7" s="93" t="s">
        <v>73</v>
      </c>
      <c r="C7" s="94"/>
      <c r="D7" s="94"/>
      <c r="E7" s="94"/>
      <c r="F7" s="94"/>
      <c r="G7" s="94"/>
      <c r="H7" s="95"/>
      <c r="J7" s="27"/>
      <c r="K7" s="5" t="s">
        <v>99</v>
      </c>
      <c r="L7" s="5" t="s">
        <v>100</v>
      </c>
    </row>
    <row r="8" spans="1:12" s="20" customFormat="1" ht="18.75" customHeight="1" x14ac:dyDescent="0.4">
      <c r="A8" s="28"/>
      <c r="B8" s="68" t="s">
        <v>35</v>
      </c>
      <c r="C8" s="68" t="s">
        <v>34</v>
      </c>
      <c r="D8" s="69" t="s">
        <v>61</v>
      </c>
      <c r="E8" s="70" t="s">
        <v>33</v>
      </c>
      <c r="F8" s="71" t="s">
        <v>65</v>
      </c>
      <c r="G8" s="72" t="s">
        <v>66</v>
      </c>
      <c r="J8" s="64">
        <v>1</v>
      </c>
      <c r="K8" s="73" t="s">
        <v>104</v>
      </c>
      <c r="L8" s="61"/>
    </row>
    <row r="9" spans="1:12" s="18" customFormat="1" x14ac:dyDescent="0.4">
      <c r="A9" s="29"/>
      <c r="B9" s="21" t="s">
        <v>144</v>
      </c>
      <c r="C9" s="21">
        <v>2712345678</v>
      </c>
      <c r="D9" s="37" t="s">
        <v>125</v>
      </c>
      <c r="E9" s="36">
        <v>1500000</v>
      </c>
      <c r="F9" s="4" t="s">
        <v>43</v>
      </c>
      <c r="G9" s="79">
        <v>1234</v>
      </c>
      <c r="H9" s="18" t="str">
        <f>IF(B9="","","号")</f>
        <v>号</v>
      </c>
      <c r="J9" s="29">
        <v>2</v>
      </c>
      <c r="K9" s="73" t="s">
        <v>105</v>
      </c>
      <c r="L9" s="61"/>
    </row>
    <row r="10" spans="1:12" x14ac:dyDescent="0.4">
      <c r="A10" s="29" t="str">
        <f ca="1">IF(B10="","",MAX(OFFSET($A$1,0,0,ROW()-1,1))+1)</f>
        <v/>
      </c>
      <c r="B10" s="24"/>
      <c r="C10" s="23"/>
      <c r="D10" s="55"/>
      <c r="E10" s="76"/>
      <c r="F10" s="4" t="s">
        <v>44</v>
      </c>
      <c r="G10" s="80"/>
      <c r="H10" s="18" t="str">
        <f t="shared" ref="H10:H73" si="0">IF(B10="","","号")</f>
        <v/>
      </c>
      <c r="J10" s="29">
        <v>3</v>
      </c>
      <c r="K10" s="73" t="s">
        <v>106</v>
      </c>
    </row>
    <row r="11" spans="1:12" x14ac:dyDescent="0.4">
      <c r="A11" s="29" t="str">
        <f t="shared" ref="A11:A74" ca="1" si="1">IF(B11="","",MAX(OFFSET($A$1,0,0,ROW()-1,1))+1)</f>
        <v/>
      </c>
      <c r="B11" s="24"/>
      <c r="C11" s="23"/>
      <c r="D11" s="54"/>
      <c r="E11" s="76"/>
      <c r="F11" s="4" t="s">
        <v>44</v>
      </c>
      <c r="G11" s="80"/>
      <c r="H11" s="18" t="str">
        <f t="shared" si="0"/>
        <v/>
      </c>
      <c r="J11" s="29">
        <v>4</v>
      </c>
      <c r="K11" s="73" t="s">
        <v>107</v>
      </c>
    </row>
    <row r="12" spans="1:12" x14ac:dyDescent="0.4">
      <c r="A12" s="29" t="str">
        <f t="shared" ca="1" si="1"/>
        <v/>
      </c>
      <c r="B12" s="24"/>
      <c r="C12" s="23"/>
      <c r="D12" s="54"/>
      <c r="E12" s="76"/>
      <c r="F12" s="4" t="s">
        <v>44</v>
      </c>
      <c r="G12" s="80"/>
      <c r="H12" s="18" t="str">
        <f t="shared" si="0"/>
        <v/>
      </c>
      <c r="J12" s="29">
        <v>5</v>
      </c>
      <c r="K12" s="73" t="s">
        <v>108</v>
      </c>
    </row>
    <row r="13" spans="1:12" x14ac:dyDescent="0.4">
      <c r="A13" s="29" t="str">
        <f t="shared" ca="1" si="1"/>
        <v/>
      </c>
      <c r="B13" s="24"/>
      <c r="C13" s="23"/>
      <c r="D13" s="54"/>
      <c r="E13" s="76"/>
      <c r="F13" s="4" t="s">
        <v>44</v>
      </c>
      <c r="G13" s="80"/>
      <c r="H13" s="18" t="str">
        <f t="shared" si="0"/>
        <v/>
      </c>
      <c r="J13" s="29">
        <v>6</v>
      </c>
      <c r="K13" s="73" t="s">
        <v>109</v>
      </c>
    </row>
    <row r="14" spans="1:12" x14ac:dyDescent="0.4">
      <c r="A14" s="29" t="str">
        <f t="shared" ca="1" si="1"/>
        <v/>
      </c>
      <c r="B14" s="24"/>
      <c r="C14" s="23"/>
      <c r="D14" s="54"/>
      <c r="E14" s="76"/>
      <c r="F14" s="4" t="s">
        <v>44</v>
      </c>
      <c r="G14" s="80"/>
      <c r="H14" s="18" t="str">
        <f t="shared" si="0"/>
        <v/>
      </c>
      <c r="J14" s="29">
        <v>7</v>
      </c>
      <c r="K14" s="73" t="s">
        <v>110</v>
      </c>
    </row>
    <row r="15" spans="1:12" x14ac:dyDescent="0.4">
      <c r="A15" s="29" t="str">
        <f t="shared" ca="1" si="1"/>
        <v/>
      </c>
      <c r="B15" s="24"/>
      <c r="C15" s="23"/>
      <c r="D15" s="54"/>
      <c r="E15" s="76"/>
      <c r="F15" s="4" t="s">
        <v>44</v>
      </c>
      <c r="G15" s="80"/>
      <c r="H15" s="18" t="str">
        <f t="shared" si="0"/>
        <v/>
      </c>
      <c r="J15" s="29">
        <v>8</v>
      </c>
      <c r="K15" s="73" t="s">
        <v>111</v>
      </c>
    </row>
    <row r="16" spans="1:12" x14ac:dyDescent="0.4">
      <c r="A16" s="29" t="str">
        <f t="shared" ca="1" si="1"/>
        <v/>
      </c>
      <c r="B16" s="24"/>
      <c r="C16" s="52"/>
      <c r="D16" s="54"/>
      <c r="E16" s="76"/>
      <c r="F16" s="4" t="s">
        <v>44</v>
      </c>
      <c r="G16" s="80"/>
      <c r="H16" s="18" t="str">
        <f t="shared" si="0"/>
        <v/>
      </c>
      <c r="J16" s="29">
        <v>9</v>
      </c>
      <c r="K16" s="73" t="s">
        <v>112</v>
      </c>
    </row>
    <row r="17" spans="1:11" x14ac:dyDescent="0.4">
      <c r="A17" s="29" t="str">
        <f t="shared" ca="1" si="1"/>
        <v/>
      </c>
      <c r="B17" s="24"/>
      <c r="C17" s="52"/>
      <c r="D17" s="54"/>
      <c r="E17" s="76"/>
      <c r="F17" s="4" t="s">
        <v>44</v>
      </c>
      <c r="G17" s="80"/>
      <c r="H17" s="18" t="str">
        <f t="shared" si="0"/>
        <v/>
      </c>
      <c r="J17" s="29">
        <v>10</v>
      </c>
      <c r="K17" s="73" t="s">
        <v>113</v>
      </c>
    </row>
    <row r="18" spans="1:11" x14ac:dyDescent="0.4">
      <c r="A18" s="29" t="str">
        <f t="shared" ca="1" si="1"/>
        <v/>
      </c>
      <c r="B18" s="24"/>
      <c r="C18" s="52"/>
      <c r="D18" s="54"/>
      <c r="E18" s="76"/>
      <c r="F18" s="4" t="s">
        <v>44</v>
      </c>
      <c r="G18" s="80"/>
      <c r="H18" s="18" t="str">
        <f t="shared" si="0"/>
        <v/>
      </c>
      <c r="J18" s="29">
        <v>11</v>
      </c>
      <c r="K18" s="73" t="s">
        <v>114</v>
      </c>
    </row>
    <row r="19" spans="1:11" x14ac:dyDescent="0.4">
      <c r="A19" s="29" t="str">
        <f t="shared" ca="1" si="1"/>
        <v/>
      </c>
      <c r="B19" s="24"/>
      <c r="C19" s="52"/>
      <c r="D19" s="54"/>
      <c r="E19" s="76"/>
      <c r="F19" s="4" t="s">
        <v>44</v>
      </c>
      <c r="G19" s="80"/>
      <c r="H19" s="18" t="str">
        <f t="shared" si="0"/>
        <v/>
      </c>
      <c r="J19" s="29">
        <v>12</v>
      </c>
      <c r="K19" s="73" t="s">
        <v>115</v>
      </c>
    </row>
    <row r="20" spans="1:11" x14ac:dyDescent="0.4">
      <c r="A20" s="29" t="str">
        <f t="shared" ca="1" si="1"/>
        <v/>
      </c>
      <c r="B20" s="24"/>
      <c r="C20" s="52"/>
      <c r="D20" s="54"/>
      <c r="E20" s="76"/>
      <c r="F20" s="4" t="s">
        <v>44</v>
      </c>
      <c r="G20" s="80"/>
      <c r="H20" s="18" t="str">
        <f t="shared" si="0"/>
        <v/>
      </c>
      <c r="J20" s="29">
        <v>13</v>
      </c>
      <c r="K20" s="73" t="s">
        <v>116</v>
      </c>
    </row>
    <row r="21" spans="1:11" x14ac:dyDescent="0.4">
      <c r="A21" s="29" t="str">
        <f t="shared" ca="1" si="1"/>
        <v/>
      </c>
      <c r="B21" s="24"/>
      <c r="C21" s="52"/>
      <c r="D21" s="54"/>
      <c r="E21" s="76"/>
      <c r="F21" s="4" t="s">
        <v>44</v>
      </c>
      <c r="G21" s="80"/>
      <c r="H21" s="18" t="str">
        <f t="shared" si="0"/>
        <v/>
      </c>
      <c r="J21" s="29">
        <v>14</v>
      </c>
      <c r="K21" s="73" t="s">
        <v>117</v>
      </c>
    </row>
    <row r="22" spans="1:11" x14ac:dyDescent="0.4">
      <c r="A22" s="29" t="str">
        <f t="shared" ca="1" si="1"/>
        <v/>
      </c>
      <c r="B22" s="24"/>
      <c r="C22" s="52"/>
      <c r="D22" s="54"/>
      <c r="E22" s="76"/>
      <c r="F22" s="4" t="s">
        <v>44</v>
      </c>
      <c r="G22" s="80"/>
      <c r="H22" s="18" t="str">
        <f t="shared" si="0"/>
        <v/>
      </c>
      <c r="J22" s="29">
        <v>15</v>
      </c>
      <c r="K22" s="73" t="s">
        <v>118</v>
      </c>
    </row>
    <row r="23" spans="1:11" x14ac:dyDescent="0.4">
      <c r="A23" s="29" t="str">
        <f t="shared" ca="1" si="1"/>
        <v/>
      </c>
      <c r="B23" s="24"/>
      <c r="C23" s="56"/>
      <c r="D23" s="54"/>
      <c r="E23" s="76"/>
      <c r="F23" s="4" t="s">
        <v>44</v>
      </c>
      <c r="G23" s="80"/>
      <c r="H23" s="18" t="str">
        <f t="shared" si="0"/>
        <v/>
      </c>
      <c r="J23" s="29">
        <v>16</v>
      </c>
      <c r="K23" s="73" t="s">
        <v>119</v>
      </c>
    </row>
    <row r="24" spans="1:11" x14ac:dyDescent="0.4">
      <c r="A24" s="29" t="str">
        <f t="shared" ca="1" si="1"/>
        <v/>
      </c>
      <c r="B24" s="24"/>
      <c r="C24" s="56"/>
      <c r="D24" s="54"/>
      <c r="E24" s="76"/>
      <c r="F24" s="4" t="s">
        <v>44</v>
      </c>
      <c r="G24" s="80"/>
      <c r="H24" s="18" t="str">
        <f t="shared" si="0"/>
        <v/>
      </c>
      <c r="J24" s="29">
        <v>17</v>
      </c>
      <c r="K24" s="73" t="s">
        <v>120</v>
      </c>
    </row>
    <row r="25" spans="1:11" x14ac:dyDescent="0.4">
      <c r="A25" s="29" t="str">
        <f t="shared" ca="1" si="1"/>
        <v/>
      </c>
      <c r="B25" s="24"/>
      <c r="C25" s="56"/>
      <c r="D25" s="54"/>
      <c r="E25" s="76"/>
      <c r="F25" s="4" t="s">
        <v>44</v>
      </c>
      <c r="G25" s="80"/>
      <c r="H25" s="18" t="str">
        <f t="shared" si="0"/>
        <v/>
      </c>
      <c r="J25" s="29">
        <v>18</v>
      </c>
      <c r="K25" s="73" t="s">
        <v>121</v>
      </c>
    </row>
    <row r="26" spans="1:11" x14ac:dyDescent="0.4">
      <c r="A26" s="29" t="str">
        <f t="shared" ca="1" si="1"/>
        <v/>
      </c>
      <c r="B26" s="24"/>
      <c r="C26" s="56"/>
      <c r="D26" s="54"/>
      <c r="E26" s="76"/>
      <c r="F26" s="4" t="s">
        <v>44</v>
      </c>
      <c r="G26" s="80"/>
      <c r="H26" s="18" t="str">
        <f t="shared" si="0"/>
        <v/>
      </c>
      <c r="J26" s="29">
        <v>19</v>
      </c>
      <c r="K26" s="74" t="s">
        <v>122</v>
      </c>
    </row>
    <row r="27" spans="1:11" x14ac:dyDescent="0.4">
      <c r="A27" s="29" t="str">
        <f t="shared" ca="1" si="1"/>
        <v/>
      </c>
      <c r="B27" s="24"/>
      <c r="C27" s="56"/>
      <c r="D27" s="54"/>
      <c r="E27" s="76"/>
      <c r="F27" s="4" t="s">
        <v>44</v>
      </c>
      <c r="G27" s="80"/>
      <c r="H27" s="18" t="str">
        <f t="shared" si="0"/>
        <v/>
      </c>
      <c r="J27" s="29">
        <v>20</v>
      </c>
      <c r="K27" s="73" t="s">
        <v>123</v>
      </c>
    </row>
    <row r="28" spans="1:11" x14ac:dyDescent="0.4">
      <c r="A28" s="29" t="str">
        <f t="shared" ca="1" si="1"/>
        <v/>
      </c>
      <c r="B28" s="24"/>
      <c r="C28" s="56"/>
      <c r="D28" s="54"/>
      <c r="E28" s="76"/>
      <c r="F28" s="4" t="s">
        <v>44</v>
      </c>
      <c r="G28" s="80"/>
      <c r="H28" s="18" t="str">
        <f t="shared" si="0"/>
        <v/>
      </c>
      <c r="J28" s="29">
        <v>21</v>
      </c>
      <c r="K28" s="73" t="s">
        <v>124</v>
      </c>
    </row>
    <row r="29" spans="1:11" x14ac:dyDescent="0.4">
      <c r="A29" s="29" t="str">
        <f t="shared" ca="1" si="1"/>
        <v/>
      </c>
      <c r="B29" s="24"/>
      <c r="C29" s="56"/>
      <c r="D29" s="54"/>
      <c r="E29" s="76"/>
      <c r="F29" s="4" t="s">
        <v>44</v>
      </c>
      <c r="G29" s="80"/>
      <c r="H29" s="18" t="str">
        <f t="shared" si="0"/>
        <v/>
      </c>
      <c r="J29" s="29">
        <v>22</v>
      </c>
      <c r="K29" s="73" t="s">
        <v>125</v>
      </c>
    </row>
    <row r="30" spans="1:11" x14ac:dyDescent="0.4">
      <c r="A30" s="29" t="str">
        <f t="shared" ca="1" si="1"/>
        <v/>
      </c>
      <c r="B30" s="24"/>
      <c r="C30" s="56"/>
      <c r="D30" s="54"/>
      <c r="E30" s="76"/>
      <c r="F30" s="4" t="s">
        <v>44</v>
      </c>
      <c r="G30" s="80"/>
      <c r="H30" s="18" t="str">
        <f t="shared" si="0"/>
        <v/>
      </c>
      <c r="J30" s="29">
        <v>23</v>
      </c>
      <c r="K30" s="73" t="s">
        <v>126</v>
      </c>
    </row>
    <row r="31" spans="1:11" x14ac:dyDescent="0.4">
      <c r="A31" s="29" t="str">
        <f t="shared" ca="1" si="1"/>
        <v/>
      </c>
      <c r="B31" s="24"/>
      <c r="C31" s="56"/>
      <c r="D31" s="54"/>
      <c r="E31" s="76"/>
      <c r="F31" s="4" t="s">
        <v>44</v>
      </c>
      <c r="G31" s="80"/>
      <c r="H31" s="18" t="str">
        <f t="shared" si="0"/>
        <v/>
      </c>
      <c r="J31" s="29">
        <v>24</v>
      </c>
      <c r="K31" s="73" t="s">
        <v>127</v>
      </c>
    </row>
    <row r="32" spans="1:11" x14ac:dyDescent="0.4">
      <c r="A32" s="29" t="str">
        <f t="shared" ca="1" si="1"/>
        <v/>
      </c>
      <c r="B32" s="24"/>
      <c r="C32" s="56"/>
      <c r="D32" s="54"/>
      <c r="E32" s="76"/>
      <c r="F32" s="4" t="s">
        <v>44</v>
      </c>
      <c r="G32" s="80"/>
      <c r="H32" s="18" t="str">
        <f t="shared" si="0"/>
        <v/>
      </c>
      <c r="J32" s="29">
        <v>25</v>
      </c>
      <c r="K32" s="73" t="s">
        <v>128</v>
      </c>
    </row>
    <row r="33" spans="1:11" x14ac:dyDescent="0.4">
      <c r="A33" s="29" t="str">
        <f t="shared" ca="1" si="1"/>
        <v/>
      </c>
      <c r="B33" s="24"/>
      <c r="C33" s="56"/>
      <c r="D33" s="54"/>
      <c r="E33" s="76"/>
      <c r="F33" s="4" t="s">
        <v>44</v>
      </c>
      <c r="G33" s="80"/>
      <c r="H33" s="18" t="str">
        <f t="shared" si="0"/>
        <v/>
      </c>
      <c r="J33" s="29">
        <v>26</v>
      </c>
      <c r="K33" s="73" t="s">
        <v>129</v>
      </c>
    </row>
    <row r="34" spans="1:11" x14ac:dyDescent="0.4">
      <c r="A34" s="29" t="str">
        <f t="shared" ca="1" si="1"/>
        <v/>
      </c>
      <c r="B34" s="24"/>
      <c r="C34" s="56"/>
      <c r="D34" s="54"/>
      <c r="E34" s="76"/>
      <c r="F34" s="4" t="s">
        <v>44</v>
      </c>
      <c r="G34" s="80"/>
      <c r="H34" s="18" t="str">
        <f t="shared" si="0"/>
        <v/>
      </c>
      <c r="J34" s="29">
        <v>27</v>
      </c>
      <c r="K34" s="73" t="s">
        <v>130</v>
      </c>
    </row>
    <row r="35" spans="1:11" x14ac:dyDescent="0.4">
      <c r="A35" s="29" t="str">
        <f t="shared" ca="1" si="1"/>
        <v/>
      </c>
      <c r="B35" s="24"/>
      <c r="C35" s="56"/>
      <c r="D35" s="54"/>
      <c r="E35" s="76"/>
      <c r="F35" s="4" t="s">
        <v>44</v>
      </c>
      <c r="G35" s="80"/>
      <c r="H35" s="18" t="str">
        <f t="shared" si="0"/>
        <v/>
      </c>
      <c r="J35" s="29">
        <v>28</v>
      </c>
      <c r="K35" s="73" t="s">
        <v>131</v>
      </c>
    </row>
    <row r="36" spans="1:11" x14ac:dyDescent="0.4">
      <c r="A36" s="29" t="str">
        <f t="shared" ca="1" si="1"/>
        <v/>
      </c>
      <c r="B36" s="24"/>
      <c r="C36" s="56"/>
      <c r="D36" s="54"/>
      <c r="E36" s="76"/>
      <c r="F36" s="4" t="s">
        <v>44</v>
      </c>
      <c r="G36" s="80"/>
      <c r="H36" s="18" t="str">
        <f t="shared" si="0"/>
        <v/>
      </c>
      <c r="J36" s="29">
        <v>29</v>
      </c>
      <c r="K36" s="73" t="s">
        <v>132</v>
      </c>
    </row>
    <row r="37" spans="1:11" x14ac:dyDescent="0.4">
      <c r="A37" s="29" t="str">
        <f t="shared" ca="1" si="1"/>
        <v/>
      </c>
      <c r="B37" s="24"/>
      <c r="C37" s="56"/>
      <c r="D37" s="54"/>
      <c r="E37" s="76"/>
      <c r="F37" s="4" t="s">
        <v>44</v>
      </c>
      <c r="G37" s="80"/>
      <c r="H37" s="18" t="str">
        <f t="shared" si="0"/>
        <v/>
      </c>
      <c r="J37" s="29">
        <v>30</v>
      </c>
      <c r="K37" s="73" t="s">
        <v>133</v>
      </c>
    </row>
    <row r="38" spans="1:11" x14ac:dyDescent="0.4">
      <c r="A38" s="29" t="str">
        <f t="shared" ca="1" si="1"/>
        <v/>
      </c>
      <c r="B38" s="24"/>
      <c r="C38" s="56"/>
      <c r="D38" s="54"/>
      <c r="E38" s="76"/>
      <c r="F38" s="4" t="s">
        <v>44</v>
      </c>
      <c r="G38" s="80"/>
      <c r="H38" s="18" t="str">
        <f t="shared" si="0"/>
        <v/>
      </c>
      <c r="J38" s="29">
        <v>31</v>
      </c>
      <c r="K38" s="73" t="s">
        <v>134</v>
      </c>
    </row>
    <row r="39" spans="1:11" x14ac:dyDescent="0.4">
      <c r="A39" s="29" t="str">
        <f t="shared" ca="1" si="1"/>
        <v/>
      </c>
      <c r="B39" s="24"/>
      <c r="C39" s="56"/>
      <c r="D39" s="54"/>
      <c r="E39" s="76"/>
      <c r="F39" s="4" t="s">
        <v>44</v>
      </c>
      <c r="G39" s="80"/>
      <c r="H39" s="18" t="str">
        <f t="shared" si="0"/>
        <v/>
      </c>
      <c r="J39" s="29">
        <v>32</v>
      </c>
      <c r="K39" s="73" t="s">
        <v>135</v>
      </c>
    </row>
    <row r="40" spans="1:11" x14ac:dyDescent="0.4">
      <c r="A40" s="29" t="str">
        <f t="shared" ca="1" si="1"/>
        <v/>
      </c>
      <c r="B40" s="24"/>
      <c r="C40" s="56"/>
      <c r="D40" s="54"/>
      <c r="E40" s="76"/>
      <c r="F40" s="4" t="s">
        <v>44</v>
      </c>
      <c r="G40" s="80"/>
      <c r="H40" s="18" t="str">
        <f t="shared" si="0"/>
        <v/>
      </c>
      <c r="J40" s="29">
        <v>33</v>
      </c>
      <c r="K40" s="73" t="s">
        <v>136</v>
      </c>
    </row>
    <row r="41" spans="1:11" x14ac:dyDescent="0.4">
      <c r="A41" s="29" t="str">
        <f t="shared" ca="1" si="1"/>
        <v/>
      </c>
      <c r="B41" s="24"/>
      <c r="C41" s="56"/>
      <c r="D41" s="54"/>
      <c r="E41" s="76"/>
      <c r="F41" s="4" t="s">
        <v>44</v>
      </c>
      <c r="G41" s="80"/>
      <c r="H41" s="18" t="str">
        <f t="shared" si="0"/>
        <v/>
      </c>
      <c r="J41" s="29">
        <v>34</v>
      </c>
      <c r="K41" s="73" t="s">
        <v>137</v>
      </c>
    </row>
    <row r="42" spans="1:11" x14ac:dyDescent="0.4">
      <c r="A42" s="29" t="str">
        <f t="shared" ca="1" si="1"/>
        <v/>
      </c>
      <c r="B42" s="24"/>
      <c r="C42" s="56"/>
      <c r="D42" s="54"/>
      <c r="E42" s="76"/>
      <c r="F42" s="4" t="s">
        <v>44</v>
      </c>
      <c r="G42" s="80"/>
      <c r="H42" s="18" t="str">
        <f t="shared" si="0"/>
        <v/>
      </c>
      <c r="J42" s="29">
        <v>35</v>
      </c>
      <c r="K42" s="73" t="s">
        <v>138</v>
      </c>
    </row>
    <row r="43" spans="1:11" x14ac:dyDescent="0.4">
      <c r="A43" s="29" t="str">
        <f t="shared" ca="1" si="1"/>
        <v/>
      </c>
      <c r="B43" s="24"/>
      <c r="C43" s="56"/>
      <c r="D43" s="54"/>
      <c r="E43" s="76"/>
      <c r="F43" s="4" t="s">
        <v>44</v>
      </c>
      <c r="G43" s="80"/>
      <c r="H43" s="18" t="str">
        <f t="shared" si="0"/>
        <v/>
      </c>
    </row>
    <row r="44" spans="1:11" x14ac:dyDescent="0.4">
      <c r="A44" s="29" t="str">
        <f t="shared" ca="1" si="1"/>
        <v/>
      </c>
      <c r="B44" s="24"/>
      <c r="C44" s="56"/>
      <c r="D44" s="54"/>
      <c r="E44" s="76"/>
      <c r="F44" s="4" t="s">
        <v>44</v>
      </c>
      <c r="G44" s="80"/>
      <c r="H44" s="18" t="str">
        <f t="shared" si="0"/>
        <v/>
      </c>
    </row>
    <row r="45" spans="1:11" x14ac:dyDescent="0.4">
      <c r="A45" s="29" t="str">
        <f t="shared" ca="1" si="1"/>
        <v/>
      </c>
      <c r="B45" s="24"/>
      <c r="C45" s="56"/>
      <c r="D45" s="54"/>
      <c r="E45" s="76"/>
      <c r="F45" s="4" t="s">
        <v>44</v>
      </c>
      <c r="G45" s="80"/>
      <c r="H45" s="18" t="str">
        <f t="shared" si="0"/>
        <v/>
      </c>
    </row>
    <row r="46" spans="1:11" x14ac:dyDescent="0.4">
      <c r="A46" s="29" t="str">
        <f t="shared" ca="1" si="1"/>
        <v/>
      </c>
      <c r="B46" s="24"/>
      <c r="C46" s="56"/>
      <c r="D46" s="54"/>
      <c r="E46" s="76"/>
      <c r="F46" s="4" t="s">
        <v>44</v>
      </c>
      <c r="G46" s="80"/>
      <c r="H46" s="18" t="str">
        <f t="shared" si="0"/>
        <v/>
      </c>
    </row>
    <row r="47" spans="1:11" x14ac:dyDescent="0.4">
      <c r="A47" s="29" t="str">
        <f t="shared" ca="1" si="1"/>
        <v/>
      </c>
      <c r="B47" s="24"/>
      <c r="C47" s="56"/>
      <c r="D47" s="54"/>
      <c r="E47" s="76"/>
      <c r="F47" s="4" t="s">
        <v>44</v>
      </c>
      <c r="G47" s="80"/>
      <c r="H47" s="18" t="str">
        <f t="shared" si="0"/>
        <v/>
      </c>
    </row>
    <row r="48" spans="1:11" x14ac:dyDescent="0.4">
      <c r="A48" s="29" t="str">
        <f t="shared" ca="1" si="1"/>
        <v/>
      </c>
      <c r="B48" s="24"/>
      <c r="C48" s="56"/>
      <c r="D48" s="54"/>
      <c r="E48" s="76"/>
      <c r="F48" s="4" t="s">
        <v>44</v>
      </c>
      <c r="G48" s="80"/>
      <c r="H48" s="18" t="str">
        <f t="shared" si="0"/>
        <v/>
      </c>
    </row>
    <row r="49" spans="1:8" x14ac:dyDescent="0.4">
      <c r="A49" s="29" t="str">
        <f t="shared" ca="1" si="1"/>
        <v/>
      </c>
      <c r="B49" s="24"/>
      <c r="C49" s="56"/>
      <c r="D49" s="54"/>
      <c r="E49" s="76"/>
      <c r="F49" s="4" t="s">
        <v>44</v>
      </c>
      <c r="G49" s="80"/>
      <c r="H49" s="18" t="str">
        <f t="shared" si="0"/>
        <v/>
      </c>
    </row>
    <row r="50" spans="1:8" x14ac:dyDescent="0.4">
      <c r="A50" s="29" t="str">
        <f t="shared" ca="1" si="1"/>
        <v/>
      </c>
      <c r="B50" s="24"/>
      <c r="C50" s="56"/>
      <c r="D50" s="54"/>
      <c r="E50" s="76"/>
      <c r="F50" s="4" t="s">
        <v>44</v>
      </c>
      <c r="G50" s="80"/>
      <c r="H50" s="18" t="str">
        <f t="shared" si="0"/>
        <v/>
      </c>
    </row>
    <row r="51" spans="1:8" x14ac:dyDescent="0.4">
      <c r="A51" s="29" t="str">
        <f t="shared" ca="1" si="1"/>
        <v/>
      </c>
      <c r="B51" s="24"/>
      <c r="C51" s="56"/>
      <c r="D51" s="54"/>
      <c r="E51" s="76"/>
      <c r="F51" s="4" t="s">
        <v>44</v>
      </c>
      <c r="G51" s="80"/>
      <c r="H51" s="18" t="str">
        <f t="shared" si="0"/>
        <v/>
      </c>
    </row>
    <row r="52" spans="1:8" x14ac:dyDescent="0.4">
      <c r="A52" s="29" t="str">
        <f t="shared" ca="1" si="1"/>
        <v/>
      </c>
      <c r="B52" s="24"/>
      <c r="C52" s="56"/>
      <c r="D52" s="54"/>
      <c r="E52" s="76"/>
      <c r="F52" s="4" t="s">
        <v>44</v>
      </c>
      <c r="G52" s="80"/>
      <c r="H52" s="18" t="str">
        <f t="shared" si="0"/>
        <v/>
      </c>
    </row>
    <row r="53" spans="1:8" x14ac:dyDescent="0.4">
      <c r="A53" s="29" t="str">
        <f t="shared" ca="1" si="1"/>
        <v/>
      </c>
      <c r="B53" s="24"/>
      <c r="C53" s="56"/>
      <c r="D53" s="54"/>
      <c r="E53" s="76"/>
      <c r="F53" s="4" t="s">
        <v>44</v>
      </c>
      <c r="G53" s="80"/>
      <c r="H53" s="18" t="str">
        <f t="shared" si="0"/>
        <v/>
      </c>
    </row>
    <row r="54" spans="1:8" x14ac:dyDescent="0.4">
      <c r="A54" s="29" t="str">
        <f t="shared" ca="1" si="1"/>
        <v/>
      </c>
      <c r="B54" s="24"/>
      <c r="C54" s="56"/>
      <c r="D54" s="54"/>
      <c r="E54" s="76"/>
      <c r="F54" s="4" t="s">
        <v>44</v>
      </c>
      <c r="G54" s="80"/>
      <c r="H54" s="18" t="str">
        <f t="shared" si="0"/>
        <v/>
      </c>
    </row>
    <row r="55" spans="1:8" x14ac:dyDescent="0.4">
      <c r="A55" s="29" t="str">
        <f t="shared" ca="1" si="1"/>
        <v/>
      </c>
      <c r="B55" s="24"/>
      <c r="C55" s="56"/>
      <c r="D55" s="54"/>
      <c r="E55" s="76"/>
      <c r="F55" s="4" t="s">
        <v>44</v>
      </c>
      <c r="G55" s="80"/>
      <c r="H55" s="18" t="str">
        <f t="shared" si="0"/>
        <v/>
      </c>
    </row>
    <row r="56" spans="1:8" x14ac:dyDescent="0.4">
      <c r="A56" s="29" t="str">
        <f t="shared" ca="1" si="1"/>
        <v/>
      </c>
      <c r="B56" s="24"/>
      <c r="C56" s="56"/>
      <c r="D56" s="54"/>
      <c r="E56" s="76"/>
      <c r="F56" s="4" t="s">
        <v>44</v>
      </c>
      <c r="G56" s="80"/>
      <c r="H56" s="18" t="str">
        <f t="shared" si="0"/>
        <v/>
      </c>
    </row>
    <row r="57" spans="1:8" x14ac:dyDescent="0.4">
      <c r="A57" s="29" t="str">
        <f t="shared" ca="1" si="1"/>
        <v/>
      </c>
      <c r="B57" s="24"/>
      <c r="C57" s="56"/>
      <c r="D57" s="54"/>
      <c r="E57" s="76"/>
      <c r="F57" s="4" t="s">
        <v>44</v>
      </c>
      <c r="G57" s="80"/>
      <c r="H57" s="18" t="str">
        <f t="shared" si="0"/>
        <v/>
      </c>
    </row>
    <row r="58" spans="1:8" x14ac:dyDescent="0.4">
      <c r="A58" s="29" t="str">
        <f t="shared" ca="1" si="1"/>
        <v/>
      </c>
      <c r="B58" s="24"/>
      <c r="C58" s="56"/>
      <c r="D58" s="54"/>
      <c r="E58" s="76"/>
      <c r="F58" s="4" t="s">
        <v>44</v>
      </c>
      <c r="G58" s="80"/>
      <c r="H58" s="18" t="str">
        <f t="shared" si="0"/>
        <v/>
      </c>
    </row>
    <row r="59" spans="1:8" x14ac:dyDescent="0.4">
      <c r="A59" s="29" t="str">
        <f t="shared" ca="1" si="1"/>
        <v/>
      </c>
      <c r="B59" s="24"/>
      <c r="C59" s="56"/>
      <c r="D59" s="54"/>
      <c r="E59" s="76"/>
      <c r="F59" s="4" t="s">
        <v>44</v>
      </c>
      <c r="G59" s="80"/>
      <c r="H59" s="18" t="str">
        <f t="shared" si="0"/>
        <v/>
      </c>
    </row>
    <row r="60" spans="1:8" x14ac:dyDescent="0.4">
      <c r="A60" s="29" t="str">
        <f t="shared" ca="1" si="1"/>
        <v/>
      </c>
      <c r="B60" s="24"/>
      <c r="C60" s="56"/>
      <c r="D60" s="54"/>
      <c r="E60" s="76"/>
      <c r="F60" s="4" t="s">
        <v>44</v>
      </c>
      <c r="G60" s="80"/>
      <c r="H60" s="18" t="str">
        <f t="shared" si="0"/>
        <v/>
      </c>
    </row>
    <row r="61" spans="1:8" x14ac:dyDescent="0.4">
      <c r="A61" s="29" t="str">
        <f t="shared" ca="1" si="1"/>
        <v/>
      </c>
      <c r="B61" s="24"/>
      <c r="C61" s="56"/>
      <c r="D61" s="54"/>
      <c r="E61" s="76"/>
      <c r="F61" s="4" t="s">
        <v>44</v>
      </c>
      <c r="G61" s="80"/>
      <c r="H61" s="18" t="str">
        <f t="shared" si="0"/>
        <v/>
      </c>
    </row>
    <row r="62" spans="1:8" x14ac:dyDescent="0.4">
      <c r="A62" s="29" t="str">
        <f t="shared" ca="1" si="1"/>
        <v/>
      </c>
      <c r="B62" s="24"/>
      <c r="C62" s="56"/>
      <c r="D62" s="54"/>
      <c r="E62" s="76"/>
      <c r="F62" s="4" t="s">
        <v>44</v>
      </c>
      <c r="G62" s="80"/>
      <c r="H62" s="18" t="str">
        <f t="shared" si="0"/>
        <v/>
      </c>
    </row>
    <row r="63" spans="1:8" x14ac:dyDescent="0.4">
      <c r="A63" s="29" t="str">
        <f t="shared" ca="1" si="1"/>
        <v/>
      </c>
      <c r="B63" s="24"/>
      <c r="C63" s="56"/>
      <c r="D63" s="54"/>
      <c r="E63" s="76"/>
      <c r="F63" s="4" t="s">
        <v>44</v>
      </c>
      <c r="G63" s="80"/>
      <c r="H63" s="18" t="str">
        <f t="shared" si="0"/>
        <v/>
      </c>
    </row>
    <row r="64" spans="1:8" x14ac:dyDescent="0.4">
      <c r="A64" s="29" t="str">
        <f t="shared" ca="1" si="1"/>
        <v/>
      </c>
      <c r="B64" s="24"/>
      <c r="C64" s="56"/>
      <c r="D64" s="54"/>
      <c r="E64" s="76"/>
      <c r="F64" s="4" t="s">
        <v>44</v>
      </c>
      <c r="G64" s="80"/>
      <c r="H64" s="18" t="str">
        <f t="shared" si="0"/>
        <v/>
      </c>
    </row>
    <row r="65" spans="1:8" x14ac:dyDescent="0.4">
      <c r="A65" s="29" t="str">
        <f t="shared" ca="1" si="1"/>
        <v/>
      </c>
      <c r="B65" s="24"/>
      <c r="C65" s="56"/>
      <c r="D65" s="54"/>
      <c r="E65" s="76"/>
      <c r="F65" s="4" t="s">
        <v>44</v>
      </c>
      <c r="G65" s="80"/>
      <c r="H65" s="18" t="str">
        <f t="shared" si="0"/>
        <v/>
      </c>
    </row>
    <row r="66" spans="1:8" x14ac:dyDescent="0.4">
      <c r="A66" s="29" t="str">
        <f t="shared" ca="1" si="1"/>
        <v/>
      </c>
      <c r="B66" s="24"/>
      <c r="C66" s="56"/>
      <c r="D66" s="54"/>
      <c r="E66" s="76"/>
      <c r="F66" s="4" t="s">
        <v>44</v>
      </c>
      <c r="G66" s="80"/>
      <c r="H66" s="18" t="str">
        <f t="shared" si="0"/>
        <v/>
      </c>
    </row>
    <row r="67" spans="1:8" x14ac:dyDescent="0.4">
      <c r="A67" s="29" t="str">
        <f t="shared" ca="1" si="1"/>
        <v/>
      </c>
      <c r="B67" s="24"/>
      <c r="C67" s="56"/>
      <c r="D67" s="54"/>
      <c r="E67" s="76"/>
      <c r="F67" s="4" t="s">
        <v>44</v>
      </c>
      <c r="G67" s="80"/>
      <c r="H67" s="18" t="str">
        <f t="shared" si="0"/>
        <v/>
      </c>
    </row>
    <row r="68" spans="1:8" x14ac:dyDescent="0.4">
      <c r="A68" s="29" t="str">
        <f t="shared" ca="1" si="1"/>
        <v/>
      </c>
      <c r="B68" s="24"/>
      <c r="C68" s="56"/>
      <c r="D68" s="54"/>
      <c r="E68" s="76"/>
      <c r="F68" s="4" t="s">
        <v>44</v>
      </c>
      <c r="G68" s="80"/>
      <c r="H68" s="18" t="str">
        <f t="shared" si="0"/>
        <v/>
      </c>
    </row>
    <row r="69" spans="1:8" x14ac:dyDescent="0.4">
      <c r="A69" s="29" t="str">
        <f t="shared" ca="1" si="1"/>
        <v/>
      </c>
      <c r="B69" s="24"/>
      <c r="C69" s="56"/>
      <c r="D69" s="54"/>
      <c r="E69" s="76"/>
      <c r="F69" s="4" t="s">
        <v>44</v>
      </c>
      <c r="G69" s="80"/>
      <c r="H69" s="18" t="str">
        <f t="shared" si="0"/>
        <v/>
      </c>
    </row>
    <row r="70" spans="1:8" x14ac:dyDescent="0.4">
      <c r="A70" s="29" t="str">
        <f t="shared" ca="1" si="1"/>
        <v/>
      </c>
      <c r="B70" s="24"/>
      <c r="C70" s="56"/>
      <c r="D70" s="54"/>
      <c r="E70" s="76"/>
      <c r="F70" s="4" t="s">
        <v>44</v>
      </c>
      <c r="G70" s="80"/>
      <c r="H70" s="18" t="str">
        <f t="shared" si="0"/>
        <v/>
      </c>
    </row>
    <row r="71" spans="1:8" x14ac:dyDescent="0.4">
      <c r="A71" s="29" t="str">
        <f t="shared" ca="1" si="1"/>
        <v/>
      </c>
      <c r="B71" s="24"/>
      <c r="C71" s="56"/>
      <c r="D71" s="54"/>
      <c r="E71" s="76"/>
      <c r="F71" s="4" t="s">
        <v>44</v>
      </c>
      <c r="G71" s="80"/>
      <c r="H71" s="18" t="str">
        <f t="shared" si="0"/>
        <v/>
      </c>
    </row>
    <row r="72" spans="1:8" x14ac:dyDescent="0.4">
      <c r="A72" s="29" t="str">
        <f t="shared" ca="1" si="1"/>
        <v/>
      </c>
      <c r="B72" s="24"/>
      <c r="C72" s="56"/>
      <c r="D72" s="54"/>
      <c r="E72" s="76"/>
      <c r="F72" s="4" t="s">
        <v>44</v>
      </c>
      <c r="G72" s="80"/>
      <c r="H72" s="18" t="str">
        <f t="shared" si="0"/>
        <v/>
      </c>
    </row>
    <row r="73" spans="1:8" x14ac:dyDescent="0.4">
      <c r="A73" s="29" t="str">
        <f t="shared" ca="1" si="1"/>
        <v/>
      </c>
      <c r="B73" s="24"/>
      <c r="C73" s="56"/>
      <c r="D73" s="54"/>
      <c r="E73" s="76"/>
      <c r="F73" s="4" t="s">
        <v>44</v>
      </c>
      <c r="G73" s="80"/>
      <c r="H73" s="18" t="str">
        <f t="shared" si="0"/>
        <v/>
      </c>
    </row>
    <row r="74" spans="1:8" x14ac:dyDescent="0.4">
      <c r="A74" s="29" t="str">
        <f t="shared" ca="1" si="1"/>
        <v/>
      </c>
      <c r="B74" s="24"/>
      <c r="C74" s="56"/>
      <c r="D74" s="54"/>
      <c r="E74" s="76"/>
      <c r="F74" s="4" t="s">
        <v>44</v>
      </c>
      <c r="G74" s="80"/>
      <c r="H74" s="18" t="str">
        <f t="shared" ref="H74:H137" si="2">IF(B74="","","号")</f>
        <v/>
      </c>
    </row>
    <row r="75" spans="1:8" x14ac:dyDescent="0.4">
      <c r="A75" s="29" t="str">
        <f t="shared" ref="A75:A138" ca="1" si="3">IF(B75="","",MAX(OFFSET($A$1,0,0,ROW()-1,1))+1)</f>
        <v/>
      </c>
      <c r="B75" s="24"/>
      <c r="C75" s="56"/>
      <c r="D75" s="54"/>
      <c r="E75" s="76"/>
      <c r="F75" s="4" t="s">
        <v>44</v>
      </c>
      <c r="G75" s="80"/>
      <c r="H75" s="18" t="str">
        <f t="shared" si="2"/>
        <v/>
      </c>
    </row>
    <row r="76" spans="1:8" x14ac:dyDescent="0.4">
      <c r="A76" s="29" t="str">
        <f t="shared" ca="1" si="3"/>
        <v/>
      </c>
      <c r="B76" s="24"/>
      <c r="C76" s="56"/>
      <c r="D76" s="54"/>
      <c r="E76" s="76"/>
      <c r="F76" s="4" t="s">
        <v>44</v>
      </c>
      <c r="G76" s="80"/>
      <c r="H76" s="18" t="str">
        <f t="shared" si="2"/>
        <v/>
      </c>
    </row>
    <row r="77" spans="1:8" x14ac:dyDescent="0.4">
      <c r="A77" s="29" t="str">
        <f t="shared" ca="1" si="3"/>
        <v/>
      </c>
      <c r="B77" s="24"/>
      <c r="C77" s="56"/>
      <c r="D77" s="54"/>
      <c r="E77" s="76"/>
      <c r="F77" s="4" t="s">
        <v>44</v>
      </c>
      <c r="G77" s="80"/>
      <c r="H77" s="18" t="str">
        <f t="shared" si="2"/>
        <v/>
      </c>
    </row>
    <row r="78" spans="1:8" x14ac:dyDescent="0.4">
      <c r="A78" s="29" t="str">
        <f t="shared" ca="1" si="3"/>
        <v/>
      </c>
      <c r="B78" s="24"/>
      <c r="C78" s="56"/>
      <c r="D78" s="54"/>
      <c r="E78" s="76"/>
      <c r="F78" s="4" t="s">
        <v>44</v>
      </c>
      <c r="G78" s="80"/>
      <c r="H78" s="18" t="str">
        <f t="shared" si="2"/>
        <v/>
      </c>
    </row>
    <row r="79" spans="1:8" x14ac:dyDescent="0.4">
      <c r="A79" s="29" t="str">
        <f t="shared" ca="1" si="3"/>
        <v/>
      </c>
      <c r="B79" s="24"/>
      <c r="C79" s="56"/>
      <c r="D79" s="54"/>
      <c r="E79" s="76"/>
      <c r="F79" s="4" t="s">
        <v>44</v>
      </c>
      <c r="G79" s="80"/>
      <c r="H79" s="18" t="str">
        <f t="shared" si="2"/>
        <v/>
      </c>
    </row>
    <row r="80" spans="1:8" x14ac:dyDescent="0.4">
      <c r="A80" s="29" t="str">
        <f t="shared" ca="1" si="3"/>
        <v/>
      </c>
      <c r="B80" s="24"/>
      <c r="C80" s="56"/>
      <c r="D80" s="54"/>
      <c r="E80" s="76"/>
      <c r="F80" s="4" t="s">
        <v>44</v>
      </c>
      <c r="G80" s="80"/>
      <c r="H80" s="18" t="str">
        <f t="shared" si="2"/>
        <v/>
      </c>
    </row>
    <row r="81" spans="1:8" x14ac:dyDescent="0.4">
      <c r="A81" s="29" t="str">
        <f t="shared" ca="1" si="3"/>
        <v/>
      </c>
      <c r="B81" s="24"/>
      <c r="C81" s="56"/>
      <c r="D81" s="54"/>
      <c r="E81" s="76"/>
      <c r="F81" s="4" t="s">
        <v>44</v>
      </c>
      <c r="G81" s="80"/>
      <c r="H81" s="18" t="str">
        <f t="shared" si="2"/>
        <v/>
      </c>
    </row>
    <row r="82" spans="1:8" x14ac:dyDescent="0.4">
      <c r="A82" s="29" t="str">
        <f t="shared" ca="1" si="3"/>
        <v/>
      </c>
      <c r="B82" s="24"/>
      <c r="C82" s="56"/>
      <c r="D82" s="54"/>
      <c r="E82" s="76"/>
      <c r="F82" s="4" t="s">
        <v>44</v>
      </c>
      <c r="G82" s="80"/>
      <c r="H82" s="18" t="str">
        <f t="shared" si="2"/>
        <v/>
      </c>
    </row>
    <row r="83" spans="1:8" x14ac:dyDescent="0.4">
      <c r="A83" s="29" t="str">
        <f t="shared" ca="1" si="3"/>
        <v/>
      </c>
      <c r="B83" s="24"/>
      <c r="C83" s="56"/>
      <c r="D83" s="54"/>
      <c r="E83" s="76"/>
      <c r="F83" s="4" t="s">
        <v>44</v>
      </c>
      <c r="G83" s="80"/>
      <c r="H83" s="18" t="str">
        <f t="shared" si="2"/>
        <v/>
      </c>
    </row>
    <row r="84" spans="1:8" x14ac:dyDescent="0.4">
      <c r="A84" s="29" t="str">
        <f t="shared" ca="1" si="3"/>
        <v/>
      </c>
      <c r="B84" s="24"/>
      <c r="C84" s="56"/>
      <c r="D84" s="54"/>
      <c r="E84" s="76"/>
      <c r="F84" s="4" t="s">
        <v>44</v>
      </c>
      <c r="G84" s="80"/>
      <c r="H84" s="18" t="str">
        <f t="shared" si="2"/>
        <v/>
      </c>
    </row>
    <row r="85" spans="1:8" x14ac:dyDescent="0.4">
      <c r="A85" s="29" t="str">
        <f t="shared" ca="1" si="3"/>
        <v/>
      </c>
      <c r="B85" s="24"/>
      <c r="C85" s="56"/>
      <c r="D85" s="54"/>
      <c r="E85" s="76"/>
      <c r="F85" s="4" t="s">
        <v>44</v>
      </c>
      <c r="G85" s="80"/>
      <c r="H85" s="18" t="str">
        <f t="shared" si="2"/>
        <v/>
      </c>
    </row>
    <row r="86" spans="1:8" x14ac:dyDescent="0.4">
      <c r="A86" s="29" t="str">
        <f t="shared" ca="1" si="3"/>
        <v/>
      </c>
      <c r="B86" s="24"/>
      <c r="C86" s="56"/>
      <c r="D86" s="54"/>
      <c r="E86" s="76"/>
      <c r="F86" s="4" t="s">
        <v>44</v>
      </c>
      <c r="G86" s="80"/>
      <c r="H86" s="18" t="str">
        <f t="shared" si="2"/>
        <v/>
      </c>
    </row>
    <row r="87" spans="1:8" x14ac:dyDescent="0.4">
      <c r="A87" s="29" t="str">
        <f t="shared" ca="1" si="3"/>
        <v/>
      </c>
      <c r="B87" s="24"/>
      <c r="C87" s="56"/>
      <c r="D87" s="54"/>
      <c r="E87" s="76"/>
      <c r="F87" s="4" t="s">
        <v>44</v>
      </c>
      <c r="G87" s="80"/>
      <c r="H87" s="18" t="str">
        <f t="shared" si="2"/>
        <v/>
      </c>
    </row>
    <row r="88" spans="1:8" x14ac:dyDescent="0.4">
      <c r="A88" s="29" t="str">
        <f t="shared" ca="1" si="3"/>
        <v/>
      </c>
      <c r="B88" s="24"/>
      <c r="C88" s="56"/>
      <c r="D88" s="54"/>
      <c r="E88" s="76"/>
      <c r="F88" s="4" t="s">
        <v>44</v>
      </c>
      <c r="G88" s="80"/>
      <c r="H88" s="18" t="str">
        <f t="shared" si="2"/>
        <v/>
      </c>
    </row>
    <row r="89" spans="1:8" x14ac:dyDescent="0.4">
      <c r="A89" s="29" t="str">
        <f t="shared" ca="1" si="3"/>
        <v/>
      </c>
      <c r="B89" s="24"/>
      <c r="C89" s="56"/>
      <c r="D89" s="54"/>
      <c r="E89" s="76"/>
      <c r="F89" s="4" t="s">
        <v>44</v>
      </c>
      <c r="G89" s="80"/>
      <c r="H89" s="18" t="str">
        <f t="shared" si="2"/>
        <v/>
      </c>
    </row>
    <row r="90" spans="1:8" x14ac:dyDescent="0.4">
      <c r="A90" s="29" t="str">
        <f t="shared" ca="1" si="3"/>
        <v/>
      </c>
      <c r="B90" s="24"/>
      <c r="C90" s="56"/>
      <c r="D90" s="54"/>
      <c r="E90" s="76"/>
      <c r="F90" s="4" t="s">
        <v>44</v>
      </c>
      <c r="G90" s="80"/>
      <c r="H90" s="18" t="str">
        <f t="shared" si="2"/>
        <v/>
      </c>
    </row>
    <row r="91" spans="1:8" x14ac:dyDescent="0.4">
      <c r="A91" s="29" t="str">
        <f t="shared" ca="1" si="3"/>
        <v/>
      </c>
      <c r="B91" s="24"/>
      <c r="C91" s="56"/>
      <c r="D91" s="54"/>
      <c r="E91" s="76"/>
      <c r="F91" s="4" t="s">
        <v>44</v>
      </c>
      <c r="G91" s="80"/>
      <c r="H91" s="18" t="str">
        <f t="shared" si="2"/>
        <v/>
      </c>
    </row>
    <row r="92" spans="1:8" x14ac:dyDescent="0.4">
      <c r="A92" s="29" t="str">
        <f t="shared" ca="1" si="3"/>
        <v/>
      </c>
      <c r="B92" s="24"/>
      <c r="C92" s="56"/>
      <c r="D92" s="54"/>
      <c r="E92" s="76"/>
      <c r="F92" s="4" t="s">
        <v>44</v>
      </c>
      <c r="G92" s="80"/>
      <c r="H92" s="18" t="str">
        <f t="shared" si="2"/>
        <v/>
      </c>
    </row>
    <row r="93" spans="1:8" x14ac:dyDescent="0.4">
      <c r="A93" s="29" t="str">
        <f t="shared" ca="1" si="3"/>
        <v/>
      </c>
      <c r="B93" s="24"/>
      <c r="C93" s="56"/>
      <c r="D93" s="54"/>
      <c r="E93" s="76"/>
      <c r="F93" s="4" t="s">
        <v>44</v>
      </c>
      <c r="G93" s="80"/>
      <c r="H93" s="18" t="str">
        <f t="shared" si="2"/>
        <v/>
      </c>
    </row>
    <row r="94" spans="1:8" x14ac:dyDescent="0.4">
      <c r="A94" s="29" t="str">
        <f t="shared" ca="1" si="3"/>
        <v/>
      </c>
      <c r="B94" s="24"/>
      <c r="C94" s="56"/>
      <c r="D94" s="54"/>
      <c r="E94" s="76"/>
      <c r="F94" s="4" t="s">
        <v>44</v>
      </c>
      <c r="G94" s="80"/>
      <c r="H94" s="18" t="str">
        <f t="shared" si="2"/>
        <v/>
      </c>
    </row>
    <row r="95" spans="1:8" x14ac:dyDescent="0.4">
      <c r="A95" s="29" t="str">
        <f t="shared" ca="1" si="3"/>
        <v/>
      </c>
      <c r="B95" s="24"/>
      <c r="C95" s="56"/>
      <c r="D95" s="54"/>
      <c r="E95" s="76"/>
      <c r="F95" s="4" t="s">
        <v>44</v>
      </c>
      <c r="G95" s="80"/>
      <c r="H95" s="18" t="str">
        <f t="shared" si="2"/>
        <v/>
      </c>
    </row>
    <row r="96" spans="1:8" x14ac:dyDescent="0.4">
      <c r="A96" s="29" t="str">
        <f t="shared" ca="1" si="3"/>
        <v/>
      </c>
      <c r="B96" s="24"/>
      <c r="C96" s="56"/>
      <c r="D96" s="54"/>
      <c r="E96" s="76"/>
      <c r="F96" s="4" t="s">
        <v>44</v>
      </c>
      <c r="G96" s="80"/>
      <c r="H96" s="18" t="str">
        <f t="shared" si="2"/>
        <v/>
      </c>
    </row>
    <row r="97" spans="1:8" x14ac:dyDescent="0.4">
      <c r="A97" s="29" t="str">
        <f t="shared" ca="1" si="3"/>
        <v/>
      </c>
      <c r="B97" s="24"/>
      <c r="C97" s="56"/>
      <c r="D97" s="54"/>
      <c r="E97" s="76"/>
      <c r="F97" s="4" t="s">
        <v>44</v>
      </c>
      <c r="G97" s="80"/>
      <c r="H97" s="18" t="str">
        <f t="shared" si="2"/>
        <v/>
      </c>
    </row>
    <row r="98" spans="1:8" x14ac:dyDescent="0.4">
      <c r="A98" s="29" t="str">
        <f t="shared" ca="1" si="3"/>
        <v/>
      </c>
      <c r="B98" s="24"/>
      <c r="C98" s="56"/>
      <c r="D98" s="54"/>
      <c r="E98" s="76"/>
      <c r="F98" s="4" t="s">
        <v>44</v>
      </c>
      <c r="G98" s="80"/>
      <c r="H98" s="18" t="str">
        <f t="shared" si="2"/>
        <v/>
      </c>
    </row>
    <row r="99" spans="1:8" x14ac:dyDescent="0.4">
      <c r="A99" s="29" t="str">
        <f t="shared" ca="1" si="3"/>
        <v/>
      </c>
      <c r="B99" s="24"/>
      <c r="C99" s="56"/>
      <c r="D99" s="54"/>
      <c r="E99" s="76"/>
      <c r="F99" s="4" t="s">
        <v>44</v>
      </c>
      <c r="G99" s="80"/>
      <c r="H99" s="18" t="str">
        <f t="shared" si="2"/>
        <v/>
      </c>
    </row>
    <row r="100" spans="1:8" x14ac:dyDescent="0.4">
      <c r="A100" s="29" t="str">
        <f t="shared" ca="1" si="3"/>
        <v/>
      </c>
      <c r="B100" s="24"/>
      <c r="C100" s="56"/>
      <c r="D100" s="54"/>
      <c r="E100" s="76"/>
      <c r="F100" s="4" t="s">
        <v>44</v>
      </c>
      <c r="G100" s="80"/>
      <c r="H100" s="18" t="str">
        <f t="shared" si="2"/>
        <v/>
      </c>
    </row>
    <row r="101" spans="1:8" x14ac:dyDescent="0.4">
      <c r="A101" s="29" t="str">
        <f t="shared" ca="1" si="3"/>
        <v/>
      </c>
      <c r="B101" s="56"/>
      <c r="C101" s="56"/>
      <c r="D101" s="54"/>
      <c r="E101" s="76"/>
      <c r="F101" s="4" t="s">
        <v>44</v>
      </c>
      <c r="G101" s="81"/>
      <c r="H101" s="18" t="str">
        <f t="shared" si="2"/>
        <v/>
      </c>
    </row>
    <row r="102" spans="1:8" x14ac:dyDescent="0.4">
      <c r="A102" s="29" t="str">
        <f t="shared" ca="1" si="3"/>
        <v/>
      </c>
      <c r="B102" s="56"/>
      <c r="C102" s="56"/>
      <c r="D102" s="54"/>
      <c r="E102" s="76"/>
      <c r="F102" s="4" t="s">
        <v>44</v>
      </c>
      <c r="G102" s="81"/>
      <c r="H102" s="18" t="str">
        <f t="shared" si="2"/>
        <v/>
      </c>
    </row>
    <row r="103" spans="1:8" x14ac:dyDescent="0.4">
      <c r="A103" s="29" t="str">
        <f t="shared" ca="1" si="3"/>
        <v/>
      </c>
      <c r="B103" s="56"/>
      <c r="C103" s="56"/>
      <c r="D103" s="54"/>
      <c r="E103" s="76"/>
      <c r="F103" s="4" t="s">
        <v>44</v>
      </c>
      <c r="G103" s="81"/>
      <c r="H103" s="18" t="str">
        <f t="shared" si="2"/>
        <v/>
      </c>
    </row>
    <row r="104" spans="1:8" x14ac:dyDescent="0.4">
      <c r="A104" s="29" t="str">
        <f t="shared" ca="1" si="3"/>
        <v/>
      </c>
      <c r="B104" s="56"/>
      <c r="C104" s="56"/>
      <c r="D104" s="54"/>
      <c r="E104" s="76"/>
      <c r="F104" s="4" t="s">
        <v>44</v>
      </c>
      <c r="G104" s="81"/>
      <c r="H104" s="18" t="str">
        <f t="shared" si="2"/>
        <v/>
      </c>
    </row>
    <row r="105" spans="1:8" x14ac:dyDescent="0.4">
      <c r="A105" s="29" t="str">
        <f t="shared" ca="1" si="3"/>
        <v/>
      </c>
      <c r="B105" s="56"/>
      <c r="C105" s="56"/>
      <c r="D105" s="54"/>
      <c r="E105" s="76"/>
      <c r="F105" s="4" t="s">
        <v>44</v>
      </c>
      <c r="G105" s="81"/>
      <c r="H105" s="18" t="str">
        <f t="shared" si="2"/>
        <v/>
      </c>
    </row>
    <row r="106" spans="1:8" x14ac:dyDescent="0.4">
      <c r="A106" s="29" t="str">
        <f t="shared" ca="1" si="3"/>
        <v/>
      </c>
      <c r="B106" s="56"/>
      <c r="C106" s="56"/>
      <c r="D106" s="54"/>
      <c r="E106" s="76"/>
      <c r="F106" s="4" t="s">
        <v>44</v>
      </c>
      <c r="G106" s="81"/>
      <c r="H106" s="18" t="str">
        <f t="shared" si="2"/>
        <v/>
      </c>
    </row>
    <row r="107" spans="1:8" x14ac:dyDescent="0.4">
      <c r="A107" s="29" t="str">
        <f t="shared" ca="1" si="3"/>
        <v/>
      </c>
      <c r="B107" s="56"/>
      <c r="C107" s="56"/>
      <c r="D107" s="54"/>
      <c r="E107" s="76"/>
      <c r="F107" s="4" t="s">
        <v>44</v>
      </c>
      <c r="G107" s="81"/>
      <c r="H107" s="18" t="str">
        <f t="shared" si="2"/>
        <v/>
      </c>
    </row>
    <row r="108" spans="1:8" x14ac:dyDescent="0.4">
      <c r="A108" s="29" t="str">
        <f t="shared" ca="1" si="3"/>
        <v/>
      </c>
      <c r="B108" s="56"/>
      <c r="C108" s="56"/>
      <c r="D108" s="54"/>
      <c r="E108" s="76"/>
      <c r="F108" s="4" t="s">
        <v>44</v>
      </c>
      <c r="G108" s="81"/>
      <c r="H108" s="18" t="str">
        <f t="shared" si="2"/>
        <v/>
      </c>
    </row>
    <row r="109" spans="1:8" x14ac:dyDescent="0.4">
      <c r="A109" s="29" t="str">
        <f t="shared" ca="1" si="3"/>
        <v/>
      </c>
      <c r="B109" s="56"/>
      <c r="C109" s="56"/>
      <c r="D109" s="54"/>
      <c r="E109" s="76"/>
      <c r="F109" s="4" t="s">
        <v>44</v>
      </c>
      <c r="G109" s="81"/>
      <c r="H109" s="18" t="str">
        <f t="shared" si="2"/>
        <v/>
      </c>
    </row>
    <row r="110" spans="1:8" x14ac:dyDescent="0.4">
      <c r="A110" s="29" t="str">
        <f t="shared" ca="1" si="3"/>
        <v/>
      </c>
      <c r="B110" s="56"/>
      <c r="C110" s="56"/>
      <c r="D110" s="54"/>
      <c r="E110" s="76"/>
      <c r="F110" s="4" t="s">
        <v>44</v>
      </c>
      <c r="G110" s="81"/>
      <c r="H110" s="18" t="str">
        <f t="shared" si="2"/>
        <v/>
      </c>
    </row>
    <row r="111" spans="1:8" x14ac:dyDescent="0.4">
      <c r="A111" s="29" t="str">
        <f t="shared" ca="1" si="3"/>
        <v/>
      </c>
      <c r="B111" s="56"/>
      <c r="C111" s="56"/>
      <c r="D111" s="54"/>
      <c r="E111" s="76"/>
      <c r="F111" s="4" t="s">
        <v>44</v>
      </c>
      <c r="G111" s="81"/>
      <c r="H111" s="18" t="str">
        <f t="shared" si="2"/>
        <v/>
      </c>
    </row>
    <row r="112" spans="1:8" x14ac:dyDescent="0.4">
      <c r="A112" s="29" t="str">
        <f t="shared" ca="1" si="3"/>
        <v/>
      </c>
      <c r="B112" s="56"/>
      <c r="C112" s="56"/>
      <c r="D112" s="54"/>
      <c r="E112" s="76"/>
      <c r="F112" s="4" t="s">
        <v>44</v>
      </c>
      <c r="G112" s="81"/>
      <c r="H112" s="18" t="str">
        <f t="shared" si="2"/>
        <v/>
      </c>
    </row>
    <row r="113" spans="1:8" x14ac:dyDescent="0.4">
      <c r="A113" s="29" t="str">
        <f t="shared" ca="1" si="3"/>
        <v/>
      </c>
      <c r="B113" s="56"/>
      <c r="C113" s="56"/>
      <c r="D113" s="54"/>
      <c r="E113" s="76"/>
      <c r="F113" s="4" t="s">
        <v>44</v>
      </c>
      <c r="G113" s="81"/>
      <c r="H113" s="18" t="str">
        <f t="shared" si="2"/>
        <v/>
      </c>
    </row>
    <row r="114" spans="1:8" x14ac:dyDescent="0.4">
      <c r="A114" s="29" t="str">
        <f t="shared" ca="1" si="3"/>
        <v/>
      </c>
      <c r="B114" s="56"/>
      <c r="C114" s="56"/>
      <c r="D114" s="54"/>
      <c r="E114" s="76"/>
      <c r="F114" s="4" t="s">
        <v>44</v>
      </c>
      <c r="G114" s="81"/>
      <c r="H114" s="18" t="str">
        <f t="shared" si="2"/>
        <v/>
      </c>
    </row>
    <row r="115" spans="1:8" x14ac:dyDescent="0.4">
      <c r="A115" s="29" t="str">
        <f t="shared" ca="1" si="3"/>
        <v/>
      </c>
      <c r="B115" s="56"/>
      <c r="C115" s="56"/>
      <c r="D115" s="54"/>
      <c r="E115" s="76"/>
      <c r="F115" s="4" t="s">
        <v>44</v>
      </c>
      <c r="G115" s="81"/>
      <c r="H115" s="18" t="str">
        <f t="shared" si="2"/>
        <v/>
      </c>
    </row>
    <row r="116" spans="1:8" x14ac:dyDescent="0.4">
      <c r="A116" s="29" t="str">
        <f t="shared" ca="1" si="3"/>
        <v/>
      </c>
      <c r="B116" s="56"/>
      <c r="C116" s="56"/>
      <c r="D116" s="54"/>
      <c r="E116" s="76"/>
      <c r="F116" s="4" t="s">
        <v>44</v>
      </c>
      <c r="G116" s="81"/>
      <c r="H116" s="18" t="str">
        <f t="shared" si="2"/>
        <v/>
      </c>
    </row>
    <row r="117" spans="1:8" x14ac:dyDescent="0.4">
      <c r="A117" s="29" t="str">
        <f t="shared" ca="1" si="3"/>
        <v/>
      </c>
      <c r="B117" s="56"/>
      <c r="C117" s="56"/>
      <c r="D117" s="54"/>
      <c r="E117" s="76"/>
      <c r="F117" s="4" t="s">
        <v>44</v>
      </c>
      <c r="G117" s="81"/>
      <c r="H117" s="18" t="str">
        <f t="shared" si="2"/>
        <v/>
      </c>
    </row>
    <row r="118" spans="1:8" x14ac:dyDescent="0.4">
      <c r="A118" s="29" t="str">
        <f t="shared" ca="1" si="3"/>
        <v/>
      </c>
      <c r="B118" s="56"/>
      <c r="C118" s="56"/>
      <c r="D118" s="54"/>
      <c r="E118" s="76"/>
      <c r="F118" s="4" t="s">
        <v>44</v>
      </c>
      <c r="G118" s="81"/>
      <c r="H118" s="18" t="str">
        <f t="shared" si="2"/>
        <v/>
      </c>
    </row>
    <row r="119" spans="1:8" x14ac:dyDescent="0.4">
      <c r="A119" s="29" t="str">
        <f t="shared" ca="1" si="3"/>
        <v/>
      </c>
      <c r="B119" s="56"/>
      <c r="C119" s="56"/>
      <c r="D119" s="54"/>
      <c r="E119" s="76"/>
      <c r="F119" s="4" t="s">
        <v>44</v>
      </c>
      <c r="G119" s="81"/>
      <c r="H119" s="18" t="str">
        <f t="shared" si="2"/>
        <v/>
      </c>
    </row>
    <row r="120" spans="1:8" x14ac:dyDescent="0.4">
      <c r="A120" s="29" t="str">
        <f t="shared" ca="1" si="3"/>
        <v/>
      </c>
      <c r="B120" s="56"/>
      <c r="C120" s="56"/>
      <c r="D120" s="54"/>
      <c r="E120" s="76"/>
      <c r="F120" s="4" t="s">
        <v>44</v>
      </c>
      <c r="G120" s="81"/>
      <c r="H120" s="18" t="str">
        <f t="shared" si="2"/>
        <v/>
      </c>
    </row>
    <row r="121" spans="1:8" x14ac:dyDescent="0.4">
      <c r="A121" s="29" t="str">
        <f t="shared" ca="1" si="3"/>
        <v/>
      </c>
      <c r="B121" s="56"/>
      <c r="C121" s="56"/>
      <c r="D121" s="54"/>
      <c r="E121" s="76"/>
      <c r="F121" s="4" t="s">
        <v>44</v>
      </c>
      <c r="G121" s="81"/>
      <c r="H121" s="18" t="str">
        <f t="shared" si="2"/>
        <v/>
      </c>
    </row>
    <row r="122" spans="1:8" x14ac:dyDescent="0.4">
      <c r="A122" s="29" t="str">
        <f t="shared" ca="1" si="3"/>
        <v/>
      </c>
      <c r="B122" s="56"/>
      <c r="C122" s="56"/>
      <c r="D122" s="54"/>
      <c r="E122" s="76"/>
      <c r="F122" s="4" t="s">
        <v>44</v>
      </c>
      <c r="G122" s="81"/>
      <c r="H122" s="18" t="str">
        <f t="shared" si="2"/>
        <v/>
      </c>
    </row>
    <row r="123" spans="1:8" x14ac:dyDescent="0.4">
      <c r="A123" s="29" t="str">
        <f t="shared" ca="1" si="3"/>
        <v/>
      </c>
      <c r="B123" s="56"/>
      <c r="C123" s="56"/>
      <c r="D123" s="54"/>
      <c r="E123" s="76"/>
      <c r="F123" s="4" t="s">
        <v>44</v>
      </c>
      <c r="G123" s="81"/>
      <c r="H123" s="18" t="str">
        <f t="shared" si="2"/>
        <v/>
      </c>
    </row>
    <row r="124" spans="1:8" x14ac:dyDescent="0.4">
      <c r="A124" s="29" t="str">
        <f t="shared" ca="1" si="3"/>
        <v/>
      </c>
      <c r="B124" s="56"/>
      <c r="C124" s="56"/>
      <c r="D124" s="54"/>
      <c r="E124" s="76"/>
      <c r="F124" s="4" t="s">
        <v>44</v>
      </c>
      <c r="G124" s="81"/>
      <c r="H124" s="18" t="str">
        <f t="shared" si="2"/>
        <v/>
      </c>
    </row>
    <row r="125" spans="1:8" x14ac:dyDescent="0.4">
      <c r="A125" s="29" t="str">
        <f t="shared" ca="1" si="3"/>
        <v/>
      </c>
      <c r="B125" s="56"/>
      <c r="C125" s="56"/>
      <c r="D125" s="54"/>
      <c r="E125" s="76"/>
      <c r="F125" s="4" t="s">
        <v>44</v>
      </c>
      <c r="G125" s="81"/>
      <c r="H125" s="18" t="str">
        <f t="shared" si="2"/>
        <v/>
      </c>
    </row>
    <row r="126" spans="1:8" x14ac:dyDescent="0.4">
      <c r="A126" s="29" t="str">
        <f t="shared" ca="1" si="3"/>
        <v/>
      </c>
      <c r="B126" s="56"/>
      <c r="C126" s="56"/>
      <c r="D126" s="54"/>
      <c r="E126" s="76"/>
      <c r="F126" s="4" t="s">
        <v>44</v>
      </c>
      <c r="G126" s="81"/>
      <c r="H126" s="18" t="str">
        <f t="shared" si="2"/>
        <v/>
      </c>
    </row>
    <row r="127" spans="1:8" x14ac:dyDescent="0.4">
      <c r="A127" s="29" t="str">
        <f t="shared" ca="1" si="3"/>
        <v/>
      </c>
      <c r="B127" s="56"/>
      <c r="C127" s="56"/>
      <c r="D127" s="54"/>
      <c r="E127" s="76"/>
      <c r="F127" s="4" t="s">
        <v>44</v>
      </c>
      <c r="G127" s="81"/>
      <c r="H127" s="18" t="str">
        <f t="shared" si="2"/>
        <v/>
      </c>
    </row>
    <row r="128" spans="1:8" x14ac:dyDescent="0.4">
      <c r="A128" s="29" t="str">
        <f t="shared" ca="1" si="3"/>
        <v/>
      </c>
      <c r="B128" s="56"/>
      <c r="C128" s="56"/>
      <c r="D128" s="54"/>
      <c r="E128" s="76"/>
      <c r="F128" s="4" t="s">
        <v>44</v>
      </c>
      <c r="G128" s="81"/>
      <c r="H128" s="18" t="str">
        <f t="shared" si="2"/>
        <v/>
      </c>
    </row>
    <row r="129" spans="1:8" x14ac:dyDescent="0.4">
      <c r="A129" s="29" t="str">
        <f t="shared" ca="1" si="3"/>
        <v/>
      </c>
      <c r="B129" s="56"/>
      <c r="C129" s="56"/>
      <c r="D129" s="54"/>
      <c r="E129" s="76"/>
      <c r="F129" s="4" t="s">
        <v>44</v>
      </c>
      <c r="G129" s="81"/>
      <c r="H129" s="18" t="str">
        <f t="shared" si="2"/>
        <v/>
      </c>
    </row>
    <row r="130" spans="1:8" x14ac:dyDescent="0.4">
      <c r="A130" s="29" t="str">
        <f t="shared" ca="1" si="3"/>
        <v/>
      </c>
      <c r="B130" s="56"/>
      <c r="C130" s="56"/>
      <c r="D130" s="54"/>
      <c r="E130" s="76"/>
      <c r="F130" s="4" t="s">
        <v>44</v>
      </c>
      <c r="G130" s="81"/>
      <c r="H130" s="18" t="str">
        <f t="shared" si="2"/>
        <v/>
      </c>
    </row>
    <row r="131" spans="1:8" x14ac:dyDescent="0.4">
      <c r="A131" s="29" t="str">
        <f t="shared" ca="1" si="3"/>
        <v/>
      </c>
      <c r="B131" s="56"/>
      <c r="C131" s="56"/>
      <c r="D131" s="54"/>
      <c r="E131" s="76"/>
      <c r="F131" s="4" t="s">
        <v>44</v>
      </c>
      <c r="G131" s="81"/>
      <c r="H131" s="18" t="str">
        <f t="shared" si="2"/>
        <v/>
      </c>
    </row>
    <row r="132" spans="1:8" x14ac:dyDescent="0.4">
      <c r="A132" s="29" t="str">
        <f t="shared" ca="1" si="3"/>
        <v/>
      </c>
      <c r="B132" s="56"/>
      <c r="C132" s="56"/>
      <c r="D132" s="54"/>
      <c r="E132" s="76"/>
      <c r="F132" s="4" t="s">
        <v>44</v>
      </c>
      <c r="G132" s="81"/>
      <c r="H132" s="18" t="str">
        <f t="shared" si="2"/>
        <v/>
      </c>
    </row>
    <row r="133" spans="1:8" x14ac:dyDescent="0.4">
      <c r="A133" s="29" t="str">
        <f t="shared" ca="1" si="3"/>
        <v/>
      </c>
      <c r="B133" s="56"/>
      <c r="C133" s="56"/>
      <c r="D133" s="54"/>
      <c r="E133" s="76"/>
      <c r="F133" s="4" t="s">
        <v>44</v>
      </c>
      <c r="G133" s="81"/>
      <c r="H133" s="18" t="str">
        <f t="shared" si="2"/>
        <v/>
      </c>
    </row>
    <row r="134" spans="1:8" x14ac:dyDescent="0.4">
      <c r="A134" s="29" t="str">
        <f t="shared" ca="1" si="3"/>
        <v/>
      </c>
      <c r="B134" s="56"/>
      <c r="C134" s="56"/>
      <c r="D134" s="54"/>
      <c r="E134" s="76"/>
      <c r="F134" s="4" t="s">
        <v>44</v>
      </c>
      <c r="G134" s="81"/>
      <c r="H134" s="18" t="str">
        <f t="shared" si="2"/>
        <v/>
      </c>
    </row>
    <row r="135" spans="1:8" x14ac:dyDescent="0.4">
      <c r="A135" s="29" t="str">
        <f t="shared" ca="1" si="3"/>
        <v/>
      </c>
      <c r="B135" s="56"/>
      <c r="C135" s="56"/>
      <c r="D135" s="54"/>
      <c r="E135" s="76"/>
      <c r="F135" s="4" t="s">
        <v>44</v>
      </c>
      <c r="G135" s="81"/>
      <c r="H135" s="18" t="str">
        <f t="shared" si="2"/>
        <v/>
      </c>
    </row>
    <row r="136" spans="1:8" x14ac:dyDescent="0.4">
      <c r="A136" s="29" t="str">
        <f t="shared" ca="1" si="3"/>
        <v/>
      </c>
      <c r="B136" s="56"/>
      <c r="C136" s="56"/>
      <c r="D136" s="54"/>
      <c r="E136" s="76"/>
      <c r="F136" s="4" t="s">
        <v>44</v>
      </c>
      <c r="G136" s="81"/>
      <c r="H136" s="18" t="str">
        <f t="shared" si="2"/>
        <v/>
      </c>
    </row>
    <row r="137" spans="1:8" x14ac:dyDescent="0.4">
      <c r="A137" s="29" t="str">
        <f t="shared" ca="1" si="3"/>
        <v/>
      </c>
      <c r="B137" s="56"/>
      <c r="C137" s="56"/>
      <c r="D137" s="54"/>
      <c r="E137" s="76"/>
      <c r="F137" s="4" t="s">
        <v>44</v>
      </c>
      <c r="G137" s="81"/>
      <c r="H137" s="18" t="str">
        <f t="shared" si="2"/>
        <v/>
      </c>
    </row>
    <row r="138" spans="1:8" x14ac:dyDescent="0.4">
      <c r="A138" s="29" t="str">
        <f t="shared" ca="1" si="3"/>
        <v/>
      </c>
      <c r="B138" s="56"/>
      <c r="C138" s="56"/>
      <c r="D138" s="54"/>
      <c r="E138" s="76"/>
      <c r="F138" s="4" t="s">
        <v>44</v>
      </c>
      <c r="G138" s="81"/>
      <c r="H138" s="18" t="str">
        <f t="shared" ref="H138:H201" si="4">IF(B138="","","号")</f>
        <v/>
      </c>
    </row>
    <row r="139" spans="1:8" x14ac:dyDescent="0.4">
      <c r="A139" s="29" t="str">
        <f t="shared" ref="A139:A202" ca="1" si="5">IF(B139="","",MAX(OFFSET($A$1,0,0,ROW()-1,1))+1)</f>
        <v/>
      </c>
      <c r="B139" s="56"/>
      <c r="C139" s="56"/>
      <c r="D139" s="54"/>
      <c r="E139" s="76"/>
      <c r="F139" s="4" t="s">
        <v>44</v>
      </c>
      <c r="G139" s="81"/>
      <c r="H139" s="18" t="str">
        <f t="shared" si="4"/>
        <v/>
      </c>
    </row>
    <row r="140" spans="1:8" x14ac:dyDescent="0.4">
      <c r="A140" s="29" t="str">
        <f t="shared" ca="1" si="5"/>
        <v/>
      </c>
      <c r="B140" s="56"/>
      <c r="C140" s="56"/>
      <c r="D140" s="54"/>
      <c r="E140" s="76"/>
      <c r="F140" s="4" t="s">
        <v>44</v>
      </c>
      <c r="G140" s="81"/>
      <c r="H140" s="18" t="str">
        <f t="shared" si="4"/>
        <v/>
      </c>
    </row>
    <row r="141" spans="1:8" x14ac:dyDescent="0.4">
      <c r="A141" s="29" t="str">
        <f t="shared" ca="1" si="5"/>
        <v/>
      </c>
      <c r="B141" s="56"/>
      <c r="C141" s="56"/>
      <c r="D141" s="54"/>
      <c r="E141" s="76"/>
      <c r="F141" s="4" t="s">
        <v>44</v>
      </c>
      <c r="G141" s="81"/>
      <c r="H141" s="18" t="str">
        <f t="shared" si="4"/>
        <v/>
      </c>
    </row>
    <row r="142" spans="1:8" x14ac:dyDescent="0.4">
      <c r="A142" s="29" t="str">
        <f t="shared" ca="1" si="5"/>
        <v/>
      </c>
      <c r="B142" s="56"/>
      <c r="C142" s="56"/>
      <c r="D142" s="54"/>
      <c r="E142" s="76"/>
      <c r="F142" s="4" t="s">
        <v>44</v>
      </c>
      <c r="G142" s="81"/>
      <c r="H142" s="18" t="str">
        <f t="shared" si="4"/>
        <v/>
      </c>
    </row>
    <row r="143" spans="1:8" x14ac:dyDescent="0.4">
      <c r="A143" s="29" t="str">
        <f t="shared" ca="1" si="5"/>
        <v/>
      </c>
      <c r="B143" s="56"/>
      <c r="C143" s="56"/>
      <c r="D143" s="54"/>
      <c r="E143" s="76"/>
      <c r="F143" s="4" t="s">
        <v>44</v>
      </c>
      <c r="G143" s="81"/>
      <c r="H143" s="18" t="str">
        <f t="shared" si="4"/>
        <v/>
      </c>
    </row>
    <row r="144" spans="1:8" x14ac:dyDescent="0.4">
      <c r="A144" s="29" t="str">
        <f t="shared" ca="1" si="5"/>
        <v/>
      </c>
      <c r="B144" s="56"/>
      <c r="C144" s="56"/>
      <c r="D144" s="54"/>
      <c r="E144" s="76"/>
      <c r="F144" s="4" t="s">
        <v>44</v>
      </c>
      <c r="G144" s="81"/>
      <c r="H144" s="18" t="str">
        <f t="shared" si="4"/>
        <v/>
      </c>
    </row>
    <row r="145" spans="1:8" x14ac:dyDescent="0.4">
      <c r="A145" s="29" t="str">
        <f t="shared" ca="1" si="5"/>
        <v/>
      </c>
      <c r="B145" s="56"/>
      <c r="C145" s="56"/>
      <c r="D145" s="54"/>
      <c r="E145" s="76"/>
      <c r="F145" s="4" t="s">
        <v>44</v>
      </c>
      <c r="G145" s="81"/>
      <c r="H145" s="18" t="str">
        <f t="shared" si="4"/>
        <v/>
      </c>
    </row>
    <row r="146" spans="1:8" x14ac:dyDescent="0.4">
      <c r="A146" s="29" t="str">
        <f t="shared" ca="1" si="5"/>
        <v/>
      </c>
      <c r="B146" s="56"/>
      <c r="C146" s="56"/>
      <c r="D146" s="54"/>
      <c r="E146" s="76"/>
      <c r="F146" s="4" t="s">
        <v>44</v>
      </c>
      <c r="G146" s="81"/>
      <c r="H146" s="18" t="str">
        <f t="shared" si="4"/>
        <v/>
      </c>
    </row>
    <row r="147" spans="1:8" x14ac:dyDescent="0.4">
      <c r="A147" s="29" t="str">
        <f t="shared" ca="1" si="5"/>
        <v/>
      </c>
      <c r="B147" s="56"/>
      <c r="C147" s="56"/>
      <c r="D147" s="54"/>
      <c r="E147" s="76"/>
      <c r="F147" s="4" t="s">
        <v>44</v>
      </c>
      <c r="G147" s="81"/>
      <c r="H147" s="18" t="str">
        <f t="shared" si="4"/>
        <v/>
      </c>
    </row>
    <row r="148" spans="1:8" x14ac:dyDescent="0.4">
      <c r="A148" s="29" t="str">
        <f t="shared" ca="1" si="5"/>
        <v/>
      </c>
      <c r="B148" s="56"/>
      <c r="C148" s="56"/>
      <c r="D148" s="54"/>
      <c r="E148" s="76"/>
      <c r="F148" s="4" t="s">
        <v>44</v>
      </c>
      <c r="G148" s="81"/>
      <c r="H148" s="18" t="str">
        <f t="shared" si="4"/>
        <v/>
      </c>
    </row>
    <row r="149" spans="1:8" x14ac:dyDescent="0.4">
      <c r="A149" s="29" t="str">
        <f t="shared" ca="1" si="5"/>
        <v/>
      </c>
      <c r="B149" s="56"/>
      <c r="C149" s="56"/>
      <c r="D149" s="54"/>
      <c r="E149" s="76"/>
      <c r="F149" s="4" t="s">
        <v>44</v>
      </c>
      <c r="G149" s="81"/>
      <c r="H149" s="18" t="str">
        <f t="shared" si="4"/>
        <v/>
      </c>
    </row>
    <row r="150" spans="1:8" x14ac:dyDescent="0.4">
      <c r="A150" s="29" t="str">
        <f t="shared" ca="1" si="5"/>
        <v/>
      </c>
      <c r="B150" s="56"/>
      <c r="C150" s="56"/>
      <c r="D150" s="54"/>
      <c r="E150" s="76"/>
      <c r="F150" s="4" t="s">
        <v>44</v>
      </c>
      <c r="G150" s="81"/>
      <c r="H150" s="18" t="str">
        <f t="shared" si="4"/>
        <v/>
      </c>
    </row>
    <row r="151" spans="1:8" x14ac:dyDescent="0.4">
      <c r="A151" s="29" t="str">
        <f t="shared" ca="1" si="5"/>
        <v/>
      </c>
      <c r="B151" s="56"/>
      <c r="C151" s="56"/>
      <c r="D151" s="54"/>
      <c r="E151" s="76"/>
      <c r="F151" s="4" t="s">
        <v>44</v>
      </c>
      <c r="G151" s="81"/>
      <c r="H151" s="18" t="str">
        <f t="shared" si="4"/>
        <v/>
      </c>
    </row>
    <row r="152" spans="1:8" x14ac:dyDescent="0.4">
      <c r="A152" s="29" t="str">
        <f t="shared" ca="1" si="5"/>
        <v/>
      </c>
      <c r="B152" s="56"/>
      <c r="C152" s="56"/>
      <c r="D152" s="54"/>
      <c r="E152" s="76"/>
      <c r="F152" s="4" t="s">
        <v>44</v>
      </c>
      <c r="G152" s="81"/>
      <c r="H152" s="18" t="str">
        <f t="shared" si="4"/>
        <v/>
      </c>
    </row>
    <row r="153" spans="1:8" x14ac:dyDescent="0.4">
      <c r="A153" s="29" t="str">
        <f t="shared" ca="1" si="5"/>
        <v/>
      </c>
      <c r="B153" s="56"/>
      <c r="C153" s="56"/>
      <c r="D153" s="54"/>
      <c r="E153" s="76"/>
      <c r="F153" s="4" t="s">
        <v>44</v>
      </c>
      <c r="G153" s="81"/>
      <c r="H153" s="18" t="str">
        <f t="shared" si="4"/>
        <v/>
      </c>
    </row>
    <row r="154" spans="1:8" x14ac:dyDescent="0.4">
      <c r="A154" s="29" t="str">
        <f t="shared" ca="1" si="5"/>
        <v/>
      </c>
      <c r="B154" s="56"/>
      <c r="C154" s="56"/>
      <c r="D154" s="54"/>
      <c r="E154" s="76"/>
      <c r="F154" s="4" t="s">
        <v>44</v>
      </c>
      <c r="G154" s="81"/>
      <c r="H154" s="18" t="str">
        <f t="shared" si="4"/>
        <v/>
      </c>
    </row>
    <row r="155" spans="1:8" x14ac:dyDescent="0.4">
      <c r="A155" s="29" t="str">
        <f t="shared" ca="1" si="5"/>
        <v/>
      </c>
      <c r="B155" s="56"/>
      <c r="C155" s="56"/>
      <c r="D155" s="54"/>
      <c r="E155" s="76"/>
      <c r="F155" s="4" t="s">
        <v>44</v>
      </c>
      <c r="G155" s="81"/>
      <c r="H155" s="18" t="str">
        <f t="shared" si="4"/>
        <v/>
      </c>
    </row>
    <row r="156" spans="1:8" x14ac:dyDescent="0.4">
      <c r="A156" s="29" t="str">
        <f t="shared" ca="1" si="5"/>
        <v/>
      </c>
      <c r="B156" s="56"/>
      <c r="C156" s="56"/>
      <c r="D156" s="54"/>
      <c r="E156" s="76"/>
      <c r="F156" s="4" t="s">
        <v>44</v>
      </c>
      <c r="G156" s="81"/>
      <c r="H156" s="18" t="str">
        <f t="shared" si="4"/>
        <v/>
      </c>
    </row>
    <row r="157" spans="1:8" x14ac:dyDescent="0.4">
      <c r="A157" s="29" t="str">
        <f t="shared" ca="1" si="5"/>
        <v/>
      </c>
      <c r="B157" s="56"/>
      <c r="C157" s="56"/>
      <c r="D157" s="54"/>
      <c r="E157" s="76"/>
      <c r="F157" s="4" t="s">
        <v>44</v>
      </c>
      <c r="G157" s="81"/>
      <c r="H157" s="18" t="str">
        <f t="shared" si="4"/>
        <v/>
      </c>
    </row>
    <row r="158" spans="1:8" x14ac:dyDescent="0.4">
      <c r="A158" s="29" t="str">
        <f t="shared" ca="1" si="5"/>
        <v/>
      </c>
      <c r="B158" s="56"/>
      <c r="C158" s="56"/>
      <c r="D158" s="54"/>
      <c r="E158" s="76"/>
      <c r="F158" s="4" t="s">
        <v>44</v>
      </c>
      <c r="G158" s="81"/>
      <c r="H158" s="18" t="str">
        <f t="shared" si="4"/>
        <v/>
      </c>
    </row>
    <row r="159" spans="1:8" x14ac:dyDescent="0.4">
      <c r="A159" s="29" t="str">
        <f t="shared" ca="1" si="5"/>
        <v/>
      </c>
      <c r="B159" s="56"/>
      <c r="C159" s="56"/>
      <c r="D159" s="54"/>
      <c r="E159" s="76"/>
      <c r="F159" s="4" t="s">
        <v>44</v>
      </c>
      <c r="G159" s="81"/>
      <c r="H159" s="18" t="str">
        <f t="shared" si="4"/>
        <v/>
      </c>
    </row>
    <row r="160" spans="1:8" x14ac:dyDescent="0.4">
      <c r="A160" s="29" t="str">
        <f t="shared" ca="1" si="5"/>
        <v/>
      </c>
      <c r="B160" s="56"/>
      <c r="C160" s="56"/>
      <c r="D160" s="54"/>
      <c r="E160" s="76"/>
      <c r="F160" s="4" t="s">
        <v>44</v>
      </c>
      <c r="G160" s="81"/>
      <c r="H160" s="18" t="str">
        <f t="shared" si="4"/>
        <v/>
      </c>
    </row>
    <row r="161" spans="1:8" x14ac:dyDescent="0.4">
      <c r="A161" s="29" t="str">
        <f t="shared" ca="1" si="5"/>
        <v/>
      </c>
      <c r="B161" s="56"/>
      <c r="C161" s="56"/>
      <c r="D161" s="54"/>
      <c r="E161" s="76"/>
      <c r="F161" s="4" t="s">
        <v>44</v>
      </c>
      <c r="G161" s="81"/>
      <c r="H161" s="18" t="str">
        <f t="shared" si="4"/>
        <v/>
      </c>
    </row>
    <row r="162" spans="1:8" x14ac:dyDescent="0.4">
      <c r="A162" s="29" t="str">
        <f t="shared" ca="1" si="5"/>
        <v/>
      </c>
      <c r="B162" s="56"/>
      <c r="C162" s="56"/>
      <c r="D162" s="54"/>
      <c r="E162" s="76"/>
      <c r="F162" s="4" t="s">
        <v>44</v>
      </c>
      <c r="G162" s="81"/>
      <c r="H162" s="18" t="str">
        <f t="shared" si="4"/>
        <v/>
      </c>
    </row>
    <row r="163" spans="1:8" x14ac:dyDescent="0.4">
      <c r="A163" s="29" t="str">
        <f t="shared" ca="1" si="5"/>
        <v/>
      </c>
      <c r="B163" s="56"/>
      <c r="C163" s="56"/>
      <c r="D163" s="54"/>
      <c r="E163" s="76"/>
      <c r="F163" s="4" t="s">
        <v>44</v>
      </c>
      <c r="G163" s="81"/>
      <c r="H163" s="18" t="str">
        <f t="shared" si="4"/>
        <v/>
      </c>
    </row>
    <row r="164" spans="1:8" x14ac:dyDescent="0.4">
      <c r="A164" s="29" t="str">
        <f t="shared" ca="1" si="5"/>
        <v/>
      </c>
      <c r="B164" s="56"/>
      <c r="C164" s="56"/>
      <c r="D164" s="54"/>
      <c r="E164" s="76"/>
      <c r="F164" s="4" t="s">
        <v>44</v>
      </c>
      <c r="G164" s="81"/>
      <c r="H164" s="18" t="str">
        <f t="shared" si="4"/>
        <v/>
      </c>
    </row>
    <row r="165" spans="1:8" x14ac:dyDescent="0.4">
      <c r="A165" s="29" t="str">
        <f t="shared" ca="1" si="5"/>
        <v/>
      </c>
      <c r="B165" s="56"/>
      <c r="C165" s="56"/>
      <c r="D165" s="54"/>
      <c r="E165" s="76"/>
      <c r="F165" s="4" t="s">
        <v>44</v>
      </c>
      <c r="G165" s="81"/>
      <c r="H165" s="18" t="str">
        <f t="shared" si="4"/>
        <v/>
      </c>
    </row>
    <row r="166" spans="1:8" x14ac:dyDescent="0.4">
      <c r="A166" s="29" t="str">
        <f t="shared" ca="1" si="5"/>
        <v/>
      </c>
      <c r="B166" s="56"/>
      <c r="C166" s="56"/>
      <c r="D166" s="54"/>
      <c r="E166" s="76"/>
      <c r="F166" s="4" t="s">
        <v>44</v>
      </c>
      <c r="G166" s="81"/>
      <c r="H166" s="18" t="str">
        <f t="shared" si="4"/>
        <v/>
      </c>
    </row>
    <row r="167" spans="1:8" x14ac:dyDescent="0.4">
      <c r="A167" s="29" t="str">
        <f t="shared" ca="1" si="5"/>
        <v/>
      </c>
      <c r="B167" s="56"/>
      <c r="C167" s="56"/>
      <c r="D167" s="54"/>
      <c r="E167" s="76"/>
      <c r="F167" s="4" t="s">
        <v>44</v>
      </c>
      <c r="G167" s="81"/>
      <c r="H167" s="18" t="str">
        <f t="shared" si="4"/>
        <v/>
      </c>
    </row>
    <row r="168" spans="1:8" x14ac:dyDescent="0.4">
      <c r="A168" s="29" t="str">
        <f t="shared" ca="1" si="5"/>
        <v/>
      </c>
      <c r="B168" s="56"/>
      <c r="C168" s="56"/>
      <c r="D168" s="54"/>
      <c r="E168" s="76"/>
      <c r="F168" s="4" t="s">
        <v>44</v>
      </c>
      <c r="G168" s="81"/>
      <c r="H168" s="18" t="str">
        <f t="shared" si="4"/>
        <v/>
      </c>
    </row>
    <row r="169" spans="1:8" x14ac:dyDescent="0.4">
      <c r="A169" s="29" t="str">
        <f t="shared" ca="1" si="5"/>
        <v/>
      </c>
      <c r="B169" s="56"/>
      <c r="C169" s="56"/>
      <c r="D169" s="54"/>
      <c r="E169" s="76"/>
      <c r="F169" s="4" t="s">
        <v>44</v>
      </c>
      <c r="G169" s="81"/>
      <c r="H169" s="18" t="str">
        <f t="shared" si="4"/>
        <v/>
      </c>
    </row>
    <row r="170" spans="1:8" x14ac:dyDescent="0.4">
      <c r="A170" s="29" t="str">
        <f t="shared" ca="1" si="5"/>
        <v/>
      </c>
      <c r="B170" s="56"/>
      <c r="C170" s="56"/>
      <c r="D170" s="54"/>
      <c r="E170" s="76"/>
      <c r="F170" s="4" t="s">
        <v>44</v>
      </c>
      <c r="G170" s="81"/>
      <c r="H170" s="18" t="str">
        <f t="shared" si="4"/>
        <v/>
      </c>
    </row>
    <row r="171" spans="1:8" x14ac:dyDescent="0.4">
      <c r="A171" s="29" t="str">
        <f t="shared" ca="1" si="5"/>
        <v/>
      </c>
      <c r="B171" s="56"/>
      <c r="C171" s="56"/>
      <c r="D171" s="54"/>
      <c r="E171" s="76"/>
      <c r="F171" s="4" t="s">
        <v>44</v>
      </c>
      <c r="G171" s="81"/>
      <c r="H171" s="18" t="str">
        <f t="shared" si="4"/>
        <v/>
      </c>
    </row>
    <row r="172" spans="1:8" x14ac:dyDescent="0.4">
      <c r="A172" s="29" t="str">
        <f t="shared" ca="1" si="5"/>
        <v/>
      </c>
      <c r="B172" s="56"/>
      <c r="C172" s="56"/>
      <c r="D172" s="54"/>
      <c r="E172" s="76"/>
      <c r="F172" s="4" t="s">
        <v>44</v>
      </c>
      <c r="G172" s="81"/>
      <c r="H172" s="18" t="str">
        <f t="shared" si="4"/>
        <v/>
      </c>
    </row>
    <row r="173" spans="1:8" x14ac:dyDescent="0.4">
      <c r="A173" s="29" t="str">
        <f t="shared" ca="1" si="5"/>
        <v/>
      </c>
      <c r="B173" s="56"/>
      <c r="C173" s="56"/>
      <c r="D173" s="54"/>
      <c r="E173" s="76"/>
      <c r="F173" s="4" t="s">
        <v>44</v>
      </c>
      <c r="G173" s="81"/>
      <c r="H173" s="18" t="str">
        <f t="shared" si="4"/>
        <v/>
      </c>
    </row>
    <row r="174" spans="1:8" x14ac:dyDescent="0.4">
      <c r="A174" s="29" t="str">
        <f t="shared" ca="1" si="5"/>
        <v/>
      </c>
      <c r="B174" s="56"/>
      <c r="C174" s="56"/>
      <c r="D174" s="54"/>
      <c r="E174" s="76"/>
      <c r="F174" s="4" t="s">
        <v>44</v>
      </c>
      <c r="G174" s="81"/>
      <c r="H174" s="18" t="str">
        <f t="shared" si="4"/>
        <v/>
      </c>
    </row>
    <row r="175" spans="1:8" x14ac:dyDescent="0.4">
      <c r="A175" s="29" t="str">
        <f t="shared" ca="1" si="5"/>
        <v/>
      </c>
      <c r="B175" s="56"/>
      <c r="C175" s="56"/>
      <c r="D175" s="54"/>
      <c r="E175" s="76"/>
      <c r="F175" s="4" t="s">
        <v>44</v>
      </c>
      <c r="G175" s="81"/>
      <c r="H175" s="18" t="str">
        <f t="shared" si="4"/>
        <v/>
      </c>
    </row>
    <row r="176" spans="1:8" x14ac:dyDescent="0.4">
      <c r="A176" s="29" t="str">
        <f t="shared" ca="1" si="5"/>
        <v/>
      </c>
      <c r="B176" s="56"/>
      <c r="C176" s="56"/>
      <c r="D176" s="54"/>
      <c r="E176" s="76"/>
      <c r="F176" s="4" t="s">
        <v>44</v>
      </c>
      <c r="G176" s="81"/>
      <c r="H176" s="18" t="str">
        <f t="shared" si="4"/>
        <v/>
      </c>
    </row>
    <row r="177" spans="1:8" x14ac:dyDescent="0.4">
      <c r="A177" s="29" t="str">
        <f t="shared" ca="1" si="5"/>
        <v/>
      </c>
      <c r="B177" s="56"/>
      <c r="C177" s="56"/>
      <c r="D177" s="54"/>
      <c r="E177" s="76"/>
      <c r="F177" s="4" t="s">
        <v>44</v>
      </c>
      <c r="G177" s="81"/>
      <c r="H177" s="18" t="str">
        <f t="shared" si="4"/>
        <v/>
      </c>
    </row>
    <row r="178" spans="1:8" x14ac:dyDescent="0.4">
      <c r="A178" s="29" t="str">
        <f t="shared" ca="1" si="5"/>
        <v/>
      </c>
      <c r="B178" s="56"/>
      <c r="C178" s="56"/>
      <c r="D178" s="54"/>
      <c r="E178" s="76"/>
      <c r="F178" s="4" t="s">
        <v>44</v>
      </c>
      <c r="G178" s="81"/>
      <c r="H178" s="18" t="str">
        <f t="shared" si="4"/>
        <v/>
      </c>
    </row>
    <row r="179" spans="1:8" x14ac:dyDescent="0.4">
      <c r="A179" s="29" t="str">
        <f t="shared" ca="1" si="5"/>
        <v/>
      </c>
      <c r="B179" s="56"/>
      <c r="C179" s="56"/>
      <c r="D179" s="54"/>
      <c r="E179" s="76"/>
      <c r="F179" s="4" t="s">
        <v>44</v>
      </c>
      <c r="G179" s="81"/>
      <c r="H179" s="18" t="str">
        <f t="shared" si="4"/>
        <v/>
      </c>
    </row>
    <row r="180" spans="1:8" x14ac:dyDescent="0.4">
      <c r="A180" s="29" t="str">
        <f t="shared" ca="1" si="5"/>
        <v/>
      </c>
      <c r="B180" s="56"/>
      <c r="C180" s="56"/>
      <c r="D180" s="54"/>
      <c r="E180" s="76"/>
      <c r="F180" s="4" t="s">
        <v>44</v>
      </c>
      <c r="G180" s="81"/>
      <c r="H180" s="18" t="str">
        <f t="shared" si="4"/>
        <v/>
      </c>
    </row>
    <row r="181" spans="1:8" x14ac:dyDescent="0.4">
      <c r="A181" s="29" t="str">
        <f t="shared" ca="1" si="5"/>
        <v/>
      </c>
      <c r="B181" s="56"/>
      <c r="C181" s="56"/>
      <c r="D181" s="54"/>
      <c r="E181" s="76"/>
      <c r="F181" s="4" t="s">
        <v>44</v>
      </c>
      <c r="G181" s="81"/>
      <c r="H181" s="18" t="str">
        <f t="shared" si="4"/>
        <v/>
      </c>
    </row>
    <row r="182" spans="1:8" x14ac:dyDescent="0.4">
      <c r="A182" s="29" t="str">
        <f t="shared" ca="1" si="5"/>
        <v/>
      </c>
      <c r="B182" s="56"/>
      <c r="C182" s="56"/>
      <c r="D182" s="54"/>
      <c r="E182" s="76"/>
      <c r="F182" s="4" t="s">
        <v>44</v>
      </c>
      <c r="G182" s="81"/>
      <c r="H182" s="18" t="str">
        <f t="shared" si="4"/>
        <v/>
      </c>
    </row>
    <row r="183" spans="1:8" x14ac:dyDescent="0.4">
      <c r="A183" s="29" t="str">
        <f t="shared" ca="1" si="5"/>
        <v/>
      </c>
      <c r="B183" s="56"/>
      <c r="C183" s="56"/>
      <c r="D183" s="54"/>
      <c r="E183" s="76"/>
      <c r="F183" s="4" t="s">
        <v>44</v>
      </c>
      <c r="G183" s="81"/>
      <c r="H183" s="18" t="str">
        <f t="shared" si="4"/>
        <v/>
      </c>
    </row>
    <row r="184" spans="1:8" x14ac:dyDescent="0.4">
      <c r="A184" s="29" t="str">
        <f t="shared" ca="1" si="5"/>
        <v/>
      </c>
      <c r="B184" s="56"/>
      <c r="C184" s="56"/>
      <c r="D184" s="54"/>
      <c r="E184" s="76"/>
      <c r="F184" s="4" t="s">
        <v>44</v>
      </c>
      <c r="G184" s="81"/>
      <c r="H184" s="18" t="str">
        <f t="shared" si="4"/>
        <v/>
      </c>
    </row>
    <row r="185" spans="1:8" x14ac:dyDescent="0.4">
      <c r="A185" s="29" t="str">
        <f t="shared" ca="1" si="5"/>
        <v/>
      </c>
      <c r="B185" s="56"/>
      <c r="C185" s="56"/>
      <c r="D185" s="54"/>
      <c r="E185" s="76"/>
      <c r="F185" s="4" t="s">
        <v>44</v>
      </c>
      <c r="G185" s="81"/>
      <c r="H185" s="18" t="str">
        <f t="shared" si="4"/>
        <v/>
      </c>
    </row>
    <row r="186" spans="1:8" x14ac:dyDescent="0.4">
      <c r="A186" s="29" t="str">
        <f t="shared" ca="1" si="5"/>
        <v/>
      </c>
      <c r="B186" s="56"/>
      <c r="C186" s="56"/>
      <c r="D186" s="54"/>
      <c r="E186" s="76"/>
      <c r="F186" s="4" t="s">
        <v>44</v>
      </c>
      <c r="G186" s="81"/>
      <c r="H186" s="18" t="str">
        <f t="shared" si="4"/>
        <v/>
      </c>
    </row>
    <row r="187" spans="1:8" x14ac:dyDescent="0.4">
      <c r="A187" s="29" t="str">
        <f t="shared" ca="1" si="5"/>
        <v/>
      </c>
      <c r="B187" s="56"/>
      <c r="C187" s="56"/>
      <c r="D187" s="54"/>
      <c r="E187" s="76"/>
      <c r="F187" s="4" t="s">
        <v>44</v>
      </c>
      <c r="G187" s="81"/>
      <c r="H187" s="18" t="str">
        <f t="shared" si="4"/>
        <v/>
      </c>
    </row>
    <row r="188" spans="1:8" x14ac:dyDescent="0.4">
      <c r="A188" s="29" t="str">
        <f t="shared" ca="1" si="5"/>
        <v/>
      </c>
      <c r="B188" s="56"/>
      <c r="C188" s="56"/>
      <c r="D188" s="54"/>
      <c r="E188" s="76"/>
      <c r="F188" s="4" t="s">
        <v>44</v>
      </c>
      <c r="G188" s="81"/>
      <c r="H188" s="18" t="str">
        <f t="shared" si="4"/>
        <v/>
      </c>
    </row>
    <row r="189" spans="1:8" x14ac:dyDescent="0.4">
      <c r="A189" s="29" t="str">
        <f t="shared" ca="1" si="5"/>
        <v/>
      </c>
      <c r="B189" s="56"/>
      <c r="C189" s="56"/>
      <c r="D189" s="54"/>
      <c r="E189" s="76"/>
      <c r="F189" s="4" t="s">
        <v>44</v>
      </c>
      <c r="G189" s="81"/>
      <c r="H189" s="18" t="str">
        <f t="shared" si="4"/>
        <v/>
      </c>
    </row>
    <row r="190" spans="1:8" x14ac:dyDescent="0.4">
      <c r="A190" s="29" t="str">
        <f t="shared" ca="1" si="5"/>
        <v/>
      </c>
      <c r="B190" s="56"/>
      <c r="C190" s="56"/>
      <c r="D190" s="54"/>
      <c r="E190" s="76"/>
      <c r="F190" s="4" t="s">
        <v>44</v>
      </c>
      <c r="G190" s="81"/>
      <c r="H190" s="18" t="str">
        <f t="shared" si="4"/>
        <v/>
      </c>
    </row>
    <row r="191" spans="1:8" x14ac:dyDescent="0.4">
      <c r="A191" s="29" t="str">
        <f t="shared" ca="1" si="5"/>
        <v/>
      </c>
      <c r="B191" s="56"/>
      <c r="C191" s="56"/>
      <c r="D191" s="54"/>
      <c r="E191" s="76"/>
      <c r="F191" s="4" t="s">
        <v>44</v>
      </c>
      <c r="G191" s="81"/>
      <c r="H191" s="18" t="str">
        <f t="shared" si="4"/>
        <v/>
      </c>
    </row>
    <row r="192" spans="1:8" x14ac:dyDescent="0.4">
      <c r="A192" s="29" t="str">
        <f t="shared" ca="1" si="5"/>
        <v/>
      </c>
      <c r="B192" s="56"/>
      <c r="C192" s="56"/>
      <c r="D192" s="54"/>
      <c r="E192" s="76"/>
      <c r="F192" s="4" t="s">
        <v>44</v>
      </c>
      <c r="G192" s="81"/>
      <c r="H192" s="18" t="str">
        <f t="shared" si="4"/>
        <v/>
      </c>
    </row>
    <row r="193" spans="1:8" x14ac:dyDescent="0.4">
      <c r="A193" s="29" t="str">
        <f t="shared" ca="1" si="5"/>
        <v/>
      </c>
      <c r="B193" s="56"/>
      <c r="C193" s="56"/>
      <c r="D193" s="54"/>
      <c r="E193" s="76"/>
      <c r="F193" s="4" t="s">
        <v>44</v>
      </c>
      <c r="G193" s="81"/>
      <c r="H193" s="18" t="str">
        <f t="shared" si="4"/>
        <v/>
      </c>
    </row>
    <row r="194" spans="1:8" x14ac:dyDescent="0.4">
      <c r="A194" s="29" t="str">
        <f t="shared" ca="1" si="5"/>
        <v/>
      </c>
      <c r="B194" s="56"/>
      <c r="C194" s="56"/>
      <c r="D194" s="54"/>
      <c r="E194" s="76"/>
      <c r="F194" s="4" t="s">
        <v>44</v>
      </c>
      <c r="G194" s="81"/>
      <c r="H194" s="18" t="str">
        <f t="shared" si="4"/>
        <v/>
      </c>
    </row>
    <row r="195" spans="1:8" x14ac:dyDescent="0.4">
      <c r="A195" s="29" t="str">
        <f t="shared" ca="1" si="5"/>
        <v/>
      </c>
      <c r="B195" s="56"/>
      <c r="C195" s="56"/>
      <c r="D195" s="54"/>
      <c r="E195" s="76"/>
      <c r="F195" s="4" t="s">
        <v>44</v>
      </c>
      <c r="G195" s="81"/>
      <c r="H195" s="18" t="str">
        <f t="shared" si="4"/>
        <v/>
      </c>
    </row>
    <row r="196" spans="1:8" x14ac:dyDescent="0.4">
      <c r="A196" s="29" t="str">
        <f t="shared" ca="1" si="5"/>
        <v/>
      </c>
      <c r="B196" s="56"/>
      <c r="C196" s="56"/>
      <c r="D196" s="54"/>
      <c r="E196" s="76"/>
      <c r="F196" s="4" t="s">
        <v>44</v>
      </c>
      <c r="G196" s="81"/>
      <c r="H196" s="18" t="str">
        <f t="shared" si="4"/>
        <v/>
      </c>
    </row>
    <row r="197" spans="1:8" x14ac:dyDescent="0.4">
      <c r="A197" s="29" t="str">
        <f t="shared" ca="1" si="5"/>
        <v/>
      </c>
      <c r="B197" s="56"/>
      <c r="C197" s="56"/>
      <c r="D197" s="54"/>
      <c r="E197" s="76"/>
      <c r="F197" s="4" t="s">
        <v>44</v>
      </c>
      <c r="G197" s="81"/>
      <c r="H197" s="18" t="str">
        <f t="shared" si="4"/>
        <v/>
      </c>
    </row>
    <row r="198" spans="1:8" x14ac:dyDescent="0.4">
      <c r="A198" s="29" t="str">
        <f t="shared" ca="1" si="5"/>
        <v/>
      </c>
      <c r="B198" s="56"/>
      <c r="C198" s="56"/>
      <c r="D198" s="54"/>
      <c r="E198" s="76"/>
      <c r="F198" s="4" t="s">
        <v>44</v>
      </c>
      <c r="G198" s="81"/>
      <c r="H198" s="18" t="str">
        <f t="shared" si="4"/>
        <v/>
      </c>
    </row>
    <row r="199" spans="1:8" x14ac:dyDescent="0.4">
      <c r="A199" s="29" t="str">
        <f t="shared" ca="1" si="5"/>
        <v/>
      </c>
      <c r="B199" s="56"/>
      <c r="C199" s="56"/>
      <c r="D199" s="54"/>
      <c r="E199" s="76"/>
      <c r="F199" s="4" t="s">
        <v>44</v>
      </c>
      <c r="G199" s="81"/>
      <c r="H199" s="18" t="str">
        <f t="shared" si="4"/>
        <v/>
      </c>
    </row>
    <row r="200" spans="1:8" x14ac:dyDescent="0.4">
      <c r="A200" s="29" t="str">
        <f t="shared" ca="1" si="5"/>
        <v/>
      </c>
      <c r="B200" s="56"/>
      <c r="C200" s="56"/>
      <c r="D200" s="54"/>
      <c r="E200" s="76"/>
      <c r="F200" s="4" t="s">
        <v>44</v>
      </c>
      <c r="G200" s="81"/>
      <c r="H200" s="18" t="str">
        <f t="shared" si="4"/>
        <v/>
      </c>
    </row>
    <row r="201" spans="1:8" x14ac:dyDescent="0.4">
      <c r="A201" s="29" t="str">
        <f t="shared" ca="1" si="5"/>
        <v/>
      </c>
      <c r="B201" s="56"/>
      <c r="C201" s="56"/>
      <c r="D201" s="54"/>
      <c r="E201" s="76"/>
      <c r="F201" s="4" t="s">
        <v>44</v>
      </c>
      <c r="G201" s="81"/>
      <c r="H201" s="18" t="str">
        <f t="shared" si="4"/>
        <v/>
      </c>
    </row>
    <row r="202" spans="1:8" x14ac:dyDescent="0.4">
      <c r="A202" s="29" t="str">
        <f t="shared" ca="1" si="5"/>
        <v/>
      </c>
      <c r="B202" s="56"/>
      <c r="C202" s="56"/>
      <c r="D202" s="54"/>
      <c r="E202" s="76"/>
      <c r="F202" s="4" t="s">
        <v>44</v>
      </c>
      <c r="G202" s="81"/>
      <c r="H202" s="18" t="str">
        <f t="shared" ref="H202:H265" si="6">IF(B202="","","号")</f>
        <v/>
      </c>
    </row>
    <row r="203" spans="1:8" x14ac:dyDescent="0.4">
      <c r="A203" s="29" t="str">
        <f t="shared" ref="A203:A266" ca="1" si="7">IF(B203="","",MAX(OFFSET($A$1,0,0,ROW()-1,1))+1)</f>
        <v/>
      </c>
      <c r="B203" s="56"/>
      <c r="C203" s="56"/>
      <c r="D203" s="54"/>
      <c r="E203" s="76"/>
      <c r="F203" s="4" t="s">
        <v>44</v>
      </c>
      <c r="G203" s="81"/>
      <c r="H203" s="18" t="str">
        <f t="shared" si="6"/>
        <v/>
      </c>
    </row>
    <row r="204" spans="1:8" x14ac:dyDescent="0.4">
      <c r="A204" s="29" t="str">
        <f t="shared" ca="1" si="7"/>
        <v/>
      </c>
      <c r="B204" s="56"/>
      <c r="C204" s="56"/>
      <c r="D204" s="54"/>
      <c r="E204" s="76"/>
      <c r="F204" s="4" t="s">
        <v>44</v>
      </c>
      <c r="G204" s="81"/>
      <c r="H204" s="18" t="str">
        <f t="shared" si="6"/>
        <v/>
      </c>
    </row>
    <row r="205" spans="1:8" x14ac:dyDescent="0.4">
      <c r="A205" s="29" t="str">
        <f t="shared" ca="1" si="7"/>
        <v/>
      </c>
      <c r="B205" s="56"/>
      <c r="C205" s="56"/>
      <c r="D205" s="54"/>
      <c r="E205" s="76"/>
      <c r="F205" s="4" t="s">
        <v>44</v>
      </c>
      <c r="G205" s="81"/>
      <c r="H205" s="18" t="str">
        <f t="shared" si="6"/>
        <v/>
      </c>
    </row>
    <row r="206" spans="1:8" x14ac:dyDescent="0.4">
      <c r="A206" s="29" t="str">
        <f t="shared" ca="1" si="7"/>
        <v/>
      </c>
      <c r="B206" s="56"/>
      <c r="C206" s="56"/>
      <c r="D206" s="54"/>
      <c r="E206" s="76"/>
      <c r="F206" s="4" t="s">
        <v>44</v>
      </c>
      <c r="G206" s="81"/>
      <c r="H206" s="18" t="str">
        <f t="shared" si="6"/>
        <v/>
      </c>
    </row>
    <row r="207" spans="1:8" x14ac:dyDescent="0.4">
      <c r="A207" s="29" t="str">
        <f t="shared" ca="1" si="7"/>
        <v/>
      </c>
      <c r="B207" s="56"/>
      <c r="C207" s="56"/>
      <c r="D207" s="54"/>
      <c r="E207" s="76"/>
      <c r="F207" s="4" t="s">
        <v>44</v>
      </c>
      <c r="G207" s="81"/>
      <c r="H207" s="18" t="str">
        <f t="shared" si="6"/>
        <v/>
      </c>
    </row>
    <row r="208" spans="1:8" x14ac:dyDescent="0.4">
      <c r="A208" s="29" t="str">
        <f t="shared" ca="1" si="7"/>
        <v/>
      </c>
      <c r="B208" s="56"/>
      <c r="C208" s="56"/>
      <c r="D208" s="54"/>
      <c r="E208" s="76"/>
      <c r="F208" s="4" t="s">
        <v>44</v>
      </c>
      <c r="G208" s="81"/>
      <c r="H208" s="18" t="str">
        <f t="shared" si="6"/>
        <v/>
      </c>
    </row>
    <row r="209" spans="1:8" x14ac:dyDescent="0.4">
      <c r="A209" s="29" t="str">
        <f t="shared" ca="1" si="7"/>
        <v/>
      </c>
      <c r="B209" s="56"/>
      <c r="C209" s="56"/>
      <c r="D209" s="54"/>
      <c r="E209" s="76"/>
      <c r="F209" s="4" t="s">
        <v>44</v>
      </c>
      <c r="G209" s="81"/>
      <c r="H209" s="18" t="str">
        <f t="shared" si="6"/>
        <v/>
      </c>
    </row>
    <row r="210" spans="1:8" x14ac:dyDescent="0.4">
      <c r="A210" s="29" t="str">
        <f t="shared" ca="1" si="7"/>
        <v/>
      </c>
      <c r="B210" s="56"/>
      <c r="C210" s="56"/>
      <c r="D210" s="54"/>
      <c r="E210" s="76"/>
      <c r="F210" s="4" t="s">
        <v>44</v>
      </c>
      <c r="G210" s="81"/>
      <c r="H210" s="18" t="str">
        <f t="shared" si="6"/>
        <v/>
      </c>
    </row>
    <row r="211" spans="1:8" x14ac:dyDescent="0.4">
      <c r="A211" s="29" t="str">
        <f t="shared" ca="1" si="7"/>
        <v/>
      </c>
      <c r="B211" s="56"/>
      <c r="C211" s="56"/>
      <c r="D211" s="54"/>
      <c r="E211" s="76"/>
      <c r="F211" s="4" t="s">
        <v>44</v>
      </c>
      <c r="G211" s="81"/>
      <c r="H211" s="18" t="str">
        <f t="shared" si="6"/>
        <v/>
      </c>
    </row>
    <row r="212" spans="1:8" x14ac:dyDescent="0.4">
      <c r="A212" s="29" t="str">
        <f t="shared" ca="1" si="7"/>
        <v/>
      </c>
      <c r="B212" s="56"/>
      <c r="C212" s="56"/>
      <c r="D212" s="54"/>
      <c r="E212" s="76"/>
      <c r="F212" s="4" t="s">
        <v>44</v>
      </c>
      <c r="G212" s="81"/>
      <c r="H212" s="18" t="str">
        <f t="shared" si="6"/>
        <v/>
      </c>
    </row>
    <row r="213" spans="1:8" x14ac:dyDescent="0.4">
      <c r="A213" s="29" t="str">
        <f t="shared" ca="1" si="7"/>
        <v/>
      </c>
      <c r="B213" s="56"/>
      <c r="C213" s="56"/>
      <c r="D213" s="54"/>
      <c r="E213" s="76"/>
      <c r="F213" s="4" t="s">
        <v>44</v>
      </c>
      <c r="G213" s="81"/>
      <c r="H213" s="18" t="str">
        <f t="shared" si="6"/>
        <v/>
      </c>
    </row>
    <row r="214" spans="1:8" x14ac:dyDescent="0.4">
      <c r="A214" s="29" t="str">
        <f t="shared" ca="1" si="7"/>
        <v/>
      </c>
      <c r="B214" s="56"/>
      <c r="C214" s="56"/>
      <c r="D214" s="54"/>
      <c r="E214" s="76"/>
      <c r="F214" s="4" t="s">
        <v>44</v>
      </c>
      <c r="G214" s="81"/>
      <c r="H214" s="18" t="str">
        <f t="shared" si="6"/>
        <v/>
      </c>
    </row>
    <row r="215" spans="1:8" x14ac:dyDescent="0.4">
      <c r="A215" s="29" t="str">
        <f t="shared" ca="1" si="7"/>
        <v/>
      </c>
      <c r="B215" s="56"/>
      <c r="C215" s="56"/>
      <c r="D215" s="54"/>
      <c r="E215" s="76"/>
      <c r="F215" s="4" t="s">
        <v>44</v>
      </c>
      <c r="G215" s="81"/>
      <c r="H215" s="18" t="str">
        <f t="shared" si="6"/>
        <v/>
      </c>
    </row>
    <row r="216" spans="1:8" x14ac:dyDescent="0.4">
      <c r="A216" s="29" t="str">
        <f t="shared" ca="1" si="7"/>
        <v/>
      </c>
      <c r="B216" s="56"/>
      <c r="C216" s="56"/>
      <c r="D216" s="54"/>
      <c r="E216" s="76"/>
      <c r="F216" s="4" t="s">
        <v>44</v>
      </c>
      <c r="G216" s="81"/>
      <c r="H216" s="18" t="str">
        <f t="shared" si="6"/>
        <v/>
      </c>
    </row>
    <row r="217" spans="1:8" x14ac:dyDescent="0.4">
      <c r="A217" s="29" t="str">
        <f t="shared" ca="1" si="7"/>
        <v/>
      </c>
      <c r="B217" s="56"/>
      <c r="C217" s="56"/>
      <c r="D217" s="54"/>
      <c r="E217" s="76"/>
      <c r="F217" s="4" t="s">
        <v>44</v>
      </c>
      <c r="G217" s="81"/>
      <c r="H217" s="18" t="str">
        <f t="shared" si="6"/>
        <v/>
      </c>
    </row>
    <row r="218" spans="1:8" x14ac:dyDescent="0.4">
      <c r="A218" s="29" t="str">
        <f t="shared" ca="1" si="7"/>
        <v/>
      </c>
      <c r="B218" s="56"/>
      <c r="C218" s="56"/>
      <c r="D218" s="54"/>
      <c r="E218" s="76"/>
      <c r="F218" s="4" t="s">
        <v>44</v>
      </c>
      <c r="G218" s="81"/>
      <c r="H218" s="18" t="str">
        <f t="shared" si="6"/>
        <v/>
      </c>
    </row>
    <row r="219" spans="1:8" x14ac:dyDescent="0.4">
      <c r="A219" s="29" t="str">
        <f t="shared" ca="1" si="7"/>
        <v/>
      </c>
      <c r="B219" s="56"/>
      <c r="C219" s="56"/>
      <c r="D219" s="54"/>
      <c r="E219" s="76"/>
      <c r="F219" s="4" t="s">
        <v>44</v>
      </c>
      <c r="G219" s="81"/>
      <c r="H219" s="18" t="str">
        <f t="shared" si="6"/>
        <v/>
      </c>
    </row>
    <row r="220" spans="1:8" x14ac:dyDescent="0.4">
      <c r="A220" s="29" t="str">
        <f t="shared" ca="1" si="7"/>
        <v/>
      </c>
      <c r="B220" s="56"/>
      <c r="C220" s="56"/>
      <c r="D220" s="54"/>
      <c r="E220" s="76"/>
      <c r="F220" s="4" t="s">
        <v>44</v>
      </c>
      <c r="G220" s="81"/>
      <c r="H220" s="18" t="str">
        <f t="shared" si="6"/>
        <v/>
      </c>
    </row>
    <row r="221" spans="1:8" x14ac:dyDescent="0.4">
      <c r="A221" s="29" t="str">
        <f t="shared" ca="1" si="7"/>
        <v/>
      </c>
      <c r="B221" s="56"/>
      <c r="C221" s="56"/>
      <c r="D221" s="54"/>
      <c r="E221" s="76"/>
      <c r="F221" s="4" t="s">
        <v>44</v>
      </c>
      <c r="G221" s="81"/>
      <c r="H221" s="18" t="str">
        <f t="shared" si="6"/>
        <v/>
      </c>
    </row>
    <row r="222" spans="1:8" x14ac:dyDescent="0.4">
      <c r="A222" s="29" t="str">
        <f t="shared" ca="1" si="7"/>
        <v/>
      </c>
      <c r="B222" s="56"/>
      <c r="C222" s="56"/>
      <c r="D222" s="54"/>
      <c r="E222" s="76"/>
      <c r="F222" s="4" t="s">
        <v>44</v>
      </c>
      <c r="G222" s="81"/>
      <c r="H222" s="18" t="str">
        <f t="shared" si="6"/>
        <v/>
      </c>
    </row>
    <row r="223" spans="1:8" x14ac:dyDescent="0.4">
      <c r="A223" s="29" t="str">
        <f t="shared" ca="1" si="7"/>
        <v/>
      </c>
      <c r="B223" s="56"/>
      <c r="C223" s="56"/>
      <c r="D223" s="54"/>
      <c r="E223" s="76"/>
      <c r="F223" s="4" t="s">
        <v>44</v>
      </c>
      <c r="G223" s="81"/>
      <c r="H223" s="18" t="str">
        <f t="shared" si="6"/>
        <v/>
      </c>
    </row>
    <row r="224" spans="1:8" x14ac:dyDescent="0.4">
      <c r="A224" s="29" t="str">
        <f t="shared" ca="1" si="7"/>
        <v/>
      </c>
      <c r="B224" s="56"/>
      <c r="C224" s="56"/>
      <c r="D224" s="54"/>
      <c r="E224" s="76"/>
      <c r="F224" s="4" t="s">
        <v>44</v>
      </c>
      <c r="G224" s="81"/>
      <c r="H224" s="18" t="str">
        <f t="shared" si="6"/>
        <v/>
      </c>
    </row>
    <row r="225" spans="1:8" x14ac:dyDescent="0.4">
      <c r="A225" s="29" t="str">
        <f t="shared" ca="1" si="7"/>
        <v/>
      </c>
      <c r="B225" s="56"/>
      <c r="C225" s="56"/>
      <c r="D225" s="54"/>
      <c r="E225" s="76"/>
      <c r="F225" s="4" t="s">
        <v>44</v>
      </c>
      <c r="G225" s="81"/>
      <c r="H225" s="18" t="str">
        <f t="shared" si="6"/>
        <v/>
      </c>
    </row>
    <row r="226" spans="1:8" x14ac:dyDescent="0.4">
      <c r="A226" s="29" t="str">
        <f t="shared" ca="1" si="7"/>
        <v/>
      </c>
      <c r="B226" s="56"/>
      <c r="C226" s="56"/>
      <c r="D226" s="54"/>
      <c r="E226" s="76"/>
      <c r="F226" s="4" t="s">
        <v>44</v>
      </c>
      <c r="G226" s="81"/>
      <c r="H226" s="18" t="str">
        <f t="shared" si="6"/>
        <v/>
      </c>
    </row>
    <row r="227" spans="1:8" x14ac:dyDescent="0.4">
      <c r="A227" s="29" t="str">
        <f t="shared" ca="1" si="7"/>
        <v/>
      </c>
      <c r="B227" s="56"/>
      <c r="C227" s="56"/>
      <c r="D227" s="54"/>
      <c r="E227" s="76"/>
      <c r="F227" s="4" t="s">
        <v>44</v>
      </c>
      <c r="G227" s="81"/>
      <c r="H227" s="18" t="str">
        <f t="shared" si="6"/>
        <v/>
      </c>
    </row>
    <row r="228" spans="1:8" x14ac:dyDescent="0.4">
      <c r="A228" s="29" t="str">
        <f t="shared" ca="1" si="7"/>
        <v/>
      </c>
      <c r="B228" s="56"/>
      <c r="C228" s="56"/>
      <c r="D228" s="54"/>
      <c r="E228" s="76"/>
      <c r="F228" s="4" t="s">
        <v>44</v>
      </c>
      <c r="G228" s="81"/>
      <c r="H228" s="18" t="str">
        <f t="shared" si="6"/>
        <v/>
      </c>
    </row>
    <row r="229" spans="1:8" x14ac:dyDescent="0.4">
      <c r="A229" s="29" t="str">
        <f t="shared" ca="1" si="7"/>
        <v/>
      </c>
      <c r="B229" s="56"/>
      <c r="C229" s="56"/>
      <c r="D229" s="54"/>
      <c r="E229" s="76"/>
      <c r="F229" s="4" t="s">
        <v>44</v>
      </c>
      <c r="G229" s="81"/>
      <c r="H229" s="18" t="str">
        <f t="shared" si="6"/>
        <v/>
      </c>
    </row>
    <row r="230" spans="1:8" x14ac:dyDescent="0.4">
      <c r="A230" s="29" t="str">
        <f t="shared" ca="1" si="7"/>
        <v/>
      </c>
      <c r="B230" s="56"/>
      <c r="C230" s="56"/>
      <c r="D230" s="54"/>
      <c r="E230" s="76"/>
      <c r="F230" s="4" t="s">
        <v>44</v>
      </c>
      <c r="G230" s="81"/>
      <c r="H230" s="18" t="str">
        <f t="shared" si="6"/>
        <v/>
      </c>
    </row>
    <row r="231" spans="1:8" x14ac:dyDescent="0.4">
      <c r="A231" s="29" t="str">
        <f t="shared" ca="1" si="7"/>
        <v/>
      </c>
      <c r="B231" s="56"/>
      <c r="C231" s="56"/>
      <c r="D231" s="54"/>
      <c r="E231" s="76"/>
      <c r="F231" s="4" t="s">
        <v>44</v>
      </c>
      <c r="G231" s="81"/>
      <c r="H231" s="18" t="str">
        <f t="shared" si="6"/>
        <v/>
      </c>
    </row>
    <row r="232" spans="1:8" x14ac:dyDescent="0.4">
      <c r="A232" s="29" t="str">
        <f t="shared" ca="1" si="7"/>
        <v/>
      </c>
      <c r="B232" s="56"/>
      <c r="C232" s="56"/>
      <c r="D232" s="54"/>
      <c r="E232" s="76"/>
      <c r="F232" s="4" t="s">
        <v>44</v>
      </c>
      <c r="G232" s="81"/>
      <c r="H232" s="18" t="str">
        <f t="shared" si="6"/>
        <v/>
      </c>
    </row>
    <row r="233" spans="1:8" x14ac:dyDescent="0.4">
      <c r="A233" s="29" t="str">
        <f t="shared" ca="1" si="7"/>
        <v/>
      </c>
      <c r="B233" s="56"/>
      <c r="C233" s="56"/>
      <c r="D233" s="54"/>
      <c r="E233" s="76"/>
      <c r="F233" s="4" t="s">
        <v>44</v>
      </c>
      <c r="G233" s="81"/>
      <c r="H233" s="18" t="str">
        <f t="shared" si="6"/>
        <v/>
      </c>
    </row>
    <row r="234" spans="1:8" x14ac:dyDescent="0.4">
      <c r="A234" s="29" t="str">
        <f t="shared" ca="1" si="7"/>
        <v/>
      </c>
      <c r="B234" s="56"/>
      <c r="C234" s="56"/>
      <c r="D234" s="54"/>
      <c r="E234" s="76"/>
      <c r="F234" s="4" t="s">
        <v>44</v>
      </c>
      <c r="G234" s="81"/>
      <c r="H234" s="18" t="str">
        <f t="shared" si="6"/>
        <v/>
      </c>
    </row>
    <row r="235" spans="1:8" x14ac:dyDescent="0.4">
      <c r="A235" s="29" t="str">
        <f t="shared" ca="1" si="7"/>
        <v/>
      </c>
      <c r="B235" s="56"/>
      <c r="C235" s="56"/>
      <c r="D235" s="54"/>
      <c r="E235" s="76"/>
      <c r="F235" s="4" t="s">
        <v>44</v>
      </c>
      <c r="G235" s="81"/>
      <c r="H235" s="18" t="str">
        <f t="shared" si="6"/>
        <v/>
      </c>
    </row>
    <row r="236" spans="1:8" x14ac:dyDescent="0.4">
      <c r="A236" s="29" t="str">
        <f t="shared" ca="1" si="7"/>
        <v/>
      </c>
      <c r="B236" s="56"/>
      <c r="C236" s="56"/>
      <c r="D236" s="54"/>
      <c r="E236" s="76"/>
      <c r="F236" s="4" t="s">
        <v>44</v>
      </c>
      <c r="G236" s="81"/>
      <c r="H236" s="18" t="str">
        <f t="shared" si="6"/>
        <v/>
      </c>
    </row>
    <row r="237" spans="1:8" x14ac:dyDescent="0.4">
      <c r="A237" s="29" t="str">
        <f t="shared" ca="1" si="7"/>
        <v/>
      </c>
      <c r="B237" s="56"/>
      <c r="C237" s="56"/>
      <c r="D237" s="54"/>
      <c r="E237" s="76"/>
      <c r="F237" s="4" t="s">
        <v>44</v>
      </c>
      <c r="G237" s="81"/>
      <c r="H237" s="18" t="str">
        <f t="shared" si="6"/>
        <v/>
      </c>
    </row>
    <row r="238" spans="1:8" x14ac:dyDescent="0.4">
      <c r="A238" s="29" t="str">
        <f t="shared" ca="1" si="7"/>
        <v/>
      </c>
      <c r="B238" s="56"/>
      <c r="C238" s="56"/>
      <c r="D238" s="54"/>
      <c r="E238" s="76"/>
      <c r="F238" s="4" t="s">
        <v>44</v>
      </c>
      <c r="G238" s="81"/>
      <c r="H238" s="18" t="str">
        <f t="shared" si="6"/>
        <v/>
      </c>
    </row>
    <row r="239" spans="1:8" x14ac:dyDescent="0.4">
      <c r="A239" s="29" t="str">
        <f t="shared" ca="1" si="7"/>
        <v/>
      </c>
      <c r="B239" s="56"/>
      <c r="C239" s="56"/>
      <c r="D239" s="54"/>
      <c r="E239" s="76"/>
      <c r="F239" s="4" t="s">
        <v>44</v>
      </c>
      <c r="G239" s="81"/>
      <c r="H239" s="18" t="str">
        <f t="shared" si="6"/>
        <v/>
      </c>
    </row>
    <row r="240" spans="1:8" x14ac:dyDescent="0.4">
      <c r="A240" s="29" t="str">
        <f t="shared" ca="1" si="7"/>
        <v/>
      </c>
      <c r="B240" s="56"/>
      <c r="C240" s="56"/>
      <c r="D240" s="54"/>
      <c r="E240" s="76"/>
      <c r="F240" s="4" t="s">
        <v>44</v>
      </c>
      <c r="G240" s="81"/>
      <c r="H240" s="18" t="str">
        <f t="shared" si="6"/>
        <v/>
      </c>
    </row>
    <row r="241" spans="1:8" x14ac:dyDescent="0.4">
      <c r="A241" s="29" t="str">
        <f t="shared" ca="1" si="7"/>
        <v/>
      </c>
      <c r="B241" s="56"/>
      <c r="C241" s="56"/>
      <c r="D241" s="54"/>
      <c r="E241" s="76"/>
      <c r="F241" s="4" t="s">
        <v>44</v>
      </c>
      <c r="G241" s="81"/>
      <c r="H241" s="18" t="str">
        <f t="shared" si="6"/>
        <v/>
      </c>
    </row>
    <row r="242" spans="1:8" x14ac:dyDescent="0.4">
      <c r="A242" s="29" t="str">
        <f t="shared" ca="1" si="7"/>
        <v/>
      </c>
      <c r="B242" s="56"/>
      <c r="C242" s="56"/>
      <c r="D242" s="54"/>
      <c r="E242" s="76"/>
      <c r="F242" s="4" t="s">
        <v>44</v>
      </c>
      <c r="G242" s="81"/>
      <c r="H242" s="18" t="str">
        <f t="shared" si="6"/>
        <v/>
      </c>
    </row>
    <row r="243" spans="1:8" x14ac:dyDescent="0.4">
      <c r="A243" s="29" t="str">
        <f t="shared" ca="1" si="7"/>
        <v/>
      </c>
      <c r="B243" s="56"/>
      <c r="C243" s="56"/>
      <c r="D243" s="54"/>
      <c r="E243" s="76"/>
      <c r="F243" s="4" t="s">
        <v>44</v>
      </c>
      <c r="G243" s="81"/>
      <c r="H243" s="18" t="str">
        <f t="shared" si="6"/>
        <v/>
      </c>
    </row>
    <row r="244" spans="1:8" x14ac:dyDescent="0.4">
      <c r="A244" s="29" t="str">
        <f t="shared" ca="1" si="7"/>
        <v/>
      </c>
      <c r="B244" s="56"/>
      <c r="C244" s="56"/>
      <c r="D244" s="54"/>
      <c r="E244" s="76"/>
      <c r="F244" s="4" t="s">
        <v>44</v>
      </c>
      <c r="G244" s="81"/>
      <c r="H244" s="18" t="str">
        <f t="shared" si="6"/>
        <v/>
      </c>
    </row>
    <row r="245" spans="1:8" x14ac:dyDescent="0.4">
      <c r="A245" s="29" t="str">
        <f t="shared" ca="1" si="7"/>
        <v/>
      </c>
      <c r="B245" s="56"/>
      <c r="C245" s="56"/>
      <c r="D245" s="54"/>
      <c r="E245" s="76"/>
      <c r="F245" s="4" t="s">
        <v>44</v>
      </c>
      <c r="G245" s="81"/>
      <c r="H245" s="18" t="str">
        <f t="shared" si="6"/>
        <v/>
      </c>
    </row>
    <row r="246" spans="1:8" x14ac:dyDescent="0.4">
      <c r="A246" s="29" t="str">
        <f t="shared" ca="1" si="7"/>
        <v/>
      </c>
      <c r="B246" s="56"/>
      <c r="C246" s="56"/>
      <c r="D246" s="54"/>
      <c r="E246" s="76"/>
      <c r="F246" s="4" t="s">
        <v>44</v>
      </c>
      <c r="G246" s="81"/>
      <c r="H246" s="18" t="str">
        <f t="shared" si="6"/>
        <v/>
      </c>
    </row>
    <row r="247" spans="1:8" x14ac:dyDescent="0.4">
      <c r="A247" s="29" t="str">
        <f t="shared" ca="1" si="7"/>
        <v/>
      </c>
      <c r="B247" s="56"/>
      <c r="C247" s="56"/>
      <c r="D247" s="54"/>
      <c r="E247" s="76"/>
      <c r="F247" s="4" t="s">
        <v>44</v>
      </c>
      <c r="G247" s="81"/>
      <c r="H247" s="18" t="str">
        <f t="shared" si="6"/>
        <v/>
      </c>
    </row>
    <row r="248" spans="1:8" x14ac:dyDescent="0.4">
      <c r="A248" s="29" t="str">
        <f t="shared" ca="1" si="7"/>
        <v/>
      </c>
      <c r="B248" s="56"/>
      <c r="C248" s="56"/>
      <c r="D248" s="54"/>
      <c r="E248" s="76"/>
      <c r="F248" s="4" t="s">
        <v>44</v>
      </c>
      <c r="G248" s="81"/>
      <c r="H248" s="18" t="str">
        <f t="shared" si="6"/>
        <v/>
      </c>
    </row>
    <row r="249" spans="1:8" x14ac:dyDescent="0.4">
      <c r="A249" s="29" t="str">
        <f t="shared" ca="1" si="7"/>
        <v/>
      </c>
      <c r="B249" s="56"/>
      <c r="C249" s="56"/>
      <c r="D249" s="54"/>
      <c r="E249" s="76"/>
      <c r="F249" s="4" t="s">
        <v>44</v>
      </c>
      <c r="G249" s="81"/>
      <c r="H249" s="18" t="str">
        <f t="shared" si="6"/>
        <v/>
      </c>
    </row>
    <row r="250" spans="1:8" x14ac:dyDescent="0.4">
      <c r="A250" s="29" t="str">
        <f t="shared" ca="1" si="7"/>
        <v/>
      </c>
      <c r="B250" s="56"/>
      <c r="C250" s="56"/>
      <c r="D250" s="54"/>
      <c r="E250" s="76"/>
      <c r="F250" s="4" t="s">
        <v>44</v>
      </c>
      <c r="G250" s="81"/>
      <c r="H250" s="18" t="str">
        <f t="shared" si="6"/>
        <v/>
      </c>
    </row>
    <row r="251" spans="1:8" x14ac:dyDescent="0.4">
      <c r="A251" s="29" t="str">
        <f t="shared" ca="1" si="7"/>
        <v/>
      </c>
      <c r="B251" s="56"/>
      <c r="C251" s="56"/>
      <c r="D251" s="54"/>
      <c r="E251" s="76"/>
      <c r="F251" s="4" t="s">
        <v>44</v>
      </c>
      <c r="G251" s="81"/>
      <c r="H251" s="18" t="str">
        <f t="shared" si="6"/>
        <v/>
      </c>
    </row>
    <row r="252" spans="1:8" x14ac:dyDescent="0.4">
      <c r="A252" s="29" t="str">
        <f t="shared" ca="1" si="7"/>
        <v/>
      </c>
      <c r="B252" s="56"/>
      <c r="C252" s="56"/>
      <c r="D252" s="54"/>
      <c r="E252" s="76"/>
      <c r="F252" s="4" t="s">
        <v>44</v>
      </c>
      <c r="G252" s="81"/>
      <c r="H252" s="18" t="str">
        <f t="shared" si="6"/>
        <v/>
      </c>
    </row>
    <row r="253" spans="1:8" x14ac:dyDescent="0.4">
      <c r="A253" s="29" t="str">
        <f t="shared" ca="1" si="7"/>
        <v/>
      </c>
      <c r="B253" s="56"/>
      <c r="C253" s="56"/>
      <c r="D253" s="54"/>
      <c r="E253" s="76"/>
      <c r="F253" s="4" t="s">
        <v>44</v>
      </c>
      <c r="G253" s="81"/>
      <c r="H253" s="18" t="str">
        <f t="shared" si="6"/>
        <v/>
      </c>
    </row>
    <row r="254" spans="1:8" x14ac:dyDescent="0.4">
      <c r="A254" s="29" t="str">
        <f t="shared" ca="1" si="7"/>
        <v/>
      </c>
      <c r="B254" s="56"/>
      <c r="C254" s="56"/>
      <c r="D254" s="54"/>
      <c r="E254" s="76"/>
      <c r="F254" s="4" t="s">
        <v>44</v>
      </c>
      <c r="G254" s="81"/>
      <c r="H254" s="18" t="str">
        <f t="shared" si="6"/>
        <v/>
      </c>
    </row>
    <row r="255" spans="1:8" x14ac:dyDescent="0.4">
      <c r="A255" s="29" t="str">
        <f t="shared" ca="1" si="7"/>
        <v/>
      </c>
      <c r="B255" s="56"/>
      <c r="C255" s="56"/>
      <c r="D255" s="54"/>
      <c r="E255" s="76"/>
      <c r="F255" s="4" t="s">
        <v>44</v>
      </c>
      <c r="G255" s="81"/>
      <c r="H255" s="18" t="str">
        <f t="shared" si="6"/>
        <v/>
      </c>
    </row>
    <row r="256" spans="1:8" x14ac:dyDescent="0.4">
      <c r="A256" s="29" t="str">
        <f t="shared" ca="1" si="7"/>
        <v/>
      </c>
      <c r="B256" s="56"/>
      <c r="C256" s="56"/>
      <c r="D256" s="54"/>
      <c r="E256" s="76"/>
      <c r="F256" s="4" t="s">
        <v>44</v>
      </c>
      <c r="G256" s="81"/>
      <c r="H256" s="18" t="str">
        <f t="shared" si="6"/>
        <v/>
      </c>
    </row>
    <row r="257" spans="1:8" x14ac:dyDescent="0.4">
      <c r="A257" s="29" t="str">
        <f t="shared" ca="1" si="7"/>
        <v/>
      </c>
      <c r="B257" s="56"/>
      <c r="C257" s="56"/>
      <c r="D257" s="54"/>
      <c r="E257" s="76"/>
      <c r="F257" s="4" t="s">
        <v>44</v>
      </c>
      <c r="G257" s="81"/>
      <c r="H257" s="18" t="str">
        <f t="shared" si="6"/>
        <v/>
      </c>
    </row>
    <row r="258" spans="1:8" x14ac:dyDescent="0.4">
      <c r="A258" s="29" t="str">
        <f t="shared" ca="1" si="7"/>
        <v/>
      </c>
      <c r="B258" s="56"/>
      <c r="C258" s="56"/>
      <c r="D258" s="54"/>
      <c r="E258" s="76"/>
      <c r="F258" s="4" t="s">
        <v>44</v>
      </c>
      <c r="G258" s="81"/>
      <c r="H258" s="18" t="str">
        <f t="shared" si="6"/>
        <v/>
      </c>
    </row>
    <row r="259" spans="1:8" x14ac:dyDescent="0.4">
      <c r="A259" s="29" t="str">
        <f t="shared" ca="1" si="7"/>
        <v/>
      </c>
      <c r="B259" s="56"/>
      <c r="C259" s="56"/>
      <c r="D259" s="54"/>
      <c r="E259" s="76"/>
      <c r="F259" s="4" t="s">
        <v>44</v>
      </c>
      <c r="G259" s="81"/>
      <c r="H259" s="18" t="str">
        <f t="shared" si="6"/>
        <v/>
      </c>
    </row>
    <row r="260" spans="1:8" x14ac:dyDescent="0.4">
      <c r="A260" s="29" t="str">
        <f t="shared" ca="1" si="7"/>
        <v/>
      </c>
      <c r="B260" s="56"/>
      <c r="C260" s="56"/>
      <c r="D260" s="54"/>
      <c r="E260" s="76"/>
      <c r="F260" s="4" t="s">
        <v>44</v>
      </c>
      <c r="G260" s="81"/>
      <c r="H260" s="18" t="str">
        <f t="shared" si="6"/>
        <v/>
      </c>
    </row>
    <row r="261" spans="1:8" x14ac:dyDescent="0.4">
      <c r="A261" s="29" t="str">
        <f t="shared" ca="1" si="7"/>
        <v/>
      </c>
      <c r="B261" s="56"/>
      <c r="C261" s="56"/>
      <c r="D261" s="54"/>
      <c r="E261" s="76"/>
      <c r="F261" s="4" t="s">
        <v>44</v>
      </c>
      <c r="G261" s="81"/>
      <c r="H261" s="18" t="str">
        <f t="shared" si="6"/>
        <v/>
      </c>
    </row>
    <row r="262" spans="1:8" x14ac:dyDescent="0.4">
      <c r="A262" s="29" t="str">
        <f t="shared" ca="1" si="7"/>
        <v/>
      </c>
      <c r="B262" s="56"/>
      <c r="C262" s="56"/>
      <c r="D262" s="54"/>
      <c r="E262" s="76"/>
      <c r="F262" s="4" t="s">
        <v>44</v>
      </c>
      <c r="G262" s="81"/>
      <c r="H262" s="18" t="str">
        <f t="shared" si="6"/>
        <v/>
      </c>
    </row>
    <row r="263" spans="1:8" x14ac:dyDescent="0.4">
      <c r="A263" s="29" t="str">
        <f t="shared" ca="1" si="7"/>
        <v/>
      </c>
      <c r="B263" s="56"/>
      <c r="C263" s="56"/>
      <c r="D263" s="54"/>
      <c r="E263" s="76"/>
      <c r="F263" s="4" t="s">
        <v>44</v>
      </c>
      <c r="G263" s="81"/>
      <c r="H263" s="18" t="str">
        <f t="shared" si="6"/>
        <v/>
      </c>
    </row>
    <row r="264" spans="1:8" x14ac:dyDescent="0.4">
      <c r="A264" s="29" t="str">
        <f t="shared" ca="1" si="7"/>
        <v/>
      </c>
      <c r="B264" s="56"/>
      <c r="C264" s="56"/>
      <c r="D264" s="54"/>
      <c r="E264" s="76"/>
      <c r="F264" s="4" t="s">
        <v>44</v>
      </c>
      <c r="G264" s="81"/>
      <c r="H264" s="18" t="str">
        <f t="shared" si="6"/>
        <v/>
      </c>
    </row>
    <row r="265" spans="1:8" x14ac:dyDescent="0.4">
      <c r="A265" s="29" t="str">
        <f t="shared" ca="1" si="7"/>
        <v/>
      </c>
      <c r="B265" s="56"/>
      <c r="C265" s="56"/>
      <c r="D265" s="54"/>
      <c r="E265" s="76"/>
      <c r="F265" s="4" t="s">
        <v>44</v>
      </c>
      <c r="G265" s="81"/>
      <c r="H265" s="18" t="str">
        <f t="shared" si="6"/>
        <v/>
      </c>
    </row>
    <row r="266" spans="1:8" x14ac:dyDescent="0.4">
      <c r="A266" s="29" t="str">
        <f t="shared" ca="1" si="7"/>
        <v/>
      </c>
      <c r="B266" s="56"/>
      <c r="C266" s="56"/>
      <c r="D266" s="54"/>
      <c r="E266" s="76"/>
      <c r="F266" s="4" t="s">
        <v>44</v>
      </c>
      <c r="G266" s="81"/>
      <c r="H266" s="18" t="str">
        <f t="shared" ref="H266:H329" si="8">IF(B266="","","号")</f>
        <v/>
      </c>
    </row>
    <row r="267" spans="1:8" x14ac:dyDescent="0.4">
      <c r="A267" s="29" t="str">
        <f t="shared" ref="A267:A330" ca="1" si="9">IF(B267="","",MAX(OFFSET($A$1,0,0,ROW()-1,1))+1)</f>
        <v/>
      </c>
      <c r="B267" s="56"/>
      <c r="C267" s="56"/>
      <c r="D267" s="54"/>
      <c r="E267" s="76"/>
      <c r="F267" s="4" t="s">
        <v>44</v>
      </c>
      <c r="G267" s="81"/>
      <c r="H267" s="18" t="str">
        <f t="shared" si="8"/>
        <v/>
      </c>
    </row>
    <row r="268" spans="1:8" x14ac:dyDescent="0.4">
      <c r="A268" s="29" t="str">
        <f t="shared" ca="1" si="9"/>
        <v/>
      </c>
      <c r="B268" s="56"/>
      <c r="C268" s="56"/>
      <c r="D268" s="54"/>
      <c r="E268" s="76"/>
      <c r="F268" s="4" t="s">
        <v>44</v>
      </c>
      <c r="G268" s="81"/>
      <c r="H268" s="18" t="str">
        <f t="shared" si="8"/>
        <v/>
      </c>
    </row>
    <row r="269" spans="1:8" x14ac:dyDescent="0.4">
      <c r="A269" s="29" t="str">
        <f t="shared" ca="1" si="9"/>
        <v/>
      </c>
      <c r="B269" s="56"/>
      <c r="C269" s="56"/>
      <c r="D269" s="54"/>
      <c r="E269" s="76"/>
      <c r="F269" s="4" t="s">
        <v>44</v>
      </c>
      <c r="G269" s="81"/>
      <c r="H269" s="18" t="str">
        <f t="shared" si="8"/>
        <v/>
      </c>
    </row>
    <row r="270" spans="1:8" x14ac:dyDescent="0.4">
      <c r="A270" s="29" t="str">
        <f t="shared" ca="1" si="9"/>
        <v/>
      </c>
      <c r="B270" s="56"/>
      <c r="C270" s="56"/>
      <c r="D270" s="54"/>
      <c r="E270" s="76"/>
      <c r="F270" s="4" t="s">
        <v>44</v>
      </c>
      <c r="G270" s="81"/>
      <c r="H270" s="18" t="str">
        <f t="shared" si="8"/>
        <v/>
      </c>
    </row>
    <row r="271" spans="1:8" x14ac:dyDescent="0.4">
      <c r="A271" s="29" t="str">
        <f t="shared" ca="1" si="9"/>
        <v/>
      </c>
      <c r="B271" s="56"/>
      <c r="C271" s="56"/>
      <c r="D271" s="54"/>
      <c r="E271" s="76"/>
      <c r="F271" s="4" t="s">
        <v>44</v>
      </c>
      <c r="G271" s="81"/>
      <c r="H271" s="18" t="str">
        <f t="shared" si="8"/>
        <v/>
      </c>
    </row>
    <row r="272" spans="1:8" x14ac:dyDescent="0.4">
      <c r="A272" s="29" t="str">
        <f t="shared" ca="1" si="9"/>
        <v/>
      </c>
      <c r="B272" s="56"/>
      <c r="C272" s="56"/>
      <c r="D272" s="54"/>
      <c r="E272" s="76"/>
      <c r="F272" s="4" t="s">
        <v>44</v>
      </c>
      <c r="G272" s="81"/>
      <c r="H272" s="18" t="str">
        <f t="shared" si="8"/>
        <v/>
      </c>
    </row>
    <row r="273" spans="1:8" x14ac:dyDescent="0.4">
      <c r="A273" s="29" t="str">
        <f t="shared" ca="1" si="9"/>
        <v/>
      </c>
      <c r="B273" s="56"/>
      <c r="C273" s="56"/>
      <c r="D273" s="54"/>
      <c r="E273" s="76"/>
      <c r="F273" s="4" t="s">
        <v>44</v>
      </c>
      <c r="G273" s="81"/>
      <c r="H273" s="18" t="str">
        <f t="shared" si="8"/>
        <v/>
      </c>
    </row>
    <row r="274" spans="1:8" x14ac:dyDescent="0.4">
      <c r="A274" s="29" t="str">
        <f t="shared" ca="1" si="9"/>
        <v/>
      </c>
      <c r="B274" s="56"/>
      <c r="C274" s="56"/>
      <c r="D274" s="54"/>
      <c r="E274" s="76"/>
      <c r="F274" s="4" t="s">
        <v>44</v>
      </c>
      <c r="G274" s="81"/>
      <c r="H274" s="18" t="str">
        <f t="shared" si="8"/>
        <v/>
      </c>
    </row>
    <row r="275" spans="1:8" x14ac:dyDescent="0.4">
      <c r="A275" s="29" t="str">
        <f t="shared" ca="1" si="9"/>
        <v/>
      </c>
      <c r="B275" s="56"/>
      <c r="C275" s="56"/>
      <c r="D275" s="54"/>
      <c r="E275" s="76"/>
      <c r="F275" s="4" t="s">
        <v>44</v>
      </c>
      <c r="G275" s="81"/>
      <c r="H275" s="18" t="str">
        <f t="shared" si="8"/>
        <v/>
      </c>
    </row>
    <row r="276" spans="1:8" x14ac:dyDescent="0.4">
      <c r="A276" s="29" t="str">
        <f t="shared" ca="1" si="9"/>
        <v/>
      </c>
      <c r="B276" s="56"/>
      <c r="C276" s="56"/>
      <c r="D276" s="54"/>
      <c r="E276" s="76"/>
      <c r="F276" s="4" t="s">
        <v>44</v>
      </c>
      <c r="G276" s="81"/>
      <c r="H276" s="18" t="str">
        <f t="shared" si="8"/>
        <v/>
      </c>
    </row>
    <row r="277" spans="1:8" x14ac:dyDescent="0.4">
      <c r="A277" s="29" t="str">
        <f t="shared" ca="1" si="9"/>
        <v/>
      </c>
      <c r="B277" s="56"/>
      <c r="C277" s="56"/>
      <c r="D277" s="54"/>
      <c r="E277" s="76"/>
      <c r="F277" s="4" t="s">
        <v>44</v>
      </c>
      <c r="G277" s="81"/>
      <c r="H277" s="18" t="str">
        <f t="shared" si="8"/>
        <v/>
      </c>
    </row>
    <row r="278" spans="1:8" x14ac:dyDescent="0.4">
      <c r="A278" s="29" t="str">
        <f t="shared" ca="1" si="9"/>
        <v/>
      </c>
      <c r="B278" s="56"/>
      <c r="C278" s="56"/>
      <c r="D278" s="54"/>
      <c r="E278" s="76"/>
      <c r="F278" s="4" t="s">
        <v>44</v>
      </c>
      <c r="G278" s="81"/>
      <c r="H278" s="18" t="str">
        <f t="shared" si="8"/>
        <v/>
      </c>
    </row>
    <row r="279" spans="1:8" x14ac:dyDescent="0.4">
      <c r="A279" s="29" t="str">
        <f t="shared" ca="1" si="9"/>
        <v/>
      </c>
      <c r="B279" s="56"/>
      <c r="C279" s="56"/>
      <c r="D279" s="54"/>
      <c r="E279" s="76"/>
      <c r="F279" s="4" t="s">
        <v>44</v>
      </c>
      <c r="G279" s="81"/>
      <c r="H279" s="18" t="str">
        <f t="shared" si="8"/>
        <v/>
      </c>
    </row>
    <row r="280" spans="1:8" x14ac:dyDescent="0.4">
      <c r="A280" s="29" t="str">
        <f t="shared" ca="1" si="9"/>
        <v/>
      </c>
      <c r="B280" s="56"/>
      <c r="C280" s="56"/>
      <c r="D280" s="54"/>
      <c r="E280" s="76"/>
      <c r="F280" s="4" t="s">
        <v>44</v>
      </c>
      <c r="G280" s="81"/>
      <c r="H280" s="18" t="str">
        <f t="shared" si="8"/>
        <v/>
      </c>
    </row>
    <row r="281" spans="1:8" x14ac:dyDescent="0.4">
      <c r="A281" s="29" t="str">
        <f t="shared" ca="1" si="9"/>
        <v/>
      </c>
      <c r="B281" s="56"/>
      <c r="C281" s="56"/>
      <c r="D281" s="54"/>
      <c r="E281" s="76"/>
      <c r="F281" s="4" t="s">
        <v>44</v>
      </c>
      <c r="G281" s="81"/>
      <c r="H281" s="18" t="str">
        <f t="shared" si="8"/>
        <v/>
      </c>
    </row>
    <row r="282" spans="1:8" x14ac:dyDescent="0.4">
      <c r="A282" s="29" t="str">
        <f t="shared" ca="1" si="9"/>
        <v/>
      </c>
      <c r="B282" s="56"/>
      <c r="C282" s="56"/>
      <c r="D282" s="54"/>
      <c r="E282" s="76"/>
      <c r="F282" s="4" t="s">
        <v>44</v>
      </c>
      <c r="G282" s="81"/>
      <c r="H282" s="18" t="str">
        <f t="shared" si="8"/>
        <v/>
      </c>
    </row>
    <row r="283" spans="1:8" x14ac:dyDescent="0.4">
      <c r="A283" s="29" t="str">
        <f t="shared" ca="1" si="9"/>
        <v/>
      </c>
      <c r="B283" s="56"/>
      <c r="C283" s="56"/>
      <c r="D283" s="54"/>
      <c r="E283" s="76"/>
      <c r="F283" s="4" t="s">
        <v>44</v>
      </c>
      <c r="G283" s="81"/>
      <c r="H283" s="18" t="str">
        <f t="shared" si="8"/>
        <v/>
      </c>
    </row>
    <row r="284" spans="1:8" x14ac:dyDescent="0.4">
      <c r="A284" s="29" t="str">
        <f t="shared" ca="1" si="9"/>
        <v/>
      </c>
      <c r="B284" s="56"/>
      <c r="C284" s="56"/>
      <c r="D284" s="54"/>
      <c r="E284" s="76"/>
      <c r="F284" s="4" t="s">
        <v>44</v>
      </c>
      <c r="G284" s="81"/>
      <c r="H284" s="18" t="str">
        <f t="shared" si="8"/>
        <v/>
      </c>
    </row>
    <row r="285" spans="1:8" x14ac:dyDescent="0.4">
      <c r="A285" s="29" t="str">
        <f t="shared" ca="1" si="9"/>
        <v/>
      </c>
      <c r="B285" s="56"/>
      <c r="C285" s="56"/>
      <c r="D285" s="54"/>
      <c r="E285" s="76"/>
      <c r="F285" s="4" t="s">
        <v>44</v>
      </c>
      <c r="G285" s="81"/>
      <c r="H285" s="18" t="str">
        <f t="shared" si="8"/>
        <v/>
      </c>
    </row>
    <row r="286" spans="1:8" x14ac:dyDescent="0.4">
      <c r="A286" s="29" t="str">
        <f t="shared" ca="1" si="9"/>
        <v/>
      </c>
      <c r="B286" s="56"/>
      <c r="C286" s="56"/>
      <c r="D286" s="54"/>
      <c r="E286" s="76"/>
      <c r="F286" s="4" t="s">
        <v>44</v>
      </c>
      <c r="G286" s="81"/>
      <c r="H286" s="18" t="str">
        <f t="shared" si="8"/>
        <v/>
      </c>
    </row>
    <row r="287" spans="1:8" x14ac:dyDescent="0.4">
      <c r="A287" s="29" t="str">
        <f t="shared" ca="1" si="9"/>
        <v/>
      </c>
      <c r="B287" s="56"/>
      <c r="C287" s="56"/>
      <c r="D287" s="54"/>
      <c r="E287" s="76"/>
      <c r="F287" s="4" t="s">
        <v>44</v>
      </c>
      <c r="G287" s="81"/>
      <c r="H287" s="18" t="str">
        <f t="shared" si="8"/>
        <v/>
      </c>
    </row>
    <row r="288" spans="1:8" x14ac:dyDescent="0.4">
      <c r="A288" s="29" t="str">
        <f t="shared" ca="1" si="9"/>
        <v/>
      </c>
      <c r="B288" s="56"/>
      <c r="C288" s="56"/>
      <c r="D288" s="54"/>
      <c r="E288" s="76"/>
      <c r="F288" s="4" t="s">
        <v>44</v>
      </c>
      <c r="G288" s="81"/>
      <c r="H288" s="18" t="str">
        <f t="shared" si="8"/>
        <v/>
      </c>
    </row>
    <row r="289" spans="1:8" x14ac:dyDescent="0.4">
      <c r="A289" s="29" t="str">
        <f t="shared" ca="1" si="9"/>
        <v/>
      </c>
      <c r="B289" s="56"/>
      <c r="C289" s="56"/>
      <c r="D289" s="54"/>
      <c r="E289" s="76"/>
      <c r="F289" s="4" t="s">
        <v>44</v>
      </c>
      <c r="G289" s="81"/>
      <c r="H289" s="18" t="str">
        <f t="shared" si="8"/>
        <v/>
      </c>
    </row>
    <row r="290" spans="1:8" x14ac:dyDescent="0.4">
      <c r="A290" s="29" t="str">
        <f t="shared" ca="1" si="9"/>
        <v/>
      </c>
      <c r="B290" s="56"/>
      <c r="C290" s="56"/>
      <c r="D290" s="54"/>
      <c r="E290" s="76"/>
      <c r="F290" s="4" t="s">
        <v>44</v>
      </c>
      <c r="G290" s="81"/>
      <c r="H290" s="18" t="str">
        <f t="shared" si="8"/>
        <v/>
      </c>
    </row>
    <row r="291" spans="1:8" x14ac:dyDescent="0.4">
      <c r="A291" s="29" t="str">
        <f t="shared" ca="1" si="9"/>
        <v/>
      </c>
      <c r="B291" s="56"/>
      <c r="C291" s="56"/>
      <c r="D291" s="54"/>
      <c r="E291" s="76"/>
      <c r="F291" s="4" t="s">
        <v>44</v>
      </c>
      <c r="G291" s="81"/>
      <c r="H291" s="18" t="str">
        <f t="shared" si="8"/>
        <v/>
      </c>
    </row>
    <row r="292" spans="1:8" x14ac:dyDescent="0.4">
      <c r="A292" s="29" t="str">
        <f t="shared" ca="1" si="9"/>
        <v/>
      </c>
      <c r="B292" s="56"/>
      <c r="C292" s="56"/>
      <c r="D292" s="54"/>
      <c r="E292" s="76"/>
      <c r="F292" s="4" t="s">
        <v>44</v>
      </c>
      <c r="G292" s="81"/>
      <c r="H292" s="18" t="str">
        <f t="shared" si="8"/>
        <v/>
      </c>
    </row>
    <row r="293" spans="1:8" x14ac:dyDescent="0.4">
      <c r="A293" s="29" t="str">
        <f t="shared" ca="1" si="9"/>
        <v/>
      </c>
      <c r="B293" s="56"/>
      <c r="C293" s="56"/>
      <c r="D293" s="54"/>
      <c r="E293" s="76"/>
      <c r="F293" s="4" t="s">
        <v>44</v>
      </c>
      <c r="G293" s="81"/>
      <c r="H293" s="18" t="str">
        <f t="shared" si="8"/>
        <v/>
      </c>
    </row>
    <row r="294" spans="1:8" x14ac:dyDescent="0.4">
      <c r="A294" s="29" t="str">
        <f t="shared" ca="1" si="9"/>
        <v/>
      </c>
      <c r="B294" s="56"/>
      <c r="C294" s="56"/>
      <c r="D294" s="54"/>
      <c r="E294" s="76"/>
      <c r="F294" s="4" t="s">
        <v>44</v>
      </c>
      <c r="G294" s="81"/>
      <c r="H294" s="18" t="str">
        <f t="shared" si="8"/>
        <v/>
      </c>
    </row>
    <row r="295" spans="1:8" x14ac:dyDescent="0.4">
      <c r="A295" s="29" t="str">
        <f t="shared" ca="1" si="9"/>
        <v/>
      </c>
      <c r="B295" s="56"/>
      <c r="C295" s="56"/>
      <c r="D295" s="54"/>
      <c r="E295" s="76"/>
      <c r="F295" s="4" t="s">
        <v>44</v>
      </c>
      <c r="G295" s="81"/>
      <c r="H295" s="18" t="str">
        <f t="shared" si="8"/>
        <v/>
      </c>
    </row>
    <row r="296" spans="1:8" x14ac:dyDescent="0.4">
      <c r="A296" s="29" t="str">
        <f t="shared" ca="1" si="9"/>
        <v/>
      </c>
      <c r="B296" s="56"/>
      <c r="C296" s="56"/>
      <c r="D296" s="54"/>
      <c r="E296" s="76"/>
      <c r="F296" s="4" t="s">
        <v>44</v>
      </c>
      <c r="G296" s="81"/>
      <c r="H296" s="18" t="str">
        <f t="shared" si="8"/>
        <v/>
      </c>
    </row>
    <row r="297" spans="1:8" x14ac:dyDescent="0.4">
      <c r="A297" s="29" t="str">
        <f t="shared" ca="1" si="9"/>
        <v/>
      </c>
      <c r="B297" s="56"/>
      <c r="C297" s="56"/>
      <c r="D297" s="54"/>
      <c r="E297" s="76"/>
      <c r="F297" s="4" t="s">
        <v>44</v>
      </c>
      <c r="G297" s="81"/>
      <c r="H297" s="18" t="str">
        <f t="shared" si="8"/>
        <v/>
      </c>
    </row>
    <row r="298" spans="1:8" x14ac:dyDescent="0.4">
      <c r="A298" s="29" t="str">
        <f t="shared" ca="1" si="9"/>
        <v/>
      </c>
      <c r="B298" s="56"/>
      <c r="C298" s="56"/>
      <c r="D298" s="54"/>
      <c r="E298" s="76"/>
      <c r="F298" s="4" t="s">
        <v>44</v>
      </c>
      <c r="G298" s="81"/>
      <c r="H298" s="18" t="str">
        <f t="shared" si="8"/>
        <v/>
      </c>
    </row>
    <row r="299" spans="1:8" x14ac:dyDescent="0.4">
      <c r="A299" s="29" t="str">
        <f t="shared" ca="1" si="9"/>
        <v/>
      </c>
      <c r="B299" s="56"/>
      <c r="C299" s="56"/>
      <c r="D299" s="54"/>
      <c r="E299" s="76"/>
      <c r="F299" s="4" t="s">
        <v>44</v>
      </c>
      <c r="G299" s="81"/>
      <c r="H299" s="18" t="str">
        <f t="shared" si="8"/>
        <v/>
      </c>
    </row>
    <row r="300" spans="1:8" x14ac:dyDescent="0.4">
      <c r="A300" s="29" t="str">
        <f t="shared" ca="1" si="9"/>
        <v/>
      </c>
      <c r="B300" s="56"/>
      <c r="C300" s="56"/>
      <c r="D300" s="54"/>
      <c r="E300" s="76"/>
      <c r="F300" s="4" t="s">
        <v>44</v>
      </c>
      <c r="G300" s="81"/>
      <c r="H300" s="18" t="str">
        <f t="shared" si="8"/>
        <v/>
      </c>
    </row>
    <row r="301" spans="1:8" x14ac:dyDescent="0.4">
      <c r="A301" s="29" t="str">
        <f t="shared" ca="1" si="9"/>
        <v/>
      </c>
      <c r="B301" s="56"/>
      <c r="C301" s="56"/>
      <c r="D301" s="54"/>
      <c r="E301" s="76"/>
      <c r="F301" s="4" t="s">
        <v>44</v>
      </c>
      <c r="G301" s="81"/>
      <c r="H301" s="18" t="str">
        <f t="shared" si="8"/>
        <v/>
      </c>
    </row>
    <row r="302" spans="1:8" x14ac:dyDescent="0.4">
      <c r="A302" s="29" t="str">
        <f t="shared" ca="1" si="9"/>
        <v/>
      </c>
      <c r="B302" s="56"/>
      <c r="C302" s="56"/>
      <c r="D302" s="54"/>
      <c r="E302" s="76"/>
      <c r="F302" s="4" t="s">
        <v>44</v>
      </c>
      <c r="G302" s="81"/>
      <c r="H302" s="18" t="str">
        <f t="shared" si="8"/>
        <v/>
      </c>
    </row>
    <row r="303" spans="1:8" x14ac:dyDescent="0.4">
      <c r="A303" s="29" t="str">
        <f t="shared" ca="1" si="9"/>
        <v/>
      </c>
      <c r="B303" s="56"/>
      <c r="C303" s="56"/>
      <c r="D303" s="54"/>
      <c r="E303" s="76"/>
      <c r="F303" s="4" t="s">
        <v>44</v>
      </c>
      <c r="G303" s="81"/>
      <c r="H303" s="18" t="str">
        <f t="shared" si="8"/>
        <v/>
      </c>
    </row>
    <row r="304" spans="1:8" x14ac:dyDescent="0.4">
      <c r="A304" s="29" t="str">
        <f t="shared" ca="1" si="9"/>
        <v/>
      </c>
      <c r="B304" s="56"/>
      <c r="C304" s="56"/>
      <c r="D304" s="54"/>
      <c r="E304" s="76"/>
      <c r="F304" s="4" t="s">
        <v>44</v>
      </c>
      <c r="G304" s="81"/>
      <c r="H304" s="18" t="str">
        <f t="shared" si="8"/>
        <v/>
      </c>
    </row>
    <row r="305" spans="1:8" x14ac:dyDescent="0.4">
      <c r="A305" s="29" t="str">
        <f t="shared" ca="1" si="9"/>
        <v/>
      </c>
      <c r="B305" s="56"/>
      <c r="C305" s="56"/>
      <c r="D305" s="54"/>
      <c r="E305" s="76"/>
      <c r="F305" s="4" t="s">
        <v>44</v>
      </c>
      <c r="G305" s="81"/>
      <c r="H305" s="18" t="str">
        <f t="shared" si="8"/>
        <v/>
      </c>
    </row>
    <row r="306" spans="1:8" x14ac:dyDescent="0.4">
      <c r="A306" s="29" t="str">
        <f t="shared" ca="1" si="9"/>
        <v/>
      </c>
      <c r="B306" s="56"/>
      <c r="C306" s="56"/>
      <c r="D306" s="54"/>
      <c r="E306" s="76"/>
      <c r="F306" s="4" t="s">
        <v>44</v>
      </c>
      <c r="G306" s="81"/>
      <c r="H306" s="18" t="str">
        <f t="shared" si="8"/>
        <v/>
      </c>
    </row>
    <row r="307" spans="1:8" x14ac:dyDescent="0.4">
      <c r="A307" s="29" t="str">
        <f t="shared" ca="1" si="9"/>
        <v/>
      </c>
      <c r="B307" s="56"/>
      <c r="C307" s="56"/>
      <c r="D307" s="54"/>
      <c r="E307" s="76"/>
      <c r="F307" s="4" t="s">
        <v>44</v>
      </c>
      <c r="G307" s="81"/>
      <c r="H307" s="18" t="str">
        <f t="shared" si="8"/>
        <v/>
      </c>
    </row>
    <row r="308" spans="1:8" x14ac:dyDescent="0.4">
      <c r="A308" s="29" t="str">
        <f t="shared" ca="1" si="9"/>
        <v/>
      </c>
      <c r="B308" s="56"/>
      <c r="C308" s="56"/>
      <c r="D308" s="54"/>
      <c r="E308" s="76"/>
      <c r="F308" s="4" t="s">
        <v>44</v>
      </c>
      <c r="G308" s="81"/>
      <c r="H308" s="18" t="str">
        <f t="shared" si="8"/>
        <v/>
      </c>
    </row>
    <row r="309" spans="1:8" x14ac:dyDescent="0.4">
      <c r="A309" s="29" t="str">
        <f t="shared" ca="1" si="9"/>
        <v/>
      </c>
      <c r="B309" s="56"/>
      <c r="C309" s="56"/>
      <c r="D309" s="54"/>
      <c r="E309" s="76"/>
      <c r="F309" s="4" t="s">
        <v>44</v>
      </c>
      <c r="G309" s="81"/>
      <c r="H309" s="18" t="str">
        <f t="shared" si="8"/>
        <v/>
      </c>
    </row>
    <row r="310" spans="1:8" x14ac:dyDescent="0.4">
      <c r="A310" s="29" t="str">
        <f t="shared" ca="1" si="9"/>
        <v/>
      </c>
      <c r="B310" s="56"/>
      <c r="C310" s="56"/>
      <c r="D310" s="54"/>
      <c r="E310" s="76"/>
      <c r="F310" s="4" t="s">
        <v>44</v>
      </c>
      <c r="G310" s="81"/>
      <c r="H310" s="18" t="str">
        <f t="shared" si="8"/>
        <v/>
      </c>
    </row>
    <row r="311" spans="1:8" x14ac:dyDescent="0.4">
      <c r="A311" s="29" t="str">
        <f t="shared" ca="1" si="9"/>
        <v/>
      </c>
      <c r="B311" s="56"/>
      <c r="C311" s="56"/>
      <c r="D311" s="54"/>
      <c r="E311" s="76"/>
      <c r="F311" s="4" t="s">
        <v>44</v>
      </c>
      <c r="G311" s="81"/>
      <c r="H311" s="18" t="str">
        <f t="shared" si="8"/>
        <v/>
      </c>
    </row>
    <row r="312" spans="1:8" x14ac:dyDescent="0.4">
      <c r="A312" s="29" t="str">
        <f t="shared" ca="1" si="9"/>
        <v/>
      </c>
      <c r="B312" s="56"/>
      <c r="C312" s="56"/>
      <c r="D312" s="54"/>
      <c r="E312" s="76"/>
      <c r="F312" s="4" t="s">
        <v>44</v>
      </c>
      <c r="G312" s="81"/>
      <c r="H312" s="18" t="str">
        <f t="shared" si="8"/>
        <v/>
      </c>
    </row>
    <row r="313" spans="1:8" x14ac:dyDescent="0.4">
      <c r="A313" s="29" t="str">
        <f t="shared" ca="1" si="9"/>
        <v/>
      </c>
      <c r="B313" s="56"/>
      <c r="C313" s="56"/>
      <c r="D313" s="54"/>
      <c r="E313" s="76"/>
      <c r="F313" s="4" t="s">
        <v>44</v>
      </c>
      <c r="G313" s="81"/>
      <c r="H313" s="18" t="str">
        <f t="shared" si="8"/>
        <v/>
      </c>
    </row>
    <row r="314" spans="1:8" x14ac:dyDescent="0.4">
      <c r="A314" s="29" t="str">
        <f t="shared" ca="1" si="9"/>
        <v/>
      </c>
      <c r="B314" s="56"/>
      <c r="C314" s="56"/>
      <c r="D314" s="54"/>
      <c r="E314" s="76"/>
      <c r="F314" s="4" t="s">
        <v>44</v>
      </c>
      <c r="G314" s="81"/>
      <c r="H314" s="18" t="str">
        <f t="shared" si="8"/>
        <v/>
      </c>
    </row>
    <row r="315" spans="1:8" x14ac:dyDescent="0.4">
      <c r="A315" s="29" t="str">
        <f t="shared" ca="1" si="9"/>
        <v/>
      </c>
      <c r="B315" s="56"/>
      <c r="C315" s="56"/>
      <c r="D315" s="54"/>
      <c r="E315" s="76"/>
      <c r="F315" s="4" t="s">
        <v>44</v>
      </c>
      <c r="G315" s="81"/>
      <c r="H315" s="18" t="str">
        <f t="shared" si="8"/>
        <v/>
      </c>
    </row>
    <row r="316" spans="1:8" x14ac:dyDescent="0.4">
      <c r="A316" s="29" t="str">
        <f t="shared" ca="1" si="9"/>
        <v/>
      </c>
      <c r="B316" s="56"/>
      <c r="C316" s="56"/>
      <c r="D316" s="54"/>
      <c r="E316" s="76"/>
      <c r="F316" s="4" t="s">
        <v>44</v>
      </c>
      <c r="G316" s="81"/>
      <c r="H316" s="18" t="str">
        <f t="shared" si="8"/>
        <v/>
      </c>
    </row>
    <row r="317" spans="1:8" x14ac:dyDescent="0.4">
      <c r="A317" s="29" t="str">
        <f t="shared" ca="1" si="9"/>
        <v/>
      </c>
      <c r="B317" s="56"/>
      <c r="C317" s="56"/>
      <c r="D317" s="54"/>
      <c r="E317" s="76"/>
      <c r="F317" s="4" t="s">
        <v>44</v>
      </c>
      <c r="G317" s="81"/>
      <c r="H317" s="18" t="str">
        <f t="shared" si="8"/>
        <v/>
      </c>
    </row>
    <row r="318" spans="1:8" x14ac:dyDescent="0.4">
      <c r="A318" s="29" t="str">
        <f t="shared" ca="1" si="9"/>
        <v/>
      </c>
      <c r="B318" s="56"/>
      <c r="C318" s="56"/>
      <c r="D318" s="54"/>
      <c r="E318" s="76"/>
      <c r="F318" s="4" t="s">
        <v>44</v>
      </c>
      <c r="G318" s="81"/>
      <c r="H318" s="18" t="str">
        <f t="shared" si="8"/>
        <v/>
      </c>
    </row>
    <row r="319" spans="1:8" x14ac:dyDescent="0.4">
      <c r="A319" s="29" t="str">
        <f t="shared" ca="1" si="9"/>
        <v/>
      </c>
      <c r="B319" s="56"/>
      <c r="C319" s="56"/>
      <c r="D319" s="54"/>
      <c r="E319" s="76"/>
      <c r="F319" s="4" t="s">
        <v>44</v>
      </c>
      <c r="G319" s="81"/>
      <c r="H319" s="18" t="str">
        <f t="shared" si="8"/>
        <v/>
      </c>
    </row>
    <row r="320" spans="1:8" x14ac:dyDescent="0.4">
      <c r="A320" s="29" t="str">
        <f t="shared" ca="1" si="9"/>
        <v/>
      </c>
      <c r="B320" s="56"/>
      <c r="C320" s="56"/>
      <c r="D320" s="54"/>
      <c r="E320" s="76"/>
      <c r="F320" s="4" t="s">
        <v>44</v>
      </c>
      <c r="G320" s="81"/>
      <c r="H320" s="18" t="str">
        <f t="shared" si="8"/>
        <v/>
      </c>
    </row>
    <row r="321" spans="1:8" x14ac:dyDescent="0.4">
      <c r="A321" s="29" t="str">
        <f t="shared" ca="1" si="9"/>
        <v/>
      </c>
      <c r="B321" s="56"/>
      <c r="C321" s="56"/>
      <c r="D321" s="54"/>
      <c r="E321" s="76"/>
      <c r="F321" s="4" t="s">
        <v>44</v>
      </c>
      <c r="G321" s="81"/>
      <c r="H321" s="18" t="str">
        <f t="shared" si="8"/>
        <v/>
      </c>
    </row>
    <row r="322" spans="1:8" x14ac:dyDescent="0.4">
      <c r="A322" s="29" t="str">
        <f t="shared" ca="1" si="9"/>
        <v/>
      </c>
      <c r="B322" s="56"/>
      <c r="C322" s="56"/>
      <c r="D322" s="54"/>
      <c r="E322" s="76"/>
      <c r="F322" s="4" t="s">
        <v>44</v>
      </c>
      <c r="G322" s="81"/>
      <c r="H322" s="18" t="str">
        <f t="shared" si="8"/>
        <v/>
      </c>
    </row>
    <row r="323" spans="1:8" x14ac:dyDescent="0.4">
      <c r="A323" s="29" t="str">
        <f t="shared" ca="1" si="9"/>
        <v/>
      </c>
      <c r="B323" s="56"/>
      <c r="C323" s="56"/>
      <c r="D323" s="54"/>
      <c r="E323" s="76"/>
      <c r="F323" s="4" t="s">
        <v>44</v>
      </c>
      <c r="G323" s="81"/>
      <c r="H323" s="18" t="str">
        <f t="shared" si="8"/>
        <v/>
      </c>
    </row>
    <row r="324" spans="1:8" x14ac:dyDescent="0.4">
      <c r="A324" s="29" t="str">
        <f t="shared" ca="1" si="9"/>
        <v/>
      </c>
      <c r="B324" s="56"/>
      <c r="C324" s="56"/>
      <c r="D324" s="54"/>
      <c r="E324" s="76"/>
      <c r="F324" s="4" t="s">
        <v>44</v>
      </c>
      <c r="G324" s="81"/>
      <c r="H324" s="18" t="str">
        <f t="shared" si="8"/>
        <v/>
      </c>
    </row>
    <row r="325" spans="1:8" x14ac:dyDescent="0.4">
      <c r="A325" s="29" t="str">
        <f t="shared" ca="1" si="9"/>
        <v/>
      </c>
      <c r="B325" s="56"/>
      <c r="C325" s="56"/>
      <c r="D325" s="54"/>
      <c r="E325" s="76"/>
      <c r="F325" s="4" t="s">
        <v>44</v>
      </c>
      <c r="G325" s="81"/>
      <c r="H325" s="18" t="str">
        <f t="shared" si="8"/>
        <v/>
      </c>
    </row>
    <row r="326" spans="1:8" x14ac:dyDescent="0.4">
      <c r="A326" s="29" t="str">
        <f t="shared" ca="1" si="9"/>
        <v/>
      </c>
      <c r="B326" s="56"/>
      <c r="C326" s="56"/>
      <c r="D326" s="54"/>
      <c r="E326" s="76"/>
      <c r="F326" s="4" t="s">
        <v>44</v>
      </c>
      <c r="G326" s="81"/>
      <c r="H326" s="18" t="str">
        <f t="shared" si="8"/>
        <v/>
      </c>
    </row>
    <row r="327" spans="1:8" x14ac:dyDescent="0.4">
      <c r="A327" s="29" t="str">
        <f t="shared" ca="1" si="9"/>
        <v/>
      </c>
      <c r="B327" s="56"/>
      <c r="C327" s="56"/>
      <c r="D327" s="54"/>
      <c r="E327" s="76"/>
      <c r="F327" s="4" t="s">
        <v>44</v>
      </c>
      <c r="G327" s="81"/>
      <c r="H327" s="18" t="str">
        <f t="shared" si="8"/>
        <v/>
      </c>
    </row>
    <row r="328" spans="1:8" x14ac:dyDescent="0.4">
      <c r="A328" s="29" t="str">
        <f t="shared" ca="1" si="9"/>
        <v/>
      </c>
      <c r="B328" s="56"/>
      <c r="C328" s="56"/>
      <c r="D328" s="54"/>
      <c r="E328" s="76"/>
      <c r="F328" s="4" t="s">
        <v>44</v>
      </c>
      <c r="G328" s="81"/>
      <c r="H328" s="18" t="str">
        <f t="shared" si="8"/>
        <v/>
      </c>
    </row>
    <row r="329" spans="1:8" x14ac:dyDescent="0.4">
      <c r="A329" s="29" t="str">
        <f t="shared" ca="1" si="9"/>
        <v/>
      </c>
      <c r="B329" s="56"/>
      <c r="C329" s="56"/>
      <c r="D329" s="54"/>
      <c r="E329" s="76"/>
      <c r="F329" s="4" t="s">
        <v>44</v>
      </c>
      <c r="G329" s="81"/>
      <c r="H329" s="18" t="str">
        <f t="shared" si="8"/>
        <v/>
      </c>
    </row>
    <row r="330" spans="1:8" x14ac:dyDescent="0.4">
      <c r="A330" s="29" t="str">
        <f t="shared" ca="1" si="9"/>
        <v/>
      </c>
      <c r="B330" s="56"/>
      <c r="C330" s="56"/>
      <c r="D330" s="54"/>
      <c r="E330" s="76"/>
      <c r="F330" s="4" t="s">
        <v>44</v>
      </c>
      <c r="G330" s="81"/>
      <c r="H330" s="18" t="str">
        <f t="shared" ref="H330:H393" si="10">IF(B330="","","号")</f>
        <v/>
      </c>
    </row>
    <row r="331" spans="1:8" x14ac:dyDescent="0.4">
      <c r="A331" s="29" t="str">
        <f t="shared" ref="A331:A394" ca="1" si="11">IF(B331="","",MAX(OFFSET($A$1,0,0,ROW()-1,1))+1)</f>
        <v/>
      </c>
      <c r="B331" s="56"/>
      <c r="C331" s="56"/>
      <c r="D331" s="54"/>
      <c r="E331" s="76"/>
      <c r="F331" s="4" t="s">
        <v>44</v>
      </c>
      <c r="G331" s="81"/>
      <c r="H331" s="18" t="str">
        <f t="shared" si="10"/>
        <v/>
      </c>
    </row>
    <row r="332" spans="1:8" x14ac:dyDescent="0.4">
      <c r="A332" s="29" t="str">
        <f t="shared" ca="1" si="11"/>
        <v/>
      </c>
      <c r="B332" s="56"/>
      <c r="C332" s="56"/>
      <c r="D332" s="54"/>
      <c r="E332" s="76"/>
      <c r="F332" s="4" t="s">
        <v>44</v>
      </c>
      <c r="G332" s="81"/>
      <c r="H332" s="18" t="str">
        <f t="shared" si="10"/>
        <v/>
      </c>
    </row>
    <row r="333" spans="1:8" x14ac:dyDescent="0.4">
      <c r="A333" s="29" t="str">
        <f t="shared" ca="1" si="11"/>
        <v/>
      </c>
      <c r="B333" s="56"/>
      <c r="C333" s="56"/>
      <c r="D333" s="54"/>
      <c r="E333" s="76"/>
      <c r="F333" s="4" t="s">
        <v>44</v>
      </c>
      <c r="G333" s="81"/>
      <c r="H333" s="18" t="str">
        <f t="shared" si="10"/>
        <v/>
      </c>
    </row>
    <row r="334" spans="1:8" x14ac:dyDescent="0.4">
      <c r="A334" s="29" t="str">
        <f t="shared" ca="1" si="11"/>
        <v/>
      </c>
      <c r="B334" s="56"/>
      <c r="C334" s="56"/>
      <c r="D334" s="54"/>
      <c r="E334" s="76"/>
      <c r="F334" s="4" t="s">
        <v>44</v>
      </c>
      <c r="G334" s="81"/>
      <c r="H334" s="18" t="str">
        <f t="shared" si="10"/>
        <v/>
      </c>
    </row>
    <row r="335" spans="1:8" x14ac:dyDescent="0.4">
      <c r="A335" s="29" t="str">
        <f t="shared" ca="1" si="11"/>
        <v/>
      </c>
      <c r="B335" s="56"/>
      <c r="C335" s="56"/>
      <c r="D335" s="54"/>
      <c r="E335" s="76"/>
      <c r="F335" s="4" t="s">
        <v>44</v>
      </c>
      <c r="G335" s="81"/>
      <c r="H335" s="18" t="str">
        <f t="shared" si="10"/>
        <v/>
      </c>
    </row>
    <row r="336" spans="1:8" x14ac:dyDescent="0.4">
      <c r="A336" s="29" t="str">
        <f t="shared" ca="1" si="11"/>
        <v/>
      </c>
      <c r="B336" s="56"/>
      <c r="C336" s="56"/>
      <c r="D336" s="54"/>
      <c r="E336" s="76"/>
      <c r="F336" s="4" t="s">
        <v>44</v>
      </c>
      <c r="G336" s="81"/>
      <c r="H336" s="18" t="str">
        <f t="shared" si="10"/>
        <v/>
      </c>
    </row>
    <row r="337" spans="1:8" x14ac:dyDescent="0.4">
      <c r="A337" s="29" t="str">
        <f t="shared" ca="1" si="11"/>
        <v/>
      </c>
      <c r="B337" s="56"/>
      <c r="C337" s="56"/>
      <c r="D337" s="54"/>
      <c r="E337" s="76"/>
      <c r="F337" s="4" t="s">
        <v>44</v>
      </c>
      <c r="G337" s="81"/>
      <c r="H337" s="18" t="str">
        <f t="shared" si="10"/>
        <v/>
      </c>
    </row>
    <row r="338" spans="1:8" x14ac:dyDescent="0.4">
      <c r="A338" s="29" t="str">
        <f t="shared" ca="1" si="11"/>
        <v/>
      </c>
      <c r="B338" s="56"/>
      <c r="C338" s="56"/>
      <c r="D338" s="54"/>
      <c r="E338" s="76"/>
      <c r="F338" s="4" t="s">
        <v>44</v>
      </c>
      <c r="G338" s="81"/>
      <c r="H338" s="18" t="str">
        <f t="shared" si="10"/>
        <v/>
      </c>
    </row>
    <row r="339" spans="1:8" x14ac:dyDescent="0.4">
      <c r="A339" s="29" t="str">
        <f t="shared" ca="1" si="11"/>
        <v/>
      </c>
      <c r="B339" s="56"/>
      <c r="C339" s="56"/>
      <c r="D339" s="54"/>
      <c r="E339" s="76"/>
      <c r="F339" s="4" t="s">
        <v>44</v>
      </c>
      <c r="G339" s="81"/>
      <c r="H339" s="18" t="str">
        <f t="shared" si="10"/>
        <v/>
      </c>
    </row>
    <row r="340" spans="1:8" x14ac:dyDescent="0.4">
      <c r="A340" s="29" t="str">
        <f t="shared" ca="1" si="11"/>
        <v/>
      </c>
      <c r="B340" s="56"/>
      <c r="C340" s="56"/>
      <c r="D340" s="54"/>
      <c r="E340" s="76"/>
      <c r="F340" s="4" t="s">
        <v>44</v>
      </c>
      <c r="G340" s="81"/>
      <c r="H340" s="18" t="str">
        <f t="shared" si="10"/>
        <v/>
      </c>
    </row>
    <row r="341" spans="1:8" x14ac:dyDescent="0.4">
      <c r="A341" s="29" t="str">
        <f t="shared" ca="1" si="11"/>
        <v/>
      </c>
      <c r="B341" s="56"/>
      <c r="C341" s="56"/>
      <c r="D341" s="54"/>
      <c r="E341" s="76"/>
      <c r="F341" s="4" t="s">
        <v>44</v>
      </c>
      <c r="G341" s="81"/>
      <c r="H341" s="18" t="str">
        <f t="shared" si="10"/>
        <v/>
      </c>
    </row>
    <row r="342" spans="1:8" x14ac:dyDescent="0.4">
      <c r="A342" s="29" t="str">
        <f t="shared" ca="1" si="11"/>
        <v/>
      </c>
      <c r="B342" s="56"/>
      <c r="C342" s="56"/>
      <c r="D342" s="54"/>
      <c r="E342" s="76"/>
      <c r="F342" s="4" t="s">
        <v>44</v>
      </c>
      <c r="G342" s="81"/>
      <c r="H342" s="18" t="str">
        <f t="shared" si="10"/>
        <v/>
      </c>
    </row>
    <row r="343" spans="1:8" x14ac:dyDescent="0.4">
      <c r="A343" s="29" t="str">
        <f t="shared" ca="1" si="11"/>
        <v/>
      </c>
      <c r="B343" s="56"/>
      <c r="C343" s="56"/>
      <c r="D343" s="54"/>
      <c r="E343" s="76"/>
      <c r="F343" s="4" t="s">
        <v>44</v>
      </c>
      <c r="G343" s="81"/>
      <c r="H343" s="18" t="str">
        <f t="shared" si="10"/>
        <v/>
      </c>
    </row>
    <row r="344" spans="1:8" x14ac:dyDescent="0.4">
      <c r="A344" s="29" t="str">
        <f t="shared" ca="1" si="11"/>
        <v/>
      </c>
      <c r="B344" s="56"/>
      <c r="C344" s="56"/>
      <c r="D344" s="54"/>
      <c r="E344" s="76"/>
      <c r="F344" s="4" t="s">
        <v>44</v>
      </c>
      <c r="G344" s="81"/>
      <c r="H344" s="18" t="str">
        <f t="shared" si="10"/>
        <v/>
      </c>
    </row>
    <row r="345" spans="1:8" x14ac:dyDescent="0.4">
      <c r="A345" s="29" t="str">
        <f t="shared" ca="1" si="11"/>
        <v/>
      </c>
      <c r="B345" s="56"/>
      <c r="C345" s="56"/>
      <c r="D345" s="54"/>
      <c r="E345" s="76"/>
      <c r="F345" s="4" t="s">
        <v>44</v>
      </c>
      <c r="G345" s="81"/>
      <c r="H345" s="18" t="str">
        <f t="shared" si="10"/>
        <v/>
      </c>
    </row>
    <row r="346" spans="1:8" x14ac:dyDescent="0.4">
      <c r="A346" s="29" t="str">
        <f t="shared" ca="1" si="11"/>
        <v/>
      </c>
      <c r="B346" s="56"/>
      <c r="C346" s="56"/>
      <c r="D346" s="54"/>
      <c r="E346" s="76"/>
      <c r="F346" s="4" t="s">
        <v>44</v>
      </c>
      <c r="G346" s="81"/>
      <c r="H346" s="18" t="str">
        <f t="shared" si="10"/>
        <v/>
      </c>
    </row>
    <row r="347" spans="1:8" x14ac:dyDescent="0.4">
      <c r="A347" s="29" t="str">
        <f t="shared" ca="1" si="11"/>
        <v/>
      </c>
      <c r="B347" s="56"/>
      <c r="C347" s="56"/>
      <c r="D347" s="54"/>
      <c r="E347" s="76"/>
      <c r="F347" s="4" t="s">
        <v>44</v>
      </c>
      <c r="G347" s="81"/>
      <c r="H347" s="18" t="str">
        <f t="shared" si="10"/>
        <v/>
      </c>
    </row>
    <row r="348" spans="1:8" x14ac:dyDescent="0.4">
      <c r="A348" s="29" t="str">
        <f t="shared" ca="1" si="11"/>
        <v/>
      </c>
      <c r="B348" s="56"/>
      <c r="C348" s="56"/>
      <c r="D348" s="54"/>
      <c r="E348" s="76"/>
      <c r="F348" s="4" t="s">
        <v>44</v>
      </c>
      <c r="G348" s="81"/>
      <c r="H348" s="18" t="str">
        <f t="shared" si="10"/>
        <v/>
      </c>
    </row>
    <row r="349" spans="1:8" x14ac:dyDescent="0.4">
      <c r="A349" s="29" t="str">
        <f t="shared" ca="1" si="11"/>
        <v/>
      </c>
      <c r="B349" s="56"/>
      <c r="C349" s="56"/>
      <c r="D349" s="54"/>
      <c r="E349" s="76"/>
      <c r="F349" s="4" t="s">
        <v>44</v>
      </c>
      <c r="G349" s="81"/>
      <c r="H349" s="18" t="str">
        <f t="shared" si="10"/>
        <v/>
      </c>
    </row>
    <row r="350" spans="1:8" x14ac:dyDescent="0.4">
      <c r="A350" s="29" t="str">
        <f t="shared" ca="1" si="11"/>
        <v/>
      </c>
      <c r="B350" s="56"/>
      <c r="C350" s="56"/>
      <c r="D350" s="54"/>
      <c r="E350" s="76"/>
      <c r="F350" s="4" t="s">
        <v>44</v>
      </c>
      <c r="G350" s="81"/>
      <c r="H350" s="18" t="str">
        <f t="shared" si="10"/>
        <v/>
      </c>
    </row>
    <row r="351" spans="1:8" x14ac:dyDescent="0.4">
      <c r="A351" s="29" t="str">
        <f t="shared" ca="1" si="11"/>
        <v/>
      </c>
      <c r="B351" s="56"/>
      <c r="C351" s="56"/>
      <c r="D351" s="54"/>
      <c r="E351" s="76"/>
      <c r="F351" s="4" t="s">
        <v>44</v>
      </c>
      <c r="G351" s="81"/>
      <c r="H351" s="18" t="str">
        <f t="shared" si="10"/>
        <v/>
      </c>
    </row>
    <row r="352" spans="1:8" x14ac:dyDescent="0.4">
      <c r="A352" s="29" t="str">
        <f t="shared" ca="1" si="11"/>
        <v/>
      </c>
      <c r="B352" s="56"/>
      <c r="C352" s="56"/>
      <c r="D352" s="54"/>
      <c r="E352" s="76"/>
      <c r="F352" s="4" t="s">
        <v>44</v>
      </c>
      <c r="G352" s="81"/>
      <c r="H352" s="18" t="str">
        <f t="shared" si="10"/>
        <v/>
      </c>
    </row>
    <row r="353" spans="1:8" x14ac:dyDescent="0.4">
      <c r="A353" s="29" t="str">
        <f t="shared" ca="1" si="11"/>
        <v/>
      </c>
      <c r="B353" s="56"/>
      <c r="C353" s="56"/>
      <c r="D353" s="54"/>
      <c r="E353" s="76"/>
      <c r="F353" s="4" t="s">
        <v>44</v>
      </c>
      <c r="G353" s="81"/>
      <c r="H353" s="18" t="str">
        <f t="shared" si="10"/>
        <v/>
      </c>
    </row>
    <row r="354" spans="1:8" x14ac:dyDescent="0.4">
      <c r="A354" s="29" t="str">
        <f t="shared" ca="1" si="11"/>
        <v/>
      </c>
      <c r="B354" s="56"/>
      <c r="C354" s="56"/>
      <c r="D354" s="54"/>
      <c r="E354" s="76"/>
      <c r="F354" s="4" t="s">
        <v>44</v>
      </c>
      <c r="G354" s="81"/>
      <c r="H354" s="18" t="str">
        <f t="shared" si="10"/>
        <v/>
      </c>
    </row>
    <row r="355" spans="1:8" x14ac:dyDescent="0.4">
      <c r="A355" s="29" t="str">
        <f t="shared" ca="1" si="11"/>
        <v/>
      </c>
      <c r="B355" s="56"/>
      <c r="C355" s="56"/>
      <c r="D355" s="54"/>
      <c r="E355" s="76"/>
      <c r="F355" s="4" t="s">
        <v>44</v>
      </c>
      <c r="G355" s="81"/>
      <c r="H355" s="18" t="str">
        <f t="shared" si="10"/>
        <v/>
      </c>
    </row>
    <row r="356" spans="1:8" x14ac:dyDescent="0.4">
      <c r="A356" s="29" t="str">
        <f t="shared" ca="1" si="11"/>
        <v/>
      </c>
      <c r="B356" s="56"/>
      <c r="C356" s="56"/>
      <c r="D356" s="54"/>
      <c r="E356" s="76"/>
      <c r="F356" s="4" t="s">
        <v>44</v>
      </c>
      <c r="G356" s="81"/>
      <c r="H356" s="18" t="str">
        <f t="shared" si="10"/>
        <v/>
      </c>
    </row>
    <row r="357" spans="1:8" x14ac:dyDescent="0.4">
      <c r="A357" s="29" t="str">
        <f t="shared" ca="1" si="11"/>
        <v/>
      </c>
      <c r="B357" s="56"/>
      <c r="C357" s="56"/>
      <c r="D357" s="54"/>
      <c r="E357" s="76"/>
      <c r="F357" s="4" t="s">
        <v>44</v>
      </c>
      <c r="G357" s="81"/>
      <c r="H357" s="18" t="str">
        <f t="shared" si="10"/>
        <v/>
      </c>
    </row>
    <row r="358" spans="1:8" x14ac:dyDescent="0.4">
      <c r="A358" s="29" t="str">
        <f t="shared" ca="1" si="11"/>
        <v/>
      </c>
      <c r="B358" s="56"/>
      <c r="C358" s="56"/>
      <c r="D358" s="54"/>
      <c r="E358" s="76"/>
      <c r="F358" s="4" t="s">
        <v>44</v>
      </c>
      <c r="G358" s="81"/>
      <c r="H358" s="18" t="str">
        <f t="shared" si="10"/>
        <v/>
      </c>
    </row>
    <row r="359" spans="1:8" x14ac:dyDescent="0.4">
      <c r="A359" s="29" t="str">
        <f t="shared" ca="1" si="11"/>
        <v/>
      </c>
      <c r="B359" s="56"/>
      <c r="C359" s="56"/>
      <c r="D359" s="54"/>
      <c r="E359" s="76"/>
      <c r="F359" s="4" t="s">
        <v>44</v>
      </c>
      <c r="G359" s="81"/>
      <c r="H359" s="18" t="str">
        <f t="shared" si="10"/>
        <v/>
      </c>
    </row>
    <row r="360" spans="1:8" x14ac:dyDescent="0.4">
      <c r="A360" s="29" t="str">
        <f t="shared" ca="1" si="11"/>
        <v/>
      </c>
      <c r="B360" s="56"/>
      <c r="C360" s="56"/>
      <c r="D360" s="54"/>
      <c r="E360" s="76"/>
      <c r="F360" s="4" t="s">
        <v>44</v>
      </c>
      <c r="G360" s="81"/>
      <c r="H360" s="18" t="str">
        <f t="shared" si="10"/>
        <v/>
      </c>
    </row>
    <row r="361" spans="1:8" x14ac:dyDescent="0.4">
      <c r="A361" s="29" t="str">
        <f t="shared" ca="1" si="11"/>
        <v/>
      </c>
      <c r="B361" s="56"/>
      <c r="C361" s="56"/>
      <c r="D361" s="54"/>
      <c r="E361" s="76"/>
      <c r="F361" s="4" t="s">
        <v>44</v>
      </c>
      <c r="G361" s="81"/>
      <c r="H361" s="18" t="str">
        <f t="shared" si="10"/>
        <v/>
      </c>
    </row>
    <row r="362" spans="1:8" x14ac:dyDescent="0.4">
      <c r="A362" s="29" t="str">
        <f t="shared" ca="1" si="11"/>
        <v/>
      </c>
      <c r="B362" s="56"/>
      <c r="C362" s="56"/>
      <c r="D362" s="54"/>
      <c r="E362" s="76"/>
      <c r="F362" s="4" t="s">
        <v>44</v>
      </c>
      <c r="G362" s="81"/>
      <c r="H362" s="18" t="str">
        <f t="shared" si="10"/>
        <v/>
      </c>
    </row>
    <row r="363" spans="1:8" x14ac:dyDescent="0.4">
      <c r="A363" s="29" t="str">
        <f t="shared" ca="1" si="11"/>
        <v/>
      </c>
      <c r="B363" s="56"/>
      <c r="C363" s="56"/>
      <c r="D363" s="54"/>
      <c r="E363" s="76"/>
      <c r="F363" s="4" t="s">
        <v>44</v>
      </c>
      <c r="G363" s="81"/>
      <c r="H363" s="18" t="str">
        <f t="shared" si="10"/>
        <v/>
      </c>
    </row>
    <row r="364" spans="1:8" x14ac:dyDescent="0.4">
      <c r="A364" s="29" t="str">
        <f t="shared" ca="1" si="11"/>
        <v/>
      </c>
      <c r="B364" s="56"/>
      <c r="C364" s="56"/>
      <c r="D364" s="54"/>
      <c r="E364" s="76"/>
      <c r="F364" s="4" t="s">
        <v>44</v>
      </c>
      <c r="G364" s="81"/>
      <c r="H364" s="18" t="str">
        <f t="shared" si="10"/>
        <v/>
      </c>
    </row>
    <row r="365" spans="1:8" x14ac:dyDescent="0.4">
      <c r="A365" s="29" t="str">
        <f t="shared" ca="1" si="11"/>
        <v/>
      </c>
      <c r="B365" s="56"/>
      <c r="C365" s="56"/>
      <c r="D365" s="54"/>
      <c r="E365" s="76"/>
      <c r="F365" s="4" t="s">
        <v>44</v>
      </c>
      <c r="G365" s="81"/>
      <c r="H365" s="18" t="str">
        <f t="shared" si="10"/>
        <v/>
      </c>
    </row>
    <row r="366" spans="1:8" x14ac:dyDescent="0.4">
      <c r="A366" s="29" t="str">
        <f t="shared" ca="1" si="11"/>
        <v/>
      </c>
      <c r="B366" s="56"/>
      <c r="C366" s="56"/>
      <c r="D366" s="54"/>
      <c r="E366" s="76"/>
      <c r="F366" s="4" t="s">
        <v>44</v>
      </c>
      <c r="G366" s="81"/>
      <c r="H366" s="18" t="str">
        <f t="shared" si="10"/>
        <v/>
      </c>
    </row>
    <row r="367" spans="1:8" x14ac:dyDescent="0.4">
      <c r="A367" s="29" t="str">
        <f t="shared" ca="1" si="11"/>
        <v/>
      </c>
      <c r="B367" s="56"/>
      <c r="C367" s="56"/>
      <c r="D367" s="54"/>
      <c r="E367" s="76"/>
      <c r="F367" s="4" t="s">
        <v>44</v>
      </c>
      <c r="G367" s="81"/>
      <c r="H367" s="18" t="str">
        <f t="shared" si="10"/>
        <v/>
      </c>
    </row>
    <row r="368" spans="1:8" x14ac:dyDescent="0.4">
      <c r="A368" s="29" t="str">
        <f t="shared" ca="1" si="11"/>
        <v/>
      </c>
      <c r="B368" s="56"/>
      <c r="C368" s="56"/>
      <c r="D368" s="54"/>
      <c r="E368" s="76"/>
      <c r="F368" s="4" t="s">
        <v>44</v>
      </c>
      <c r="G368" s="81"/>
      <c r="H368" s="18" t="str">
        <f t="shared" si="10"/>
        <v/>
      </c>
    </row>
    <row r="369" spans="1:8" x14ac:dyDescent="0.4">
      <c r="A369" s="29" t="str">
        <f t="shared" ca="1" si="11"/>
        <v/>
      </c>
      <c r="B369" s="56"/>
      <c r="C369" s="56"/>
      <c r="D369" s="54"/>
      <c r="E369" s="76"/>
      <c r="F369" s="4" t="s">
        <v>44</v>
      </c>
      <c r="G369" s="81"/>
      <c r="H369" s="18" t="str">
        <f t="shared" si="10"/>
        <v/>
      </c>
    </row>
    <row r="370" spans="1:8" x14ac:dyDescent="0.4">
      <c r="A370" s="29" t="str">
        <f t="shared" ca="1" si="11"/>
        <v/>
      </c>
      <c r="B370" s="56"/>
      <c r="C370" s="56"/>
      <c r="D370" s="54"/>
      <c r="E370" s="76"/>
      <c r="F370" s="4" t="s">
        <v>44</v>
      </c>
      <c r="G370" s="81"/>
      <c r="H370" s="18" t="str">
        <f t="shared" si="10"/>
        <v/>
      </c>
    </row>
    <row r="371" spans="1:8" x14ac:dyDescent="0.4">
      <c r="A371" s="29" t="str">
        <f t="shared" ca="1" si="11"/>
        <v/>
      </c>
      <c r="B371" s="56"/>
      <c r="C371" s="56"/>
      <c r="D371" s="54"/>
      <c r="E371" s="76"/>
      <c r="F371" s="4" t="s">
        <v>44</v>
      </c>
      <c r="G371" s="81"/>
      <c r="H371" s="18" t="str">
        <f t="shared" si="10"/>
        <v/>
      </c>
    </row>
    <row r="372" spans="1:8" x14ac:dyDescent="0.4">
      <c r="A372" s="29" t="str">
        <f t="shared" ca="1" si="11"/>
        <v/>
      </c>
      <c r="B372" s="56"/>
      <c r="C372" s="56"/>
      <c r="D372" s="54"/>
      <c r="E372" s="76"/>
      <c r="F372" s="4" t="s">
        <v>44</v>
      </c>
      <c r="G372" s="81"/>
      <c r="H372" s="18" t="str">
        <f t="shared" si="10"/>
        <v/>
      </c>
    </row>
    <row r="373" spans="1:8" x14ac:dyDescent="0.4">
      <c r="A373" s="29" t="str">
        <f t="shared" ca="1" si="11"/>
        <v/>
      </c>
      <c r="B373" s="56"/>
      <c r="C373" s="56"/>
      <c r="D373" s="54"/>
      <c r="E373" s="76"/>
      <c r="F373" s="4" t="s">
        <v>44</v>
      </c>
      <c r="G373" s="81"/>
      <c r="H373" s="18" t="str">
        <f t="shared" si="10"/>
        <v/>
      </c>
    </row>
    <row r="374" spans="1:8" x14ac:dyDescent="0.4">
      <c r="A374" s="29" t="str">
        <f t="shared" ca="1" si="11"/>
        <v/>
      </c>
      <c r="B374" s="56"/>
      <c r="C374" s="56"/>
      <c r="D374" s="54"/>
      <c r="E374" s="76"/>
      <c r="F374" s="4" t="s">
        <v>44</v>
      </c>
      <c r="G374" s="81"/>
      <c r="H374" s="18" t="str">
        <f t="shared" si="10"/>
        <v/>
      </c>
    </row>
    <row r="375" spans="1:8" x14ac:dyDescent="0.4">
      <c r="A375" s="29" t="str">
        <f t="shared" ca="1" si="11"/>
        <v/>
      </c>
      <c r="B375" s="56"/>
      <c r="C375" s="56"/>
      <c r="D375" s="54"/>
      <c r="E375" s="76"/>
      <c r="F375" s="4" t="s">
        <v>44</v>
      </c>
      <c r="G375" s="81"/>
      <c r="H375" s="18" t="str">
        <f t="shared" si="10"/>
        <v/>
      </c>
    </row>
    <row r="376" spans="1:8" x14ac:dyDescent="0.4">
      <c r="A376" s="29" t="str">
        <f t="shared" ca="1" si="11"/>
        <v/>
      </c>
      <c r="B376" s="56"/>
      <c r="C376" s="56"/>
      <c r="D376" s="54"/>
      <c r="E376" s="76"/>
      <c r="F376" s="4" t="s">
        <v>44</v>
      </c>
      <c r="G376" s="81"/>
      <c r="H376" s="18" t="str">
        <f t="shared" si="10"/>
        <v/>
      </c>
    </row>
    <row r="377" spans="1:8" x14ac:dyDescent="0.4">
      <c r="A377" s="29" t="str">
        <f t="shared" ca="1" si="11"/>
        <v/>
      </c>
      <c r="B377" s="56"/>
      <c r="C377" s="56"/>
      <c r="D377" s="54"/>
      <c r="E377" s="76"/>
      <c r="F377" s="4" t="s">
        <v>44</v>
      </c>
      <c r="G377" s="81"/>
      <c r="H377" s="18" t="str">
        <f t="shared" si="10"/>
        <v/>
      </c>
    </row>
    <row r="378" spans="1:8" x14ac:dyDescent="0.4">
      <c r="A378" s="29" t="str">
        <f t="shared" ca="1" si="11"/>
        <v/>
      </c>
      <c r="B378" s="56"/>
      <c r="C378" s="56"/>
      <c r="D378" s="54"/>
      <c r="E378" s="76"/>
      <c r="F378" s="4" t="s">
        <v>44</v>
      </c>
      <c r="G378" s="81"/>
      <c r="H378" s="18" t="str">
        <f t="shared" si="10"/>
        <v/>
      </c>
    </row>
    <row r="379" spans="1:8" x14ac:dyDescent="0.4">
      <c r="A379" s="29" t="str">
        <f t="shared" ca="1" si="11"/>
        <v/>
      </c>
      <c r="B379" s="56"/>
      <c r="C379" s="56"/>
      <c r="D379" s="54"/>
      <c r="E379" s="76"/>
      <c r="F379" s="4" t="s">
        <v>44</v>
      </c>
      <c r="G379" s="81"/>
      <c r="H379" s="18" t="str">
        <f t="shared" si="10"/>
        <v/>
      </c>
    </row>
    <row r="380" spans="1:8" x14ac:dyDescent="0.4">
      <c r="A380" s="29" t="str">
        <f t="shared" ca="1" si="11"/>
        <v/>
      </c>
      <c r="B380" s="56"/>
      <c r="C380" s="56"/>
      <c r="D380" s="54"/>
      <c r="E380" s="76"/>
      <c r="F380" s="4" t="s">
        <v>44</v>
      </c>
      <c r="G380" s="81"/>
      <c r="H380" s="18" t="str">
        <f t="shared" si="10"/>
        <v/>
      </c>
    </row>
    <row r="381" spans="1:8" x14ac:dyDescent="0.4">
      <c r="A381" s="29" t="str">
        <f t="shared" ca="1" si="11"/>
        <v/>
      </c>
      <c r="B381" s="56"/>
      <c r="C381" s="56"/>
      <c r="D381" s="54"/>
      <c r="E381" s="76"/>
      <c r="F381" s="4" t="s">
        <v>44</v>
      </c>
      <c r="G381" s="81"/>
      <c r="H381" s="18" t="str">
        <f t="shared" si="10"/>
        <v/>
      </c>
    </row>
    <row r="382" spans="1:8" x14ac:dyDescent="0.4">
      <c r="A382" s="29" t="str">
        <f t="shared" ca="1" si="11"/>
        <v/>
      </c>
      <c r="B382" s="56"/>
      <c r="C382" s="56"/>
      <c r="D382" s="54"/>
      <c r="E382" s="76"/>
      <c r="F382" s="4" t="s">
        <v>44</v>
      </c>
      <c r="G382" s="81"/>
      <c r="H382" s="18" t="str">
        <f t="shared" si="10"/>
        <v/>
      </c>
    </row>
    <row r="383" spans="1:8" x14ac:dyDescent="0.4">
      <c r="A383" s="29" t="str">
        <f t="shared" ca="1" si="11"/>
        <v/>
      </c>
      <c r="B383" s="56"/>
      <c r="C383" s="56"/>
      <c r="D383" s="54"/>
      <c r="E383" s="76"/>
      <c r="F383" s="4" t="s">
        <v>44</v>
      </c>
      <c r="G383" s="81"/>
      <c r="H383" s="18" t="str">
        <f t="shared" si="10"/>
        <v/>
      </c>
    </row>
    <row r="384" spans="1:8" x14ac:dyDescent="0.4">
      <c r="A384" s="29" t="str">
        <f t="shared" ca="1" si="11"/>
        <v/>
      </c>
      <c r="B384" s="56"/>
      <c r="C384" s="56"/>
      <c r="D384" s="54"/>
      <c r="E384" s="76"/>
      <c r="F384" s="4" t="s">
        <v>44</v>
      </c>
      <c r="G384" s="81"/>
      <c r="H384" s="18" t="str">
        <f t="shared" si="10"/>
        <v/>
      </c>
    </row>
    <row r="385" spans="1:8" x14ac:dyDescent="0.4">
      <c r="A385" s="29" t="str">
        <f t="shared" ca="1" si="11"/>
        <v/>
      </c>
      <c r="B385" s="56"/>
      <c r="C385" s="56"/>
      <c r="D385" s="54"/>
      <c r="E385" s="76"/>
      <c r="F385" s="4" t="s">
        <v>44</v>
      </c>
      <c r="G385" s="81"/>
      <c r="H385" s="18" t="str">
        <f t="shared" si="10"/>
        <v/>
      </c>
    </row>
    <row r="386" spans="1:8" x14ac:dyDescent="0.4">
      <c r="A386" s="29" t="str">
        <f t="shared" ca="1" si="11"/>
        <v/>
      </c>
      <c r="B386" s="56"/>
      <c r="C386" s="56"/>
      <c r="D386" s="54"/>
      <c r="E386" s="76"/>
      <c r="F386" s="4" t="s">
        <v>44</v>
      </c>
      <c r="G386" s="81"/>
      <c r="H386" s="18" t="str">
        <f t="shared" si="10"/>
        <v/>
      </c>
    </row>
    <row r="387" spans="1:8" x14ac:dyDescent="0.4">
      <c r="A387" s="29" t="str">
        <f t="shared" ca="1" si="11"/>
        <v/>
      </c>
      <c r="B387" s="56"/>
      <c r="C387" s="56"/>
      <c r="D387" s="54"/>
      <c r="E387" s="76"/>
      <c r="F387" s="4" t="s">
        <v>44</v>
      </c>
      <c r="G387" s="81"/>
      <c r="H387" s="18" t="str">
        <f t="shared" si="10"/>
        <v/>
      </c>
    </row>
    <row r="388" spans="1:8" x14ac:dyDescent="0.4">
      <c r="A388" s="29" t="str">
        <f t="shared" ca="1" si="11"/>
        <v/>
      </c>
      <c r="B388" s="56"/>
      <c r="C388" s="56"/>
      <c r="D388" s="54"/>
      <c r="E388" s="76"/>
      <c r="F388" s="4" t="s">
        <v>44</v>
      </c>
      <c r="G388" s="81"/>
      <c r="H388" s="18" t="str">
        <f t="shared" si="10"/>
        <v/>
      </c>
    </row>
    <row r="389" spans="1:8" x14ac:dyDescent="0.4">
      <c r="A389" s="29" t="str">
        <f t="shared" ca="1" si="11"/>
        <v/>
      </c>
      <c r="B389" s="56"/>
      <c r="C389" s="56"/>
      <c r="D389" s="54"/>
      <c r="E389" s="76"/>
      <c r="F389" s="4" t="s">
        <v>44</v>
      </c>
      <c r="G389" s="81"/>
      <c r="H389" s="18" t="str">
        <f t="shared" si="10"/>
        <v/>
      </c>
    </row>
    <row r="390" spans="1:8" x14ac:dyDescent="0.4">
      <c r="A390" s="29" t="str">
        <f t="shared" ca="1" si="11"/>
        <v/>
      </c>
      <c r="B390" s="56"/>
      <c r="C390" s="56"/>
      <c r="D390" s="54"/>
      <c r="E390" s="76"/>
      <c r="F390" s="4" t="s">
        <v>44</v>
      </c>
      <c r="G390" s="81"/>
      <c r="H390" s="18" t="str">
        <f t="shared" si="10"/>
        <v/>
      </c>
    </row>
    <row r="391" spans="1:8" x14ac:dyDescent="0.4">
      <c r="A391" s="29" t="str">
        <f t="shared" ca="1" si="11"/>
        <v/>
      </c>
      <c r="B391" s="56"/>
      <c r="C391" s="56"/>
      <c r="D391" s="54"/>
      <c r="E391" s="76"/>
      <c r="F391" s="4" t="s">
        <v>44</v>
      </c>
      <c r="G391" s="81"/>
      <c r="H391" s="18" t="str">
        <f t="shared" si="10"/>
        <v/>
      </c>
    </row>
    <row r="392" spans="1:8" x14ac:dyDescent="0.4">
      <c r="A392" s="29" t="str">
        <f t="shared" ca="1" si="11"/>
        <v/>
      </c>
      <c r="B392" s="56"/>
      <c r="C392" s="56"/>
      <c r="D392" s="54"/>
      <c r="E392" s="76"/>
      <c r="F392" s="4" t="s">
        <v>44</v>
      </c>
      <c r="G392" s="81"/>
      <c r="H392" s="18" t="str">
        <f t="shared" si="10"/>
        <v/>
      </c>
    </row>
    <row r="393" spans="1:8" x14ac:dyDescent="0.4">
      <c r="A393" s="29" t="str">
        <f t="shared" ca="1" si="11"/>
        <v/>
      </c>
      <c r="B393" s="56"/>
      <c r="C393" s="56"/>
      <c r="D393" s="54"/>
      <c r="E393" s="76"/>
      <c r="F393" s="4" t="s">
        <v>44</v>
      </c>
      <c r="G393" s="81"/>
      <c r="H393" s="18" t="str">
        <f t="shared" si="10"/>
        <v/>
      </c>
    </row>
    <row r="394" spans="1:8" x14ac:dyDescent="0.4">
      <c r="A394" s="29" t="str">
        <f t="shared" ca="1" si="11"/>
        <v/>
      </c>
      <c r="B394" s="56"/>
      <c r="C394" s="56"/>
      <c r="D394" s="54"/>
      <c r="E394" s="76"/>
      <c r="F394" s="4" t="s">
        <v>44</v>
      </c>
      <c r="G394" s="81"/>
      <c r="H394" s="18" t="str">
        <f t="shared" ref="H394:H457" si="12">IF(B394="","","号")</f>
        <v/>
      </c>
    </row>
    <row r="395" spans="1:8" x14ac:dyDescent="0.4">
      <c r="A395" s="29" t="str">
        <f t="shared" ref="A395:A458" ca="1" si="13">IF(B395="","",MAX(OFFSET($A$1,0,0,ROW()-1,1))+1)</f>
        <v/>
      </c>
      <c r="B395" s="56"/>
      <c r="C395" s="56"/>
      <c r="D395" s="54"/>
      <c r="E395" s="76"/>
      <c r="F395" s="4" t="s">
        <v>44</v>
      </c>
      <c r="G395" s="81"/>
      <c r="H395" s="18" t="str">
        <f t="shared" si="12"/>
        <v/>
      </c>
    </row>
    <row r="396" spans="1:8" x14ac:dyDescent="0.4">
      <c r="A396" s="29" t="str">
        <f t="shared" ca="1" si="13"/>
        <v/>
      </c>
      <c r="B396" s="56"/>
      <c r="C396" s="56"/>
      <c r="D396" s="54"/>
      <c r="E396" s="76"/>
      <c r="F396" s="4" t="s">
        <v>44</v>
      </c>
      <c r="G396" s="81"/>
      <c r="H396" s="18" t="str">
        <f t="shared" si="12"/>
        <v/>
      </c>
    </row>
    <row r="397" spans="1:8" x14ac:dyDescent="0.4">
      <c r="A397" s="29" t="str">
        <f t="shared" ca="1" si="13"/>
        <v/>
      </c>
      <c r="B397" s="56"/>
      <c r="C397" s="56"/>
      <c r="D397" s="54"/>
      <c r="E397" s="76"/>
      <c r="F397" s="4" t="s">
        <v>44</v>
      </c>
      <c r="G397" s="81"/>
      <c r="H397" s="18" t="str">
        <f t="shared" si="12"/>
        <v/>
      </c>
    </row>
    <row r="398" spans="1:8" x14ac:dyDescent="0.4">
      <c r="A398" s="29" t="str">
        <f t="shared" ca="1" si="13"/>
        <v/>
      </c>
      <c r="B398" s="56"/>
      <c r="C398" s="56"/>
      <c r="D398" s="54"/>
      <c r="E398" s="76"/>
      <c r="F398" s="4" t="s">
        <v>44</v>
      </c>
      <c r="G398" s="81"/>
      <c r="H398" s="18" t="str">
        <f t="shared" si="12"/>
        <v/>
      </c>
    </row>
    <row r="399" spans="1:8" x14ac:dyDescent="0.4">
      <c r="A399" s="29" t="str">
        <f t="shared" ca="1" si="13"/>
        <v/>
      </c>
      <c r="B399" s="56"/>
      <c r="C399" s="56"/>
      <c r="D399" s="54"/>
      <c r="E399" s="76"/>
      <c r="F399" s="4" t="s">
        <v>44</v>
      </c>
      <c r="G399" s="81"/>
      <c r="H399" s="18" t="str">
        <f t="shared" si="12"/>
        <v/>
      </c>
    </row>
    <row r="400" spans="1:8" x14ac:dyDescent="0.4">
      <c r="A400" s="29" t="str">
        <f t="shared" ca="1" si="13"/>
        <v/>
      </c>
      <c r="B400" s="56"/>
      <c r="C400" s="56"/>
      <c r="D400" s="54"/>
      <c r="E400" s="76"/>
      <c r="F400" s="4" t="s">
        <v>44</v>
      </c>
      <c r="G400" s="81"/>
      <c r="H400" s="18" t="str">
        <f t="shared" si="12"/>
        <v/>
      </c>
    </row>
    <row r="401" spans="1:8" x14ac:dyDescent="0.4">
      <c r="A401" s="29" t="str">
        <f t="shared" ca="1" si="13"/>
        <v/>
      </c>
      <c r="B401" s="56"/>
      <c r="C401" s="56"/>
      <c r="D401" s="54"/>
      <c r="E401" s="76"/>
      <c r="F401" s="4" t="s">
        <v>44</v>
      </c>
      <c r="G401" s="81"/>
      <c r="H401" s="18" t="str">
        <f t="shared" si="12"/>
        <v/>
      </c>
    </row>
    <row r="402" spans="1:8" x14ac:dyDescent="0.4">
      <c r="A402" s="29" t="str">
        <f t="shared" ca="1" si="13"/>
        <v/>
      </c>
      <c r="B402" s="56"/>
      <c r="C402" s="56"/>
      <c r="D402" s="54"/>
      <c r="E402" s="76"/>
      <c r="F402" s="4" t="s">
        <v>44</v>
      </c>
      <c r="G402" s="81"/>
      <c r="H402" s="18" t="str">
        <f t="shared" si="12"/>
        <v/>
      </c>
    </row>
    <row r="403" spans="1:8" x14ac:dyDescent="0.4">
      <c r="A403" s="29" t="str">
        <f t="shared" ca="1" si="13"/>
        <v/>
      </c>
      <c r="B403" s="56"/>
      <c r="C403" s="56"/>
      <c r="D403" s="54"/>
      <c r="E403" s="76"/>
      <c r="F403" s="4" t="s">
        <v>44</v>
      </c>
      <c r="G403" s="81"/>
      <c r="H403" s="18" t="str">
        <f t="shared" si="12"/>
        <v/>
      </c>
    </row>
    <row r="404" spans="1:8" x14ac:dyDescent="0.4">
      <c r="A404" s="29" t="str">
        <f t="shared" ca="1" si="13"/>
        <v/>
      </c>
      <c r="B404" s="56"/>
      <c r="C404" s="56"/>
      <c r="D404" s="54"/>
      <c r="E404" s="76"/>
      <c r="F404" s="4" t="s">
        <v>44</v>
      </c>
      <c r="G404" s="81"/>
      <c r="H404" s="18" t="str">
        <f t="shared" si="12"/>
        <v/>
      </c>
    </row>
    <row r="405" spans="1:8" x14ac:dyDescent="0.4">
      <c r="A405" s="29" t="str">
        <f t="shared" ca="1" si="13"/>
        <v/>
      </c>
      <c r="B405" s="56"/>
      <c r="C405" s="56"/>
      <c r="D405" s="54"/>
      <c r="E405" s="76"/>
      <c r="F405" s="4" t="s">
        <v>44</v>
      </c>
      <c r="G405" s="81"/>
      <c r="H405" s="18" t="str">
        <f t="shared" si="12"/>
        <v/>
      </c>
    </row>
    <row r="406" spans="1:8" x14ac:dyDescent="0.4">
      <c r="A406" s="29" t="str">
        <f t="shared" ca="1" si="13"/>
        <v/>
      </c>
      <c r="B406" s="56"/>
      <c r="C406" s="56"/>
      <c r="D406" s="54"/>
      <c r="E406" s="76"/>
      <c r="F406" s="4" t="s">
        <v>44</v>
      </c>
      <c r="G406" s="81"/>
      <c r="H406" s="18" t="str">
        <f t="shared" si="12"/>
        <v/>
      </c>
    </row>
    <row r="407" spans="1:8" x14ac:dyDescent="0.4">
      <c r="A407" s="29" t="str">
        <f t="shared" ca="1" si="13"/>
        <v/>
      </c>
      <c r="B407" s="56"/>
      <c r="C407" s="56"/>
      <c r="D407" s="54"/>
      <c r="E407" s="76"/>
      <c r="F407" s="4" t="s">
        <v>44</v>
      </c>
      <c r="G407" s="81"/>
      <c r="H407" s="18" t="str">
        <f t="shared" si="12"/>
        <v/>
      </c>
    </row>
    <row r="408" spans="1:8" x14ac:dyDescent="0.4">
      <c r="A408" s="29" t="str">
        <f t="shared" ca="1" si="13"/>
        <v/>
      </c>
      <c r="B408" s="56"/>
      <c r="C408" s="56"/>
      <c r="D408" s="54"/>
      <c r="E408" s="76"/>
      <c r="F408" s="4" t="s">
        <v>44</v>
      </c>
      <c r="G408" s="81"/>
      <c r="H408" s="18" t="str">
        <f t="shared" si="12"/>
        <v/>
      </c>
    </row>
    <row r="409" spans="1:8" x14ac:dyDescent="0.4">
      <c r="A409" s="29" t="str">
        <f t="shared" ca="1" si="13"/>
        <v/>
      </c>
      <c r="B409" s="56"/>
      <c r="C409" s="56"/>
      <c r="D409" s="54"/>
      <c r="E409" s="76"/>
      <c r="F409" s="4" t="s">
        <v>44</v>
      </c>
      <c r="G409" s="81"/>
      <c r="H409" s="18" t="str">
        <f t="shared" si="12"/>
        <v/>
      </c>
    </row>
    <row r="410" spans="1:8" x14ac:dyDescent="0.4">
      <c r="A410" s="29" t="str">
        <f t="shared" ca="1" si="13"/>
        <v/>
      </c>
      <c r="B410" s="56"/>
      <c r="C410" s="56"/>
      <c r="D410" s="54"/>
      <c r="E410" s="76"/>
      <c r="F410" s="4" t="s">
        <v>44</v>
      </c>
      <c r="G410" s="81"/>
      <c r="H410" s="18" t="str">
        <f t="shared" si="12"/>
        <v/>
      </c>
    </row>
    <row r="411" spans="1:8" x14ac:dyDescent="0.4">
      <c r="A411" s="29" t="str">
        <f t="shared" ca="1" si="13"/>
        <v/>
      </c>
      <c r="B411" s="56"/>
      <c r="C411" s="56"/>
      <c r="D411" s="54"/>
      <c r="E411" s="76"/>
      <c r="F411" s="4" t="s">
        <v>44</v>
      </c>
      <c r="G411" s="81"/>
      <c r="H411" s="18" t="str">
        <f t="shared" si="12"/>
        <v/>
      </c>
    </row>
    <row r="412" spans="1:8" x14ac:dyDescent="0.4">
      <c r="A412" s="29" t="str">
        <f t="shared" ca="1" si="13"/>
        <v/>
      </c>
      <c r="B412" s="56"/>
      <c r="C412" s="56"/>
      <c r="D412" s="54"/>
      <c r="E412" s="76"/>
      <c r="F412" s="4" t="s">
        <v>44</v>
      </c>
      <c r="G412" s="81"/>
      <c r="H412" s="18" t="str">
        <f t="shared" si="12"/>
        <v/>
      </c>
    </row>
    <row r="413" spans="1:8" x14ac:dyDescent="0.4">
      <c r="A413" s="29" t="str">
        <f t="shared" ca="1" si="13"/>
        <v/>
      </c>
      <c r="B413" s="56"/>
      <c r="C413" s="56"/>
      <c r="D413" s="54"/>
      <c r="E413" s="76"/>
      <c r="F413" s="4" t="s">
        <v>44</v>
      </c>
      <c r="G413" s="81"/>
      <c r="H413" s="18" t="str">
        <f t="shared" si="12"/>
        <v/>
      </c>
    </row>
    <row r="414" spans="1:8" x14ac:dyDescent="0.4">
      <c r="A414" s="29" t="str">
        <f t="shared" ca="1" si="13"/>
        <v/>
      </c>
      <c r="B414" s="56"/>
      <c r="C414" s="56"/>
      <c r="D414" s="54"/>
      <c r="E414" s="76"/>
      <c r="F414" s="4" t="s">
        <v>44</v>
      </c>
      <c r="G414" s="81"/>
      <c r="H414" s="18" t="str">
        <f t="shared" si="12"/>
        <v/>
      </c>
    </row>
    <row r="415" spans="1:8" x14ac:dyDescent="0.4">
      <c r="A415" s="29" t="str">
        <f t="shared" ca="1" si="13"/>
        <v/>
      </c>
      <c r="B415" s="56"/>
      <c r="C415" s="56"/>
      <c r="D415" s="54"/>
      <c r="E415" s="76"/>
      <c r="F415" s="4" t="s">
        <v>44</v>
      </c>
      <c r="G415" s="81"/>
      <c r="H415" s="18" t="str">
        <f t="shared" si="12"/>
        <v/>
      </c>
    </row>
    <row r="416" spans="1:8" x14ac:dyDescent="0.4">
      <c r="A416" s="29" t="str">
        <f t="shared" ca="1" si="13"/>
        <v/>
      </c>
      <c r="B416" s="56"/>
      <c r="C416" s="56"/>
      <c r="D416" s="54"/>
      <c r="E416" s="76"/>
      <c r="F416" s="4" t="s">
        <v>44</v>
      </c>
      <c r="G416" s="81"/>
      <c r="H416" s="18" t="str">
        <f t="shared" si="12"/>
        <v/>
      </c>
    </row>
    <row r="417" spans="1:8" x14ac:dyDescent="0.4">
      <c r="A417" s="29" t="str">
        <f t="shared" ca="1" si="13"/>
        <v/>
      </c>
      <c r="B417" s="56"/>
      <c r="C417" s="56"/>
      <c r="D417" s="54"/>
      <c r="E417" s="76"/>
      <c r="F417" s="4" t="s">
        <v>44</v>
      </c>
      <c r="G417" s="81"/>
      <c r="H417" s="18" t="str">
        <f t="shared" si="12"/>
        <v/>
      </c>
    </row>
    <row r="418" spans="1:8" x14ac:dyDescent="0.4">
      <c r="A418" s="29" t="str">
        <f t="shared" ca="1" si="13"/>
        <v/>
      </c>
      <c r="B418" s="56"/>
      <c r="C418" s="56"/>
      <c r="D418" s="54"/>
      <c r="E418" s="76"/>
      <c r="F418" s="4" t="s">
        <v>44</v>
      </c>
      <c r="G418" s="81"/>
      <c r="H418" s="18" t="str">
        <f t="shared" si="12"/>
        <v/>
      </c>
    </row>
    <row r="419" spans="1:8" x14ac:dyDescent="0.4">
      <c r="A419" s="29" t="str">
        <f t="shared" ca="1" si="13"/>
        <v/>
      </c>
      <c r="B419" s="56"/>
      <c r="C419" s="56"/>
      <c r="D419" s="54"/>
      <c r="E419" s="76"/>
      <c r="F419" s="4" t="s">
        <v>44</v>
      </c>
      <c r="G419" s="81"/>
      <c r="H419" s="18" t="str">
        <f t="shared" si="12"/>
        <v/>
      </c>
    </row>
    <row r="420" spans="1:8" x14ac:dyDescent="0.4">
      <c r="A420" s="29" t="str">
        <f t="shared" ca="1" si="13"/>
        <v/>
      </c>
      <c r="B420" s="56"/>
      <c r="C420" s="56"/>
      <c r="D420" s="54"/>
      <c r="E420" s="76"/>
      <c r="F420" s="4" t="s">
        <v>44</v>
      </c>
      <c r="G420" s="81"/>
      <c r="H420" s="18" t="str">
        <f t="shared" si="12"/>
        <v/>
      </c>
    </row>
    <row r="421" spans="1:8" x14ac:dyDescent="0.4">
      <c r="A421" s="29" t="str">
        <f t="shared" ca="1" si="13"/>
        <v/>
      </c>
      <c r="B421" s="56"/>
      <c r="C421" s="56"/>
      <c r="D421" s="54"/>
      <c r="E421" s="76"/>
      <c r="F421" s="4" t="s">
        <v>44</v>
      </c>
      <c r="G421" s="81"/>
      <c r="H421" s="18" t="str">
        <f t="shared" si="12"/>
        <v/>
      </c>
    </row>
    <row r="422" spans="1:8" x14ac:dyDescent="0.4">
      <c r="A422" s="29" t="str">
        <f t="shared" ca="1" si="13"/>
        <v/>
      </c>
      <c r="B422" s="56"/>
      <c r="C422" s="56"/>
      <c r="D422" s="54"/>
      <c r="E422" s="76"/>
      <c r="F422" s="4" t="s">
        <v>44</v>
      </c>
      <c r="G422" s="81"/>
      <c r="H422" s="18" t="str">
        <f t="shared" si="12"/>
        <v/>
      </c>
    </row>
    <row r="423" spans="1:8" x14ac:dyDescent="0.4">
      <c r="A423" s="29" t="str">
        <f t="shared" ca="1" si="13"/>
        <v/>
      </c>
      <c r="B423" s="56"/>
      <c r="C423" s="56"/>
      <c r="D423" s="54"/>
      <c r="E423" s="76"/>
      <c r="F423" s="4" t="s">
        <v>44</v>
      </c>
      <c r="G423" s="81"/>
      <c r="H423" s="18" t="str">
        <f t="shared" si="12"/>
        <v/>
      </c>
    </row>
    <row r="424" spans="1:8" x14ac:dyDescent="0.4">
      <c r="A424" s="29" t="str">
        <f t="shared" ca="1" si="13"/>
        <v/>
      </c>
      <c r="B424" s="56"/>
      <c r="C424" s="56"/>
      <c r="D424" s="54"/>
      <c r="E424" s="76"/>
      <c r="F424" s="4" t="s">
        <v>44</v>
      </c>
      <c r="G424" s="81"/>
      <c r="H424" s="18" t="str">
        <f t="shared" si="12"/>
        <v/>
      </c>
    </row>
    <row r="425" spans="1:8" x14ac:dyDescent="0.4">
      <c r="A425" s="29" t="str">
        <f t="shared" ca="1" si="13"/>
        <v/>
      </c>
      <c r="B425" s="56"/>
      <c r="C425" s="56"/>
      <c r="D425" s="54"/>
      <c r="E425" s="76"/>
      <c r="F425" s="4" t="s">
        <v>44</v>
      </c>
      <c r="G425" s="81"/>
      <c r="H425" s="18" t="str">
        <f t="shared" si="12"/>
        <v/>
      </c>
    </row>
    <row r="426" spans="1:8" x14ac:dyDescent="0.4">
      <c r="A426" s="29" t="str">
        <f t="shared" ca="1" si="13"/>
        <v/>
      </c>
      <c r="B426" s="56"/>
      <c r="C426" s="56"/>
      <c r="D426" s="54"/>
      <c r="E426" s="76"/>
      <c r="F426" s="4" t="s">
        <v>44</v>
      </c>
      <c r="G426" s="81"/>
      <c r="H426" s="18" t="str">
        <f t="shared" si="12"/>
        <v/>
      </c>
    </row>
    <row r="427" spans="1:8" x14ac:dyDescent="0.4">
      <c r="A427" s="29" t="str">
        <f t="shared" ca="1" si="13"/>
        <v/>
      </c>
      <c r="B427" s="56"/>
      <c r="C427" s="56"/>
      <c r="D427" s="54"/>
      <c r="E427" s="76"/>
      <c r="F427" s="4" t="s">
        <v>44</v>
      </c>
      <c r="G427" s="81"/>
      <c r="H427" s="18" t="str">
        <f t="shared" si="12"/>
        <v/>
      </c>
    </row>
    <row r="428" spans="1:8" x14ac:dyDescent="0.4">
      <c r="A428" s="29" t="str">
        <f t="shared" ca="1" si="13"/>
        <v/>
      </c>
      <c r="B428" s="56"/>
      <c r="C428" s="56"/>
      <c r="D428" s="54"/>
      <c r="E428" s="76"/>
      <c r="F428" s="4" t="s">
        <v>44</v>
      </c>
      <c r="G428" s="81"/>
      <c r="H428" s="18" t="str">
        <f t="shared" si="12"/>
        <v/>
      </c>
    </row>
    <row r="429" spans="1:8" x14ac:dyDescent="0.4">
      <c r="A429" s="29" t="str">
        <f t="shared" ca="1" si="13"/>
        <v/>
      </c>
      <c r="B429" s="56"/>
      <c r="C429" s="56"/>
      <c r="D429" s="54"/>
      <c r="E429" s="76"/>
      <c r="F429" s="4" t="s">
        <v>44</v>
      </c>
      <c r="G429" s="81"/>
      <c r="H429" s="18" t="str">
        <f t="shared" si="12"/>
        <v/>
      </c>
    </row>
    <row r="430" spans="1:8" x14ac:dyDescent="0.4">
      <c r="A430" s="29" t="str">
        <f t="shared" ca="1" si="13"/>
        <v/>
      </c>
      <c r="B430" s="56"/>
      <c r="C430" s="56"/>
      <c r="D430" s="54"/>
      <c r="E430" s="76"/>
      <c r="F430" s="4" t="s">
        <v>44</v>
      </c>
      <c r="G430" s="81"/>
      <c r="H430" s="18" t="str">
        <f t="shared" si="12"/>
        <v/>
      </c>
    </row>
    <row r="431" spans="1:8" x14ac:dyDescent="0.4">
      <c r="A431" s="29" t="str">
        <f t="shared" ca="1" si="13"/>
        <v/>
      </c>
      <c r="B431" s="56"/>
      <c r="C431" s="56"/>
      <c r="D431" s="54"/>
      <c r="E431" s="76"/>
      <c r="F431" s="4" t="s">
        <v>44</v>
      </c>
      <c r="G431" s="81"/>
      <c r="H431" s="18" t="str">
        <f t="shared" si="12"/>
        <v/>
      </c>
    </row>
    <row r="432" spans="1:8" x14ac:dyDescent="0.4">
      <c r="A432" s="29" t="str">
        <f t="shared" ca="1" si="13"/>
        <v/>
      </c>
      <c r="B432" s="56"/>
      <c r="C432" s="56"/>
      <c r="D432" s="54"/>
      <c r="E432" s="76"/>
      <c r="F432" s="4" t="s">
        <v>44</v>
      </c>
      <c r="G432" s="81"/>
      <c r="H432" s="18" t="str">
        <f t="shared" si="12"/>
        <v/>
      </c>
    </row>
    <row r="433" spans="1:8" x14ac:dyDescent="0.4">
      <c r="A433" s="29" t="str">
        <f t="shared" ca="1" si="13"/>
        <v/>
      </c>
      <c r="B433" s="56"/>
      <c r="C433" s="56"/>
      <c r="D433" s="54"/>
      <c r="E433" s="76"/>
      <c r="F433" s="4" t="s">
        <v>44</v>
      </c>
      <c r="G433" s="81"/>
      <c r="H433" s="18" t="str">
        <f t="shared" si="12"/>
        <v/>
      </c>
    </row>
    <row r="434" spans="1:8" x14ac:dyDescent="0.4">
      <c r="A434" s="29" t="str">
        <f t="shared" ca="1" si="13"/>
        <v/>
      </c>
      <c r="B434" s="56"/>
      <c r="C434" s="56"/>
      <c r="D434" s="54"/>
      <c r="E434" s="76"/>
      <c r="F434" s="4" t="s">
        <v>44</v>
      </c>
      <c r="G434" s="81"/>
      <c r="H434" s="18" t="str">
        <f t="shared" si="12"/>
        <v/>
      </c>
    </row>
    <row r="435" spans="1:8" x14ac:dyDescent="0.4">
      <c r="A435" s="29" t="str">
        <f t="shared" ca="1" si="13"/>
        <v/>
      </c>
      <c r="B435" s="56"/>
      <c r="C435" s="56"/>
      <c r="D435" s="54"/>
      <c r="E435" s="76"/>
      <c r="F435" s="4" t="s">
        <v>44</v>
      </c>
      <c r="G435" s="81"/>
      <c r="H435" s="18" t="str">
        <f t="shared" si="12"/>
        <v/>
      </c>
    </row>
    <row r="436" spans="1:8" x14ac:dyDescent="0.4">
      <c r="A436" s="29" t="str">
        <f t="shared" ca="1" si="13"/>
        <v/>
      </c>
      <c r="B436" s="56"/>
      <c r="C436" s="56"/>
      <c r="D436" s="54"/>
      <c r="E436" s="76"/>
      <c r="F436" s="4" t="s">
        <v>44</v>
      </c>
      <c r="G436" s="81"/>
      <c r="H436" s="18" t="str">
        <f t="shared" si="12"/>
        <v/>
      </c>
    </row>
    <row r="437" spans="1:8" x14ac:dyDescent="0.4">
      <c r="A437" s="29" t="str">
        <f t="shared" ca="1" si="13"/>
        <v/>
      </c>
      <c r="B437" s="56"/>
      <c r="C437" s="56"/>
      <c r="D437" s="54"/>
      <c r="E437" s="76"/>
      <c r="F437" s="4" t="s">
        <v>44</v>
      </c>
      <c r="G437" s="81"/>
      <c r="H437" s="18" t="str">
        <f t="shared" si="12"/>
        <v/>
      </c>
    </row>
    <row r="438" spans="1:8" x14ac:dyDescent="0.4">
      <c r="A438" s="29" t="str">
        <f t="shared" ca="1" si="13"/>
        <v/>
      </c>
      <c r="B438" s="56"/>
      <c r="C438" s="56"/>
      <c r="D438" s="54"/>
      <c r="E438" s="76"/>
      <c r="F438" s="4" t="s">
        <v>44</v>
      </c>
      <c r="G438" s="81"/>
      <c r="H438" s="18" t="str">
        <f t="shared" si="12"/>
        <v/>
      </c>
    </row>
    <row r="439" spans="1:8" x14ac:dyDescent="0.4">
      <c r="A439" s="29" t="str">
        <f t="shared" ca="1" si="13"/>
        <v/>
      </c>
      <c r="B439" s="56"/>
      <c r="C439" s="56"/>
      <c r="D439" s="54"/>
      <c r="E439" s="76"/>
      <c r="F439" s="4" t="s">
        <v>44</v>
      </c>
      <c r="G439" s="81"/>
      <c r="H439" s="18" t="str">
        <f t="shared" si="12"/>
        <v/>
      </c>
    </row>
    <row r="440" spans="1:8" x14ac:dyDescent="0.4">
      <c r="A440" s="29" t="str">
        <f t="shared" ca="1" si="13"/>
        <v/>
      </c>
      <c r="B440" s="56"/>
      <c r="C440" s="56"/>
      <c r="D440" s="54"/>
      <c r="E440" s="76"/>
      <c r="F440" s="4" t="s">
        <v>44</v>
      </c>
      <c r="G440" s="81"/>
      <c r="H440" s="18" t="str">
        <f t="shared" si="12"/>
        <v/>
      </c>
    </row>
    <row r="441" spans="1:8" x14ac:dyDescent="0.4">
      <c r="A441" s="29" t="str">
        <f t="shared" ca="1" si="13"/>
        <v/>
      </c>
      <c r="B441" s="56"/>
      <c r="C441" s="56"/>
      <c r="D441" s="54"/>
      <c r="E441" s="76"/>
      <c r="F441" s="4" t="s">
        <v>44</v>
      </c>
      <c r="G441" s="81"/>
      <c r="H441" s="18" t="str">
        <f t="shared" si="12"/>
        <v/>
      </c>
    </row>
    <row r="442" spans="1:8" x14ac:dyDescent="0.4">
      <c r="A442" s="29" t="str">
        <f t="shared" ca="1" si="13"/>
        <v/>
      </c>
      <c r="B442" s="56"/>
      <c r="C442" s="56"/>
      <c r="D442" s="54"/>
      <c r="E442" s="76"/>
      <c r="F442" s="4" t="s">
        <v>44</v>
      </c>
      <c r="G442" s="81"/>
      <c r="H442" s="18" t="str">
        <f t="shared" si="12"/>
        <v/>
      </c>
    </row>
    <row r="443" spans="1:8" x14ac:dyDescent="0.4">
      <c r="A443" s="29" t="str">
        <f t="shared" ca="1" si="13"/>
        <v/>
      </c>
      <c r="B443" s="56"/>
      <c r="C443" s="56"/>
      <c r="D443" s="54"/>
      <c r="E443" s="76"/>
      <c r="F443" s="4" t="s">
        <v>44</v>
      </c>
      <c r="G443" s="81"/>
      <c r="H443" s="18" t="str">
        <f t="shared" si="12"/>
        <v/>
      </c>
    </row>
    <row r="444" spans="1:8" x14ac:dyDescent="0.4">
      <c r="A444" s="29" t="str">
        <f t="shared" ca="1" si="13"/>
        <v/>
      </c>
      <c r="B444" s="56"/>
      <c r="C444" s="56"/>
      <c r="D444" s="54"/>
      <c r="E444" s="76"/>
      <c r="F444" s="4" t="s">
        <v>44</v>
      </c>
      <c r="G444" s="81"/>
      <c r="H444" s="18" t="str">
        <f t="shared" si="12"/>
        <v/>
      </c>
    </row>
    <row r="445" spans="1:8" x14ac:dyDescent="0.4">
      <c r="A445" s="29" t="str">
        <f t="shared" ca="1" si="13"/>
        <v/>
      </c>
      <c r="B445" s="56"/>
      <c r="C445" s="56"/>
      <c r="D445" s="54"/>
      <c r="E445" s="76"/>
      <c r="F445" s="4" t="s">
        <v>44</v>
      </c>
      <c r="G445" s="81"/>
      <c r="H445" s="18" t="str">
        <f t="shared" si="12"/>
        <v/>
      </c>
    </row>
    <row r="446" spans="1:8" x14ac:dyDescent="0.4">
      <c r="A446" s="29" t="str">
        <f t="shared" ca="1" si="13"/>
        <v/>
      </c>
      <c r="B446" s="56"/>
      <c r="C446" s="56"/>
      <c r="D446" s="54"/>
      <c r="E446" s="76"/>
      <c r="F446" s="4" t="s">
        <v>44</v>
      </c>
      <c r="G446" s="81"/>
      <c r="H446" s="18" t="str">
        <f t="shared" si="12"/>
        <v/>
      </c>
    </row>
    <row r="447" spans="1:8" x14ac:dyDescent="0.4">
      <c r="A447" s="29" t="str">
        <f t="shared" ca="1" si="13"/>
        <v/>
      </c>
      <c r="B447" s="56"/>
      <c r="C447" s="56"/>
      <c r="D447" s="54"/>
      <c r="E447" s="76"/>
      <c r="F447" s="4" t="s">
        <v>44</v>
      </c>
      <c r="G447" s="81"/>
      <c r="H447" s="18" t="str">
        <f t="shared" si="12"/>
        <v/>
      </c>
    </row>
    <row r="448" spans="1:8" x14ac:dyDescent="0.4">
      <c r="A448" s="29" t="str">
        <f t="shared" ca="1" si="13"/>
        <v/>
      </c>
      <c r="B448" s="56"/>
      <c r="C448" s="56"/>
      <c r="D448" s="54"/>
      <c r="E448" s="76"/>
      <c r="F448" s="4" t="s">
        <v>44</v>
      </c>
      <c r="G448" s="81"/>
      <c r="H448" s="18" t="str">
        <f t="shared" si="12"/>
        <v/>
      </c>
    </row>
    <row r="449" spans="1:8" x14ac:dyDescent="0.4">
      <c r="A449" s="29" t="str">
        <f t="shared" ca="1" si="13"/>
        <v/>
      </c>
      <c r="B449" s="56"/>
      <c r="C449" s="56"/>
      <c r="D449" s="54"/>
      <c r="E449" s="76"/>
      <c r="F449" s="4" t="s">
        <v>44</v>
      </c>
      <c r="G449" s="81"/>
      <c r="H449" s="18" t="str">
        <f t="shared" si="12"/>
        <v/>
      </c>
    </row>
    <row r="450" spans="1:8" x14ac:dyDescent="0.4">
      <c r="A450" s="29" t="str">
        <f t="shared" ca="1" si="13"/>
        <v/>
      </c>
      <c r="B450" s="56"/>
      <c r="C450" s="56"/>
      <c r="D450" s="54"/>
      <c r="E450" s="76"/>
      <c r="F450" s="4" t="s">
        <v>44</v>
      </c>
      <c r="G450" s="81"/>
      <c r="H450" s="18" t="str">
        <f t="shared" si="12"/>
        <v/>
      </c>
    </row>
    <row r="451" spans="1:8" x14ac:dyDescent="0.4">
      <c r="A451" s="29" t="str">
        <f t="shared" ca="1" si="13"/>
        <v/>
      </c>
      <c r="B451" s="56"/>
      <c r="C451" s="56"/>
      <c r="D451" s="54"/>
      <c r="E451" s="76"/>
      <c r="F451" s="4" t="s">
        <v>44</v>
      </c>
      <c r="G451" s="81"/>
      <c r="H451" s="18" t="str">
        <f t="shared" si="12"/>
        <v/>
      </c>
    </row>
    <row r="452" spans="1:8" x14ac:dyDescent="0.4">
      <c r="A452" s="29" t="str">
        <f t="shared" ca="1" si="13"/>
        <v/>
      </c>
      <c r="B452" s="56"/>
      <c r="C452" s="56"/>
      <c r="D452" s="54"/>
      <c r="E452" s="76"/>
      <c r="F452" s="4" t="s">
        <v>44</v>
      </c>
      <c r="G452" s="81"/>
      <c r="H452" s="18" t="str">
        <f t="shared" si="12"/>
        <v/>
      </c>
    </row>
    <row r="453" spans="1:8" x14ac:dyDescent="0.4">
      <c r="A453" s="29" t="str">
        <f t="shared" ca="1" si="13"/>
        <v/>
      </c>
      <c r="B453" s="56"/>
      <c r="C453" s="56"/>
      <c r="D453" s="54"/>
      <c r="E453" s="76"/>
      <c r="F453" s="4" t="s">
        <v>44</v>
      </c>
      <c r="G453" s="81"/>
      <c r="H453" s="18" t="str">
        <f t="shared" si="12"/>
        <v/>
      </c>
    </row>
    <row r="454" spans="1:8" x14ac:dyDescent="0.4">
      <c r="A454" s="29" t="str">
        <f t="shared" ca="1" si="13"/>
        <v/>
      </c>
      <c r="B454" s="56"/>
      <c r="C454" s="56"/>
      <c r="D454" s="54"/>
      <c r="E454" s="76"/>
      <c r="F454" s="4" t="s">
        <v>44</v>
      </c>
      <c r="G454" s="81"/>
      <c r="H454" s="18" t="str">
        <f t="shared" si="12"/>
        <v/>
      </c>
    </row>
    <row r="455" spans="1:8" x14ac:dyDescent="0.4">
      <c r="A455" s="29" t="str">
        <f t="shared" ca="1" si="13"/>
        <v/>
      </c>
      <c r="B455" s="56"/>
      <c r="C455" s="56"/>
      <c r="D455" s="54"/>
      <c r="E455" s="76"/>
      <c r="F455" s="4" t="s">
        <v>44</v>
      </c>
      <c r="G455" s="81"/>
      <c r="H455" s="18" t="str">
        <f t="shared" si="12"/>
        <v/>
      </c>
    </row>
    <row r="456" spans="1:8" x14ac:dyDescent="0.4">
      <c r="A456" s="29" t="str">
        <f t="shared" ca="1" si="13"/>
        <v/>
      </c>
      <c r="B456" s="56"/>
      <c r="C456" s="56"/>
      <c r="D456" s="54"/>
      <c r="E456" s="76"/>
      <c r="F456" s="4" t="s">
        <v>44</v>
      </c>
      <c r="G456" s="81"/>
      <c r="H456" s="18" t="str">
        <f t="shared" si="12"/>
        <v/>
      </c>
    </row>
    <row r="457" spans="1:8" x14ac:dyDescent="0.4">
      <c r="A457" s="29" t="str">
        <f t="shared" ca="1" si="13"/>
        <v/>
      </c>
      <c r="B457" s="56"/>
      <c r="C457" s="56"/>
      <c r="D457" s="54"/>
      <c r="E457" s="76"/>
      <c r="F457" s="4" t="s">
        <v>44</v>
      </c>
      <c r="G457" s="81"/>
      <c r="H457" s="18" t="str">
        <f t="shared" si="12"/>
        <v/>
      </c>
    </row>
    <row r="458" spans="1:8" x14ac:dyDescent="0.4">
      <c r="A458" s="29" t="str">
        <f t="shared" ca="1" si="13"/>
        <v/>
      </c>
      <c r="B458" s="56"/>
      <c r="C458" s="56"/>
      <c r="D458" s="54"/>
      <c r="E458" s="76"/>
      <c r="F458" s="4" t="s">
        <v>44</v>
      </c>
      <c r="G458" s="81"/>
      <c r="H458" s="18" t="str">
        <f t="shared" ref="H458:H521" si="14">IF(B458="","","号")</f>
        <v/>
      </c>
    </row>
    <row r="459" spans="1:8" x14ac:dyDescent="0.4">
      <c r="A459" s="29" t="str">
        <f t="shared" ref="A459:A522" ca="1" si="15">IF(B459="","",MAX(OFFSET($A$1,0,0,ROW()-1,1))+1)</f>
        <v/>
      </c>
      <c r="B459" s="56"/>
      <c r="C459" s="56"/>
      <c r="D459" s="54"/>
      <c r="E459" s="76"/>
      <c r="F459" s="4" t="s">
        <v>44</v>
      </c>
      <c r="G459" s="81"/>
      <c r="H459" s="18" t="str">
        <f t="shared" si="14"/>
        <v/>
      </c>
    </row>
    <row r="460" spans="1:8" x14ac:dyDescent="0.4">
      <c r="A460" s="29" t="str">
        <f t="shared" ca="1" si="15"/>
        <v/>
      </c>
      <c r="B460" s="56"/>
      <c r="C460" s="56"/>
      <c r="D460" s="54"/>
      <c r="E460" s="76"/>
      <c r="F460" s="4" t="s">
        <v>44</v>
      </c>
      <c r="G460" s="81"/>
      <c r="H460" s="18" t="str">
        <f t="shared" si="14"/>
        <v/>
      </c>
    </row>
    <row r="461" spans="1:8" x14ac:dyDescent="0.4">
      <c r="A461" s="29" t="str">
        <f t="shared" ca="1" si="15"/>
        <v/>
      </c>
      <c r="B461" s="56"/>
      <c r="C461" s="56"/>
      <c r="D461" s="54"/>
      <c r="E461" s="76"/>
      <c r="F461" s="4" t="s">
        <v>44</v>
      </c>
      <c r="G461" s="81"/>
      <c r="H461" s="18" t="str">
        <f t="shared" si="14"/>
        <v/>
      </c>
    </row>
    <row r="462" spans="1:8" x14ac:dyDescent="0.4">
      <c r="A462" s="29" t="str">
        <f t="shared" ca="1" si="15"/>
        <v/>
      </c>
      <c r="B462" s="56"/>
      <c r="C462" s="56"/>
      <c r="D462" s="54"/>
      <c r="E462" s="76"/>
      <c r="F462" s="4" t="s">
        <v>44</v>
      </c>
      <c r="G462" s="81"/>
      <c r="H462" s="18" t="str">
        <f t="shared" si="14"/>
        <v/>
      </c>
    </row>
    <row r="463" spans="1:8" x14ac:dyDescent="0.4">
      <c r="A463" s="29" t="str">
        <f t="shared" ca="1" si="15"/>
        <v/>
      </c>
      <c r="B463" s="56"/>
      <c r="C463" s="56"/>
      <c r="D463" s="54"/>
      <c r="E463" s="76"/>
      <c r="F463" s="4" t="s">
        <v>44</v>
      </c>
      <c r="G463" s="81"/>
      <c r="H463" s="18" t="str">
        <f t="shared" si="14"/>
        <v/>
      </c>
    </row>
    <row r="464" spans="1:8" x14ac:dyDescent="0.4">
      <c r="A464" s="29" t="str">
        <f t="shared" ca="1" si="15"/>
        <v/>
      </c>
      <c r="B464" s="56"/>
      <c r="C464" s="56"/>
      <c r="D464" s="54"/>
      <c r="E464" s="76"/>
      <c r="F464" s="4" t="s">
        <v>44</v>
      </c>
      <c r="G464" s="81"/>
      <c r="H464" s="18" t="str">
        <f t="shared" si="14"/>
        <v/>
      </c>
    </row>
    <row r="465" spans="1:8" x14ac:dyDescent="0.4">
      <c r="A465" s="29" t="str">
        <f t="shared" ca="1" si="15"/>
        <v/>
      </c>
      <c r="B465" s="56"/>
      <c r="C465" s="56"/>
      <c r="D465" s="54"/>
      <c r="E465" s="76"/>
      <c r="F465" s="4" t="s">
        <v>44</v>
      </c>
      <c r="G465" s="81"/>
      <c r="H465" s="18" t="str">
        <f t="shared" si="14"/>
        <v/>
      </c>
    </row>
    <row r="466" spans="1:8" x14ac:dyDescent="0.4">
      <c r="A466" s="29" t="str">
        <f t="shared" ca="1" si="15"/>
        <v/>
      </c>
      <c r="B466" s="56"/>
      <c r="C466" s="56"/>
      <c r="D466" s="54"/>
      <c r="E466" s="76"/>
      <c r="F466" s="4" t="s">
        <v>44</v>
      </c>
      <c r="G466" s="81"/>
      <c r="H466" s="18" t="str">
        <f t="shared" si="14"/>
        <v/>
      </c>
    </row>
    <row r="467" spans="1:8" x14ac:dyDescent="0.4">
      <c r="A467" s="29" t="str">
        <f t="shared" ca="1" si="15"/>
        <v/>
      </c>
      <c r="B467" s="56"/>
      <c r="C467" s="56"/>
      <c r="D467" s="54"/>
      <c r="E467" s="76"/>
      <c r="F467" s="4" t="s">
        <v>44</v>
      </c>
      <c r="G467" s="81"/>
      <c r="H467" s="18" t="str">
        <f t="shared" si="14"/>
        <v/>
      </c>
    </row>
    <row r="468" spans="1:8" x14ac:dyDescent="0.4">
      <c r="A468" s="29" t="str">
        <f t="shared" ca="1" si="15"/>
        <v/>
      </c>
      <c r="B468" s="56"/>
      <c r="C468" s="56"/>
      <c r="D468" s="54"/>
      <c r="E468" s="76"/>
      <c r="F468" s="4" t="s">
        <v>44</v>
      </c>
      <c r="G468" s="81"/>
      <c r="H468" s="18" t="str">
        <f t="shared" si="14"/>
        <v/>
      </c>
    </row>
    <row r="469" spans="1:8" x14ac:dyDescent="0.4">
      <c r="A469" s="29" t="str">
        <f t="shared" ca="1" si="15"/>
        <v/>
      </c>
      <c r="B469" s="56"/>
      <c r="C469" s="56"/>
      <c r="D469" s="54"/>
      <c r="E469" s="76"/>
      <c r="F469" s="4" t="s">
        <v>44</v>
      </c>
      <c r="G469" s="81"/>
      <c r="H469" s="18" t="str">
        <f t="shared" si="14"/>
        <v/>
      </c>
    </row>
    <row r="470" spans="1:8" x14ac:dyDescent="0.4">
      <c r="A470" s="29" t="str">
        <f t="shared" ca="1" si="15"/>
        <v/>
      </c>
      <c r="B470" s="56"/>
      <c r="C470" s="56"/>
      <c r="D470" s="54"/>
      <c r="E470" s="76"/>
      <c r="F470" s="4" t="s">
        <v>44</v>
      </c>
      <c r="G470" s="81"/>
      <c r="H470" s="18" t="str">
        <f t="shared" si="14"/>
        <v/>
      </c>
    </row>
    <row r="471" spans="1:8" x14ac:dyDescent="0.4">
      <c r="A471" s="29" t="str">
        <f t="shared" ca="1" si="15"/>
        <v/>
      </c>
      <c r="B471" s="56"/>
      <c r="C471" s="56"/>
      <c r="D471" s="54"/>
      <c r="E471" s="76"/>
      <c r="F471" s="4" t="s">
        <v>44</v>
      </c>
      <c r="G471" s="81"/>
      <c r="H471" s="18" t="str">
        <f t="shared" si="14"/>
        <v/>
      </c>
    </row>
    <row r="472" spans="1:8" x14ac:dyDescent="0.4">
      <c r="A472" s="29" t="str">
        <f t="shared" ca="1" si="15"/>
        <v/>
      </c>
      <c r="B472" s="56"/>
      <c r="C472" s="56"/>
      <c r="D472" s="54"/>
      <c r="E472" s="76"/>
      <c r="F472" s="4" t="s">
        <v>44</v>
      </c>
      <c r="G472" s="81"/>
      <c r="H472" s="18" t="str">
        <f t="shared" si="14"/>
        <v/>
      </c>
    </row>
    <row r="473" spans="1:8" x14ac:dyDescent="0.4">
      <c r="A473" s="29" t="str">
        <f t="shared" ca="1" si="15"/>
        <v/>
      </c>
      <c r="B473" s="56"/>
      <c r="C473" s="56"/>
      <c r="D473" s="54"/>
      <c r="E473" s="76"/>
      <c r="F473" s="4" t="s">
        <v>44</v>
      </c>
      <c r="G473" s="81"/>
      <c r="H473" s="18" t="str">
        <f t="shared" si="14"/>
        <v/>
      </c>
    </row>
    <row r="474" spans="1:8" x14ac:dyDescent="0.4">
      <c r="A474" s="29" t="str">
        <f t="shared" ca="1" si="15"/>
        <v/>
      </c>
      <c r="B474" s="56"/>
      <c r="C474" s="56"/>
      <c r="D474" s="54"/>
      <c r="E474" s="76"/>
      <c r="F474" s="4" t="s">
        <v>44</v>
      </c>
      <c r="G474" s="81"/>
      <c r="H474" s="18" t="str">
        <f t="shared" si="14"/>
        <v/>
      </c>
    </row>
    <row r="475" spans="1:8" x14ac:dyDescent="0.4">
      <c r="A475" s="29" t="str">
        <f t="shared" ca="1" si="15"/>
        <v/>
      </c>
      <c r="B475" s="56"/>
      <c r="C475" s="56"/>
      <c r="D475" s="54"/>
      <c r="E475" s="76"/>
      <c r="F475" s="4" t="s">
        <v>44</v>
      </c>
      <c r="G475" s="81"/>
      <c r="H475" s="18" t="str">
        <f t="shared" si="14"/>
        <v/>
      </c>
    </row>
    <row r="476" spans="1:8" x14ac:dyDescent="0.4">
      <c r="A476" s="29" t="str">
        <f t="shared" ca="1" si="15"/>
        <v/>
      </c>
      <c r="B476" s="56"/>
      <c r="C476" s="56"/>
      <c r="D476" s="54"/>
      <c r="E476" s="76"/>
      <c r="F476" s="4" t="s">
        <v>44</v>
      </c>
      <c r="G476" s="81"/>
      <c r="H476" s="18" t="str">
        <f t="shared" si="14"/>
        <v/>
      </c>
    </row>
    <row r="477" spans="1:8" x14ac:dyDescent="0.4">
      <c r="A477" s="29" t="str">
        <f t="shared" ca="1" si="15"/>
        <v/>
      </c>
      <c r="B477" s="56"/>
      <c r="C477" s="56"/>
      <c r="D477" s="54"/>
      <c r="E477" s="76"/>
      <c r="F477" s="4" t="s">
        <v>44</v>
      </c>
      <c r="G477" s="81"/>
      <c r="H477" s="18" t="str">
        <f t="shared" si="14"/>
        <v/>
      </c>
    </row>
    <row r="478" spans="1:8" x14ac:dyDescent="0.4">
      <c r="A478" s="29" t="str">
        <f t="shared" ca="1" si="15"/>
        <v/>
      </c>
      <c r="B478" s="56"/>
      <c r="C478" s="56"/>
      <c r="D478" s="54"/>
      <c r="E478" s="76"/>
      <c r="F478" s="4" t="s">
        <v>44</v>
      </c>
      <c r="G478" s="81"/>
      <c r="H478" s="18" t="str">
        <f t="shared" si="14"/>
        <v/>
      </c>
    </row>
    <row r="479" spans="1:8" x14ac:dyDescent="0.4">
      <c r="A479" s="29" t="str">
        <f t="shared" ca="1" si="15"/>
        <v/>
      </c>
      <c r="B479" s="56"/>
      <c r="C479" s="56"/>
      <c r="D479" s="54"/>
      <c r="E479" s="76"/>
      <c r="F479" s="4" t="s">
        <v>44</v>
      </c>
      <c r="G479" s="81"/>
      <c r="H479" s="18" t="str">
        <f t="shared" si="14"/>
        <v/>
      </c>
    </row>
    <row r="480" spans="1:8" x14ac:dyDescent="0.4">
      <c r="A480" s="29" t="str">
        <f t="shared" ca="1" si="15"/>
        <v/>
      </c>
      <c r="B480" s="56"/>
      <c r="C480" s="56"/>
      <c r="D480" s="54"/>
      <c r="E480" s="76"/>
      <c r="F480" s="4" t="s">
        <v>44</v>
      </c>
      <c r="G480" s="81"/>
      <c r="H480" s="18" t="str">
        <f t="shared" si="14"/>
        <v/>
      </c>
    </row>
    <row r="481" spans="1:8" x14ac:dyDescent="0.4">
      <c r="A481" s="29" t="str">
        <f t="shared" ca="1" si="15"/>
        <v/>
      </c>
      <c r="B481" s="56"/>
      <c r="C481" s="56"/>
      <c r="D481" s="54"/>
      <c r="E481" s="76"/>
      <c r="F481" s="4" t="s">
        <v>44</v>
      </c>
      <c r="G481" s="81"/>
      <c r="H481" s="18" t="str">
        <f t="shared" si="14"/>
        <v/>
      </c>
    </row>
    <row r="482" spans="1:8" x14ac:dyDescent="0.4">
      <c r="A482" s="29" t="str">
        <f t="shared" ca="1" si="15"/>
        <v/>
      </c>
      <c r="B482" s="56"/>
      <c r="C482" s="56"/>
      <c r="D482" s="54"/>
      <c r="E482" s="76"/>
      <c r="F482" s="4" t="s">
        <v>44</v>
      </c>
      <c r="G482" s="81"/>
      <c r="H482" s="18" t="str">
        <f t="shared" si="14"/>
        <v/>
      </c>
    </row>
    <row r="483" spans="1:8" x14ac:dyDescent="0.4">
      <c r="A483" s="29" t="str">
        <f t="shared" ca="1" si="15"/>
        <v/>
      </c>
      <c r="B483" s="56"/>
      <c r="C483" s="56"/>
      <c r="D483" s="54"/>
      <c r="E483" s="76"/>
      <c r="F483" s="4" t="s">
        <v>44</v>
      </c>
      <c r="G483" s="81"/>
      <c r="H483" s="18" t="str">
        <f t="shared" si="14"/>
        <v/>
      </c>
    </row>
    <row r="484" spans="1:8" x14ac:dyDescent="0.4">
      <c r="A484" s="29" t="str">
        <f t="shared" ca="1" si="15"/>
        <v/>
      </c>
      <c r="B484" s="56"/>
      <c r="C484" s="56"/>
      <c r="D484" s="54"/>
      <c r="E484" s="76"/>
      <c r="F484" s="4" t="s">
        <v>44</v>
      </c>
      <c r="G484" s="81"/>
      <c r="H484" s="18" t="str">
        <f t="shared" si="14"/>
        <v/>
      </c>
    </row>
    <row r="485" spans="1:8" x14ac:dyDescent="0.4">
      <c r="A485" s="29" t="str">
        <f t="shared" ca="1" si="15"/>
        <v/>
      </c>
      <c r="B485" s="56"/>
      <c r="C485" s="56"/>
      <c r="D485" s="54"/>
      <c r="E485" s="76"/>
      <c r="F485" s="4" t="s">
        <v>44</v>
      </c>
      <c r="G485" s="81"/>
      <c r="H485" s="18" t="str">
        <f t="shared" si="14"/>
        <v/>
      </c>
    </row>
    <row r="486" spans="1:8" x14ac:dyDescent="0.4">
      <c r="A486" s="29" t="str">
        <f t="shared" ca="1" si="15"/>
        <v/>
      </c>
      <c r="B486" s="56"/>
      <c r="C486" s="56"/>
      <c r="D486" s="54"/>
      <c r="E486" s="76"/>
      <c r="F486" s="4" t="s">
        <v>44</v>
      </c>
      <c r="G486" s="81"/>
      <c r="H486" s="18" t="str">
        <f t="shared" si="14"/>
        <v/>
      </c>
    </row>
    <row r="487" spans="1:8" x14ac:dyDescent="0.4">
      <c r="A487" s="29" t="str">
        <f t="shared" ca="1" si="15"/>
        <v/>
      </c>
      <c r="B487" s="56"/>
      <c r="C487" s="56"/>
      <c r="D487" s="54"/>
      <c r="E487" s="76"/>
      <c r="F487" s="4" t="s">
        <v>44</v>
      </c>
      <c r="G487" s="81"/>
      <c r="H487" s="18" t="str">
        <f t="shared" si="14"/>
        <v/>
      </c>
    </row>
    <row r="488" spans="1:8" x14ac:dyDescent="0.4">
      <c r="A488" s="29" t="str">
        <f t="shared" ca="1" si="15"/>
        <v/>
      </c>
      <c r="B488" s="56"/>
      <c r="C488" s="56"/>
      <c r="D488" s="54"/>
      <c r="E488" s="76"/>
      <c r="F488" s="4" t="s">
        <v>44</v>
      </c>
      <c r="G488" s="81"/>
      <c r="H488" s="18" t="str">
        <f t="shared" si="14"/>
        <v/>
      </c>
    </row>
    <row r="489" spans="1:8" x14ac:dyDescent="0.4">
      <c r="A489" s="29" t="str">
        <f t="shared" ca="1" si="15"/>
        <v/>
      </c>
      <c r="B489" s="56"/>
      <c r="C489" s="56"/>
      <c r="D489" s="54"/>
      <c r="E489" s="76"/>
      <c r="F489" s="4" t="s">
        <v>44</v>
      </c>
      <c r="G489" s="81"/>
      <c r="H489" s="18" t="str">
        <f t="shared" si="14"/>
        <v/>
      </c>
    </row>
    <row r="490" spans="1:8" x14ac:dyDescent="0.4">
      <c r="A490" s="29" t="str">
        <f t="shared" ca="1" si="15"/>
        <v/>
      </c>
      <c r="B490" s="56"/>
      <c r="C490" s="56"/>
      <c r="D490" s="54"/>
      <c r="E490" s="76"/>
      <c r="F490" s="4" t="s">
        <v>44</v>
      </c>
      <c r="G490" s="81"/>
      <c r="H490" s="18" t="str">
        <f t="shared" si="14"/>
        <v/>
      </c>
    </row>
    <row r="491" spans="1:8" x14ac:dyDescent="0.4">
      <c r="A491" s="29" t="str">
        <f t="shared" ca="1" si="15"/>
        <v/>
      </c>
      <c r="B491" s="56"/>
      <c r="C491" s="56"/>
      <c r="D491" s="54"/>
      <c r="E491" s="76"/>
      <c r="F491" s="4" t="s">
        <v>44</v>
      </c>
      <c r="G491" s="81"/>
      <c r="H491" s="18" t="str">
        <f t="shared" si="14"/>
        <v/>
      </c>
    </row>
    <row r="492" spans="1:8" x14ac:dyDescent="0.4">
      <c r="A492" s="29" t="str">
        <f t="shared" ca="1" si="15"/>
        <v/>
      </c>
      <c r="B492" s="56"/>
      <c r="C492" s="56"/>
      <c r="D492" s="54"/>
      <c r="E492" s="76"/>
      <c r="F492" s="4" t="s">
        <v>44</v>
      </c>
      <c r="G492" s="81"/>
      <c r="H492" s="18" t="str">
        <f t="shared" si="14"/>
        <v/>
      </c>
    </row>
    <row r="493" spans="1:8" x14ac:dyDescent="0.4">
      <c r="A493" s="29" t="str">
        <f t="shared" ca="1" si="15"/>
        <v/>
      </c>
      <c r="B493" s="56"/>
      <c r="C493" s="56"/>
      <c r="D493" s="54"/>
      <c r="E493" s="76"/>
      <c r="F493" s="4" t="s">
        <v>44</v>
      </c>
      <c r="G493" s="81"/>
      <c r="H493" s="18" t="str">
        <f t="shared" si="14"/>
        <v/>
      </c>
    </row>
    <row r="494" spans="1:8" x14ac:dyDescent="0.4">
      <c r="A494" s="29" t="str">
        <f t="shared" ca="1" si="15"/>
        <v/>
      </c>
      <c r="B494" s="56"/>
      <c r="C494" s="56"/>
      <c r="D494" s="54"/>
      <c r="E494" s="76"/>
      <c r="F494" s="4" t="s">
        <v>44</v>
      </c>
      <c r="G494" s="81"/>
      <c r="H494" s="18" t="str">
        <f t="shared" si="14"/>
        <v/>
      </c>
    </row>
    <row r="495" spans="1:8" x14ac:dyDescent="0.4">
      <c r="A495" s="29" t="str">
        <f t="shared" ca="1" si="15"/>
        <v/>
      </c>
      <c r="B495" s="56"/>
      <c r="C495" s="56"/>
      <c r="D495" s="54"/>
      <c r="E495" s="76"/>
      <c r="F495" s="4" t="s">
        <v>44</v>
      </c>
      <c r="G495" s="81"/>
      <c r="H495" s="18" t="str">
        <f t="shared" si="14"/>
        <v/>
      </c>
    </row>
    <row r="496" spans="1:8" x14ac:dyDescent="0.4">
      <c r="A496" s="29" t="str">
        <f t="shared" ca="1" si="15"/>
        <v/>
      </c>
      <c r="B496" s="56"/>
      <c r="C496" s="56"/>
      <c r="D496" s="54"/>
      <c r="E496" s="76"/>
      <c r="F496" s="4" t="s">
        <v>44</v>
      </c>
      <c r="G496" s="81"/>
      <c r="H496" s="18" t="str">
        <f t="shared" si="14"/>
        <v/>
      </c>
    </row>
    <row r="497" spans="1:8" x14ac:dyDescent="0.4">
      <c r="A497" s="29" t="str">
        <f t="shared" ca="1" si="15"/>
        <v/>
      </c>
      <c r="B497" s="56"/>
      <c r="C497" s="56"/>
      <c r="D497" s="54"/>
      <c r="E497" s="76"/>
      <c r="F497" s="4" t="s">
        <v>44</v>
      </c>
      <c r="G497" s="81"/>
      <c r="H497" s="18" t="str">
        <f t="shared" si="14"/>
        <v/>
      </c>
    </row>
    <row r="498" spans="1:8" x14ac:dyDescent="0.4">
      <c r="A498" s="29" t="str">
        <f t="shared" ca="1" si="15"/>
        <v/>
      </c>
      <c r="B498" s="56"/>
      <c r="C498" s="56"/>
      <c r="D498" s="54"/>
      <c r="E498" s="76"/>
      <c r="F498" s="4" t="s">
        <v>44</v>
      </c>
      <c r="G498" s="81"/>
      <c r="H498" s="18" t="str">
        <f t="shared" si="14"/>
        <v/>
      </c>
    </row>
    <row r="499" spans="1:8" x14ac:dyDescent="0.4">
      <c r="A499" s="29" t="str">
        <f t="shared" ca="1" si="15"/>
        <v/>
      </c>
      <c r="B499" s="56"/>
      <c r="C499" s="56"/>
      <c r="D499" s="54"/>
      <c r="E499" s="76"/>
      <c r="F499" s="4" t="s">
        <v>44</v>
      </c>
      <c r="G499" s="81"/>
      <c r="H499" s="18" t="str">
        <f t="shared" si="14"/>
        <v/>
      </c>
    </row>
    <row r="500" spans="1:8" x14ac:dyDescent="0.4">
      <c r="A500" s="29" t="str">
        <f t="shared" ca="1" si="15"/>
        <v/>
      </c>
      <c r="B500" s="56"/>
      <c r="C500" s="56"/>
      <c r="D500" s="54"/>
      <c r="E500" s="76"/>
      <c r="F500" s="4" t="s">
        <v>44</v>
      </c>
      <c r="G500" s="81"/>
      <c r="H500" s="18" t="str">
        <f t="shared" si="14"/>
        <v/>
      </c>
    </row>
    <row r="501" spans="1:8" x14ac:dyDescent="0.4">
      <c r="A501" s="29" t="str">
        <f t="shared" ca="1" si="15"/>
        <v/>
      </c>
      <c r="B501" s="56"/>
      <c r="C501" s="56"/>
      <c r="D501" s="54"/>
      <c r="E501" s="76"/>
      <c r="F501" s="4" t="s">
        <v>44</v>
      </c>
      <c r="G501" s="81"/>
      <c r="H501" s="18" t="str">
        <f t="shared" si="14"/>
        <v/>
      </c>
    </row>
    <row r="502" spans="1:8" x14ac:dyDescent="0.4">
      <c r="A502" s="29" t="str">
        <f t="shared" ca="1" si="15"/>
        <v/>
      </c>
      <c r="B502" s="56"/>
      <c r="C502" s="56"/>
      <c r="D502" s="54"/>
      <c r="E502" s="76"/>
      <c r="F502" s="4" t="s">
        <v>44</v>
      </c>
      <c r="G502" s="81"/>
      <c r="H502" s="18" t="str">
        <f t="shared" si="14"/>
        <v/>
      </c>
    </row>
    <row r="503" spans="1:8" x14ac:dyDescent="0.4">
      <c r="A503" s="29" t="str">
        <f t="shared" ca="1" si="15"/>
        <v/>
      </c>
      <c r="B503" s="56"/>
      <c r="C503" s="56"/>
      <c r="D503" s="54"/>
      <c r="E503" s="76"/>
      <c r="F503" s="4" t="s">
        <v>44</v>
      </c>
      <c r="G503" s="81"/>
      <c r="H503" s="18" t="str">
        <f t="shared" si="14"/>
        <v/>
      </c>
    </row>
    <row r="504" spans="1:8" x14ac:dyDescent="0.4">
      <c r="A504" s="29" t="str">
        <f t="shared" ca="1" si="15"/>
        <v/>
      </c>
      <c r="B504" s="56"/>
      <c r="C504" s="56"/>
      <c r="D504" s="54"/>
      <c r="E504" s="76"/>
      <c r="F504" s="4" t="s">
        <v>44</v>
      </c>
      <c r="G504" s="81"/>
      <c r="H504" s="18" t="str">
        <f t="shared" si="14"/>
        <v/>
      </c>
    </row>
    <row r="505" spans="1:8" x14ac:dyDescent="0.4">
      <c r="A505" s="29" t="str">
        <f t="shared" ca="1" si="15"/>
        <v/>
      </c>
      <c r="B505" s="56"/>
      <c r="C505" s="56"/>
      <c r="D505" s="54"/>
      <c r="E505" s="76"/>
      <c r="F505" s="4" t="s">
        <v>44</v>
      </c>
      <c r="G505" s="81"/>
      <c r="H505" s="18" t="str">
        <f t="shared" si="14"/>
        <v/>
      </c>
    </row>
    <row r="506" spans="1:8" x14ac:dyDescent="0.4">
      <c r="A506" s="29" t="str">
        <f t="shared" ca="1" si="15"/>
        <v/>
      </c>
      <c r="B506" s="56"/>
      <c r="C506" s="56"/>
      <c r="D506" s="54"/>
      <c r="E506" s="76"/>
      <c r="F506" s="4" t="s">
        <v>44</v>
      </c>
      <c r="G506" s="81"/>
      <c r="H506" s="18" t="str">
        <f t="shared" si="14"/>
        <v/>
      </c>
    </row>
    <row r="507" spans="1:8" x14ac:dyDescent="0.4">
      <c r="A507" s="29" t="str">
        <f t="shared" ca="1" si="15"/>
        <v/>
      </c>
      <c r="B507" s="56"/>
      <c r="C507" s="56"/>
      <c r="D507" s="54"/>
      <c r="E507" s="76"/>
      <c r="F507" s="4" t="s">
        <v>44</v>
      </c>
      <c r="G507" s="81"/>
      <c r="H507" s="18" t="str">
        <f t="shared" si="14"/>
        <v/>
      </c>
    </row>
    <row r="508" spans="1:8" x14ac:dyDescent="0.4">
      <c r="A508" s="29" t="str">
        <f t="shared" ca="1" si="15"/>
        <v/>
      </c>
      <c r="B508" s="56"/>
      <c r="C508" s="56"/>
      <c r="D508" s="54"/>
      <c r="E508" s="76"/>
      <c r="F508" s="4" t="s">
        <v>44</v>
      </c>
      <c r="G508" s="81"/>
      <c r="H508" s="18" t="str">
        <f t="shared" si="14"/>
        <v/>
      </c>
    </row>
    <row r="509" spans="1:8" x14ac:dyDescent="0.4">
      <c r="A509" s="29" t="str">
        <f t="shared" ca="1" si="15"/>
        <v/>
      </c>
      <c r="B509" s="56"/>
      <c r="C509" s="56"/>
      <c r="D509" s="54"/>
      <c r="E509" s="76"/>
      <c r="F509" s="4" t="s">
        <v>44</v>
      </c>
      <c r="G509" s="81"/>
      <c r="H509" s="18" t="str">
        <f t="shared" si="14"/>
        <v/>
      </c>
    </row>
    <row r="510" spans="1:8" x14ac:dyDescent="0.4">
      <c r="A510" s="29" t="str">
        <f t="shared" ca="1" si="15"/>
        <v/>
      </c>
      <c r="B510" s="56"/>
      <c r="C510" s="56"/>
      <c r="D510" s="54"/>
      <c r="E510" s="76"/>
      <c r="F510" s="4" t="s">
        <v>44</v>
      </c>
      <c r="G510" s="81"/>
      <c r="H510" s="18" t="str">
        <f t="shared" si="14"/>
        <v/>
      </c>
    </row>
    <row r="511" spans="1:8" x14ac:dyDescent="0.4">
      <c r="A511" s="29" t="str">
        <f t="shared" ca="1" si="15"/>
        <v/>
      </c>
      <c r="B511" s="56"/>
      <c r="C511" s="56"/>
      <c r="D511" s="54"/>
      <c r="E511" s="76"/>
      <c r="F511" s="4" t="s">
        <v>44</v>
      </c>
      <c r="G511" s="81"/>
      <c r="H511" s="18" t="str">
        <f t="shared" si="14"/>
        <v/>
      </c>
    </row>
    <row r="512" spans="1:8" x14ac:dyDescent="0.4">
      <c r="A512" s="29" t="str">
        <f t="shared" ca="1" si="15"/>
        <v/>
      </c>
      <c r="B512" s="56"/>
      <c r="C512" s="56"/>
      <c r="D512" s="54"/>
      <c r="E512" s="76"/>
      <c r="F512" s="4" t="s">
        <v>44</v>
      </c>
      <c r="G512" s="81"/>
      <c r="H512" s="18" t="str">
        <f t="shared" si="14"/>
        <v/>
      </c>
    </row>
    <row r="513" spans="1:8" x14ac:dyDescent="0.4">
      <c r="A513" s="29" t="str">
        <f t="shared" ca="1" si="15"/>
        <v/>
      </c>
      <c r="B513" s="56"/>
      <c r="C513" s="56"/>
      <c r="D513" s="54"/>
      <c r="E513" s="76"/>
      <c r="F513" s="4" t="s">
        <v>44</v>
      </c>
      <c r="G513" s="81"/>
      <c r="H513" s="18" t="str">
        <f t="shared" si="14"/>
        <v/>
      </c>
    </row>
    <row r="514" spans="1:8" x14ac:dyDescent="0.4">
      <c r="A514" s="29" t="str">
        <f t="shared" ca="1" si="15"/>
        <v/>
      </c>
      <c r="B514" s="56"/>
      <c r="C514" s="56"/>
      <c r="D514" s="54"/>
      <c r="E514" s="76"/>
      <c r="F514" s="4" t="s">
        <v>44</v>
      </c>
      <c r="G514" s="81"/>
      <c r="H514" s="18" t="str">
        <f t="shared" si="14"/>
        <v/>
      </c>
    </row>
    <row r="515" spans="1:8" x14ac:dyDescent="0.4">
      <c r="A515" s="29" t="str">
        <f t="shared" ca="1" si="15"/>
        <v/>
      </c>
      <c r="B515" s="56"/>
      <c r="C515" s="56"/>
      <c r="D515" s="54"/>
      <c r="E515" s="76"/>
      <c r="F515" s="4" t="s">
        <v>44</v>
      </c>
      <c r="G515" s="81"/>
      <c r="H515" s="18" t="str">
        <f t="shared" si="14"/>
        <v/>
      </c>
    </row>
    <row r="516" spans="1:8" x14ac:dyDescent="0.4">
      <c r="A516" s="29" t="str">
        <f t="shared" ca="1" si="15"/>
        <v/>
      </c>
      <c r="B516" s="56"/>
      <c r="C516" s="56"/>
      <c r="D516" s="54"/>
      <c r="E516" s="76"/>
      <c r="F516" s="4" t="s">
        <v>44</v>
      </c>
      <c r="G516" s="81"/>
      <c r="H516" s="18" t="str">
        <f t="shared" si="14"/>
        <v/>
      </c>
    </row>
    <row r="517" spans="1:8" x14ac:dyDescent="0.4">
      <c r="A517" s="29" t="str">
        <f t="shared" ca="1" si="15"/>
        <v/>
      </c>
      <c r="B517" s="56"/>
      <c r="C517" s="56"/>
      <c r="D517" s="54"/>
      <c r="E517" s="76"/>
      <c r="F517" s="4" t="s">
        <v>44</v>
      </c>
      <c r="G517" s="81"/>
      <c r="H517" s="18" t="str">
        <f t="shared" si="14"/>
        <v/>
      </c>
    </row>
    <row r="518" spans="1:8" x14ac:dyDescent="0.4">
      <c r="A518" s="29" t="str">
        <f t="shared" ca="1" si="15"/>
        <v/>
      </c>
      <c r="B518" s="56"/>
      <c r="C518" s="56"/>
      <c r="D518" s="54"/>
      <c r="E518" s="76"/>
      <c r="F518" s="4" t="s">
        <v>44</v>
      </c>
      <c r="G518" s="81"/>
      <c r="H518" s="18" t="str">
        <f t="shared" si="14"/>
        <v/>
      </c>
    </row>
    <row r="519" spans="1:8" x14ac:dyDescent="0.4">
      <c r="A519" s="29" t="str">
        <f t="shared" ca="1" si="15"/>
        <v/>
      </c>
      <c r="B519" s="56"/>
      <c r="C519" s="56"/>
      <c r="D519" s="54"/>
      <c r="E519" s="76"/>
      <c r="F519" s="4" t="s">
        <v>44</v>
      </c>
      <c r="G519" s="81"/>
      <c r="H519" s="18" t="str">
        <f t="shared" si="14"/>
        <v/>
      </c>
    </row>
    <row r="520" spans="1:8" x14ac:dyDescent="0.4">
      <c r="A520" s="29" t="str">
        <f t="shared" ca="1" si="15"/>
        <v/>
      </c>
      <c r="B520" s="56"/>
      <c r="C520" s="56"/>
      <c r="D520" s="54"/>
      <c r="E520" s="76"/>
      <c r="F520" s="4" t="s">
        <v>44</v>
      </c>
      <c r="G520" s="81"/>
      <c r="H520" s="18" t="str">
        <f t="shared" si="14"/>
        <v/>
      </c>
    </row>
    <row r="521" spans="1:8" x14ac:dyDescent="0.4">
      <c r="A521" s="29" t="str">
        <f t="shared" ca="1" si="15"/>
        <v/>
      </c>
      <c r="B521" s="56"/>
      <c r="C521" s="56"/>
      <c r="D521" s="54"/>
      <c r="E521" s="76"/>
      <c r="F521" s="4" t="s">
        <v>44</v>
      </c>
      <c r="G521" s="81"/>
      <c r="H521" s="18" t="str">
        <f t="shared" si="14"/>
        <v/>
      </c>
    </row>
    <row r="522" spans="1:8" x14ac:dyDescent="0.4">
      <c r="A522" s="29" t="str">
        <f t="shared" ca="1" si="15"/>
        <v/>
      </c>
      <c r="B522" s="56"/>
      <c r="C522" s="56"/>
      <c r="D522" s="54"/>
      <c r="E522" s="76"/>
      <c r="F522" s="4" t="s">
        <v>44</v>
      </c>
      <c r="G522" s="81"/>
      <c r="H522" s="18" t="str">
        <f t="shared" ref="H522:H585" si="16">IF(B522="","","号")</f>
        <v/>
      </c>
    </row>
    <row r="523" spans="1:8" x14ac:dyDescent="0.4">
      <c r="A523" s="29" t="str">
        <f t="shared" ref="A523:A586" ca="1" si="17">IF(B523="","",MAX(OFFSET($A$1,0,0,ROW()-1,1))+1)</f>
        <v/>
      </c>
      <c r="B523" s="56"/>
      <c r="C523" s="56"/>
      <c r="D523" s="54"/>
      <c r="E523" s="76"/>
      <c r="F523" s="4" t="s">
        <v>44</v>
      </c>
      <c r="G523" s="81"/>
      <c r="H523" s="18" t="str">
        <f t="shared" si="16"/>
        <v/>
      </c>
    </row>
    <row r="524" spans="1:8" x14ac:dyDescent="0.4">
      <c r="A524" s="29" t="str">
        <f t="shared" ca="1" si="17"/>
        <v/>
      </c>
      <c r="B524" s="56"/>
      <c r="C524" s="56"/>
      <c r="D524" s="54"/>
      <c r="E524" s="76"/>
      <c r="F524" s="4" t="s">
        <v>44</v>
      </c>
      <c r="G524" s="81"/>
      <c r="H524" s="18" t="str">
        <f t="shared" si="16"/>
        <v/>
      </c>
    </row>
    <row r="525" spans="1:8" x14ac:dyDescent="0.4">
      <c r="A525" s="29" t="str">
        <f t="shared" ca="1" si="17"/>
        <v/>
      </c>
      <c r="B525" s="56"/>
      <c r="C525" s="56"/>
      <c r="D525" s="54"/>
      <c r="E525" s="76"/>
      <c r="F525" s="4" t="s">
        <v>44</v>
      </c>
      <c r="G525" s="81"/>
      <c r="H525" s="18" t="str">
        <f t="shared" si="16"/>
        <v/>
      </c>
    </row>
    <row r="526" spans="1:8" x14ac:dyDescent="0.4">
      <c r="A526" s="29" t="str">
        <f t="shared" ca="1" si="17"/>
        <v/>
      </c>
      <c r="B526" s="56"/>
      <c r="C526" s="56"/>
      <c r="D526" s="54"/>
      <c r="E526" s="76"/>
      <c r="F526" s="4" t="s">
        <v>44</v>
      </c>
      <c r="G526" s="81"/>
      <c r="H526" s="18" t="str">
        <f t="shared" si="16"/>
        <v/>
      </c>
    </row>
    <row r="527" spans="1:8" x14ac:dyDescent="0.4">
      <c r="A527" s="29" t="str">
        <f t="shared" ca="1" si="17"/>
        <v/>
      </c>
      <c r="B527" s="56"/>
      <c r="C527" s="56"/>
      <c r="D527" s="54"/>
      <c r="E527" s="76"/>
      <c r="F527" s="4" t="s">
        <v>44</v>
      </c>
      <c r="G527" s="81"/>
      <c r="H527" s="18" t="str">
        <f t="shared" si="16"/>
        <v/>
      </c>
    </row>
    <row r="528" spans="1:8" x14ac:dyDescent="0.4">
      <c r="A528" s="29" t="str">
        <f t="shared" ca="1" si="17"/>
        <v/>
      </c>
      <c r="B528" s="56"/>
      <c r="C528" s="56"/>
      <c r="D528" s="54"/>
      <c r="E528" s="76"/>
      <c r="F528" s="4" t="s">
        <v>44</v>
      </c>
      <c r="G528" s="81"/>
      <c r="H528" s="18" t="str">
        <f t="shared" si="16"/>
        <v/>
      </c>
    </row>
    <row r="529" spans="1:8" x14ac:dyDescent="0.4">
      <c r="A529" s="29" t="str">
        <f t="shared" ca="1" si="17"/>
        <v/>
      </c>
      <c r="B529" s="56"/>
      <c r="C529" s="56"/>
      <c r="D529" s="54"/>
      <c r="E529" s="76"/>
      <c r="F529" s="4" t="s">
        <v>44</v>
      </c>
      <c r="G529" s="81"/>
      <c r="H529" s="18" t="str">
        <f t="shared" si="16"/>
        <v/>
      </c>
    </row>
    <row r="530" spans="1:8" x14ac:dyDescent="0.4">
      <c r="A530" s="29" t="str">
        <f t="shared" ca="1" si="17"/>
        <v/>
      </c>
      <c r="B530" s="56"/>
      <c r="C530" s="56"/>
      <c r="D530" s="54"/>
      <c r="E530" s="76"/>
      <c r="F530" s="4" t="s">
        <v>44</v>
      </c>
      <c r="G530" s="81"/>
      <c r="H530" s="18" t="str">
        <f t="shared" si="16"/>
        <v/>
      </c>
    </row>
    <row r="531" spans="1:8" x14ac:dyDescent="0.4">
      <c r="A531" s="29" t="str">
        <f t="shared" ca="1" si="17"/>
        <v/>
      </c>
      <c r="B531" s="56"/>
      <c r="C531" s="56"/>
      <c r="D531" s="54"/>
      <c r="E531" s="76"/>
      <c r="F531" s="4" t="s">
        <v>44</v>
      </c>
      <c r="G531" s="81"/>
      <c r="H531" s="18" t="str">
        <f t="shared" si="16"/>
        <v/>
      </c>
    </row>
    <row r="532" spans="1:8" x14ac:dyDescent="0.4">
      <c r="A532" s="29" t="str">
        <f t="shared" ca="1" si="17"/>
        <v/>
      </c>
      <c r="B532" s="56"/>
      <c r="C532" s="56"/>
      <c r="D532" s="54"/>
      <c r="E532" s="76"/>
      <c r="F532" s="4" t="s">
        <v>44</v>
      </c>
      <c r="G532" s="81"/>
      <c r="H532" s="18" t="str">
        <f t="shared" si="16"/>
        <v/>
      </c>
    </row>
    <row r="533" spans="1:8" x14ac:dyDescent="0.4">
      <c r="A533" s="29" t="str">
        <f t="shared" ca="1" si="17"/>
        <v/>
      </c>
      <c r="B533" s="56"/>
      <c r="C533" s="56"/>
      <c r="D533" s="54"/>
      <c r="E533" s="76"/>
      <c r="F533" s="4" t="s">
        <v>44</v>
      </c>
      <c r="G533" s="81"/>
      <c r="H533" s="18" t="str">
        <f t="shared" si="16"/>
        <v/>
      </c>
    </row>
    <row r="534" spans="1:8" x14ac:dyDescent="0.4">
      <c r="A534" s="29" t="str">
        <f t="shared" ca="1" si="17"/>
        <v/>
      </c>
      <c r="B534" s="56"/>
      <c r="C534" s="56"/>
      <c r="D534" s="54"/>
      <c r="E534" s="76"/>
      <c r="F534" s="4" t="s">
        <v>44</v>
      </c>
      <c r="G534" s="81"/>
      <c r="H534" s="18" t="str">
        <f t="shared" si="16"/>
        <v/>
      </c>
    </row>
    <row r="535" spans="1:8" x14ac:dyDescent="0.4">
      <c r="A535" s="29" t="str">
        <f t="shared" ca="1" si="17"/>
        <v/>
      </c>
      <c r="B535" s="56"/>
      <c r="C535" s="56"/>
      <c r="D535" s="54"/>
      <c r="E535" s="76"/>
      <c r="F535" s="4" t="s">
        <v>44</v>
      </c>
      <c r="G535" s="81"/>
      <c r="H535" s="18" t="str">
        <f t="shared" si="16"/>
        <v/>
      </c>
    </row>
    <row r="536" spans="1:8" x14ac:dyDescent="0.4">
      <c r="A536" s="29" t="str">
        <f t="shared" ca="1" si="17"/>
        <v/>
      </c>
      <c r="B536" s="56"/>
      <c r="C536" s="56"/>
      <c r="D536" s="54"/>
      <c r="E536" s="76"/>
      <c r="F536" s="4" t="s">
        <v>44</v>
      </c>
      <c r="G536" s="81"/>
      <c r="H536" s="18" t="str">
        <f t="shared" si="16"/>
        <v/>
      </c>
    </row>
    <row r="537" spans="1:8" x14ac:dyDescent="0.4">
      <c r="A537" s="29" t="str">
        <f t="shared" ca="1" si="17"/>
        <v/>
      </c>
      <c r="B537" s="56"/>
      <c r="C537" s="56"/>
      <c r="D537" s="54"/>
      <c r="E537" s="76"/>
      <c r="F537" s="4" t="s">
        <v>44</v>
      </c>
      <c r="G537" s="81"/>
      <c r="H537" s="18" t="str">
        <f t="shared" si="16"/>
        <v/>
      </c>
    </row>
    <row r="538" spans="1:8" x14ac:dyDescent="0.4">
      <c r="A538" s="29" t="str">
        <f t="shared" ca="1" si="17"/>
        <v/>
      </c>
      <c r="B538" s="56"/>
      <c r="C538" s="56"/>
      <c r="D538" s="54"/>
      <c r="E538" s="76"/>
      <c r="F538" s="4" t="s">
        <v>44</v>
      </c>
      <c r="G538" s="81"/>
      <c r="H538" s="18" t="str">
        <f t="shared" si="16"/>
        <v/>
      </c>
    </row>
    <row r="539" spans="1:8" x14ac:dyDescent="0.4">
      <c r="A539" s="29" t="str">
        <f t="shared" ca="1" si="17"/>
        <v/>
      </c>
      <c r="B539" s="56"/>
      <c r="C539" s="56"/>
      <c r="D539" s="54"/>
      <c r="E539" s="76"/>
      <c r="F539" s="4" t="s">
        <v>44</v>
      </c>
      <c r="G539" s="81"/>
      <c r="H539" s="18" t="str">
        <f t="shared" si="16"/>
        <v/>
      </c>
    </row>
    <row r="540" spans="1:8" x14ac:dyDescent="0.4">
      <c r="A540" s="29" t="str">
        <f t="shared" ca="1" si="17"/>
        <v/>
      </c>
      <c r="B540" s="56"/>
      <c r="C540" s="56"/>
      <c r="D540" s="54"/>
      <c r="E540" s="76"/>
      <c r="F540" s="4" t="s">
        <v>44</v>
      </c>
      <c r="G540" s="81"/>
      <c r="H540" s="18" t="str">
        <f t="shared" si="16"/>
        <v/>
      </c>
    </row>
    <row r="541" spans="1:8" x14ac:dyDescent="0.4">
      <c r="A541" s="29" t="str">
        <f t="shared" ca="1" si="17"/>
        <v/>
      </c>
      <c r="B541" s="56"/>
      <c r="C541" s="56"/>
      <c r="D541" s="54"/>
      <c r="E541" s="76"/>
      <c r="F541" s="4" t="s">
        <v>44</v>
      </c>
      <c r="G541" s="81"/>
      <c r="H541" s="18" t="str">
        <f t="shared" si="16"/>
        <v/>
      </c>
    </row>
    <row r="542" spans="1:8" x14ac:dyDescent="0.4">
      <c r="A542" s="29" t="str">
        <f t="shared" ca="1" si="17"/>
        <v/>
      </c>
      <c r="B542" s="56"/>
      <c r="C542" s="56"/>
      <c r="D542" s="54"/>
      <c r="E542" s="76"/>
      <c r="F542" s="4" t="s">
        <v>44</v>
      </c>
      <c r="G542" s="81"/>
      <c r="H542" s="18" t="str">
        <f t="shared" si="16"/>
        <v/>
      </c>
    </row>
    <row r="543" spans="1:8" x14ac:dyDescent="0.4">
      <c r="A543" s="29" t="str">
        <f t="shared" ca="1" si="17"/>
        <v/>
      </c>
      <c r="B543" s="56"/>
      <c r="C543" s="56"/>
      <c r="D543" s="54"/>
      <c r="E543" s="76"/>
      <c r="F543" s="4" t="s">
        <v>44</v>
      </c>
      <c r="G543" s="81"/>
      <c r="H543" s="18" t="str">
        <f t="shared" si="16"/>
        <v/>
      </c>
    </row>
    <row r="544" spans="1:8" x14ac:dyDescent="0.4">
      <c r="A544" s="29" t="str">
        <f t="shared" ca="1" si="17"/>
        <v/>
      </c>
      <c r="B544" s="56"/>
      <c r="C544" s="56"/>
      <c r="D544" s="54"/>
      <c r="E544" s="76"/>
      <c r="F544" s="4" t="s">
        <v>44</v>
      </c>
      <c r="G544" s="81"/>
      <c r="H544" s="18" t="str">
        <f t="shared" si="16"/>
        <v/>
      </c>
    </row>
    <row r="545" spans="1:8" x14ac:dyDescent="0.4">
      <c r="A545" s="29" t="str">
        <f t="shared" ca="1" si="17"/>
        <v/>
      </c>
      <c r="B545" s="56"/>
      <c r="C545" s="56"/>
      <c r="D545" s="54"/>
      <c r="E545" s="76"/>
      <c r="F545" s="4" t="s">
        <v>44</v>
      </c>
      <c r="G545" s="81"/>
      <c r="H545" s="18" t="str">
        <f t="shared" si="16"/>
        <v/>
      </c>
    </row>
    <row r="546" spans="1:8" x14ac:dyDescent="0.4">
      <c r="A546" s="29" t="str">
        <f t="shared" ca="1" si="17"/>
        <v/>
      </c>
      <c r="B546" s="56"/>
      <c r="C546" s="56"/>
      <c r="D546" s="54"/>
      <c r="E546" s="76"/>
      <c r="F546" s="4" t="s">
        <v>44</v>
      </c>
      <c r="G546" s="81"/>
      <c r="H546" s="18" t="str">
        <f t="shared" si="16"/>
        <v/>
      </c>
    </row>
    <row r="547" spans="1:8" x14ac:dyDescent="0.4">
      <c r="A547" s="29" t="str">
        <f t="shared" ca="1" si="17"/>
        <v/>
      </c>
      <c r="B547" s="56"/>
      <c r="C547" s="56"/>
      <c r="D547" s="54"/>
      <c r="E547" s="76"/>
      <c r="F547" s="4" t="s">
        <v>44</v>
      </c>
      <c r="G547" s="81"/>
      <c r="H547" s="18" t="str">
        <f t="shared" si="16"/>
        <v/>
      </c>
    </row>
    <row r="548" spans="1:8" x14ac:dyDescent="0.4">
      <c r="A548" s="29" t="str">
        <f t="shared" ca="1" si="17"/>
        <v/>
      </c>
      <c r="B548" s="56"/>
      <c r="C548" s="56"/>
      <c r="D548" s="54"/>
      <c r="E548" s="76"/>
      <c r="F548" s="4" t="s">
        <v>44</v>
      </c>
      <c r="G548" s="81"/>
      <c r="H548" s="18" t="str">
        <f t="shared" si="16"/>
        <v/>
      </c>
    </row>
    <row r="549" spans="1:8" x14ac:dyDescent="0.4">
      <c r="A549" s="29" t="str">
        <f t="shared" ca="1" si="17"/>
        <v/>
      </c>
      <c r="B549" s="56"/>
      <c r="C549" s="56"/>
      <c r="D549" s="54"/>
      <c r="E549" s="76"/>
      <c r="F549" s="4" t="s">
        <v>44</v>
      </c>
      <c r="G549" s="81"/>
      <c r="H549" s="18" t="str">
        <f t="shared" si="16"/>
        <v/>
      </c>
    </row>
    <row r="550" spans="1:8" x14ac:dyDescent="0.4">
      <c r="A550" s="29" t="str">
        <f t="shared" ca="1" si="17"/>
        <v/>
      </c>
      <c r="B550" s="56"/>
      <c r="C550" s="56"/>
      <c r="D550" s="54"/>
      <c r="E550" s="76"/>
      <c r="F550" s="4" t="s">
        <v>44</v>
      </c>
      <c r="G550" s="81"/>
      <c r="H550" s="18" t="str">
        <f t="shared" si="16"/>
        <v/>
      </c>
    </row>
    <row r="551" spans="1:8" x14ac:dyDescent="0.4">
      <c r="A551" s="29" t="str">
        <f t="shared" ca="1" si="17"/>
        <v/>
      </c>
      <c r="B551" s="56"/>
      <c r="C551" s="56"/>
      <c r="D551" s="54"/>
      <c r="E551" s="76"/>
      <c r="F551" s="4" t="s">
        <v>44</v>
      </c>
      <c r="G551" s="81"/>
      <c r="H551" s="18" t="str">
        <f t="shared" si="16"/>
        <v/>
      </c>
    </row>
    <row r="552" spans="1:8" x14ac:dyDescent="0.4">
      <c r="A552" s="29" t="str">
        <f t="shared" ca="1" si="17"/>
        <v/>
      </c>
      <c r="B552" s="56"/>
      <c r="C552" s="56"/>
      <c r="D552" s="54"/>
      <c r="E552" s="76"/>
      <c r="F552" s="4" t="s">
        <v>44</v>
      </c>
      <c r="G552" s="81"/>
      <c r="H552" s="18" t="str">
        <f t="shared" si="16"/>
        <v/>
      </c>
    </row>
    <row r="553" spans="1:8" x14ac:dyDescent="0.4">
      <c r="A553" s="29" t="str">
        <f t="shared" ca="1" si="17"/>
        <v/>
      </c>
      <c r="B553" s="56"/>
      <c r="C553" s="56"/>
      <c r="D553" s="54"/>
      <c r="E553" s="76"/>
      <c r="F553" s="4" t="s">
        <v>44</v>
      </c>
      <c r="G553" s="81"/>
      <c r="H553" s="18" t="str">
        <f t="shared" si="16"/>
        <v/>
      </c>
    </row>
    <row r="554" spans="1:8" x14ac:dyDescent="0.4">
      <c r="A554" s="29" t="str">
        <f t="shared" ca="1" si="17"/>
        <v/>
      </c>
      <c r="B554" s="56"/>
      <c r="C554" s="56"/>
      <c r="D554" s="54"/>
      <c r="E554" s="76"/>
      <c r="F554" s="4" t="s">
        <v>44</v>
      </c>
      <c r="G554" s="81"/>
      <c r="H554" s="18" t="str">
        <f t="shared" si="16"/>
        <v/>
      </c>
    </row>
    <row r="555" spans="1:8" x14ac:dyDescent="0.4">
      <c r="A555" s="29" t="str">
        <f t="shared" ca="1" si="17"/>
        <v/>
      </c>
      <c r="B555" s="56"/>
      <c r="C555" s="56"/>
      <c r="D555" s="54"/>
      <c r="E555" s="76"/>
      <c r="F555" s="4" t="s">
        <v>44</v>
      </c>
      <c r="G555" s="81"/>
      <c r="H555" s="18" t="str">
        <f t="shared" si="16"/>
        <v/>
      </c>
    </row>
    <row r="556" spans="1:8" x14ac:dyDescent="0.4">
      <c r="A556" s="29" t="str">
        <f t="shared" ca="1" si="17"/>
        <v/>
      </c>
      <c r="B556" s="56"/>
      <c r="C556" s="56"/>
      <c r="D556" s="54"/>
      <c r="E556" s="76"/>
      <c r="F556" s="4" t="s">
        <v>44</v>
      </c>
      <c r="G556" s="81"/>
      <c r="H556" s="18" t="str">
        <f t="shared" si="16"/>
        <v/>
      </c>
    </row>
    <row r="557" spans="1:8" x14ac:dyDescent="0.4">
      <c r="A557" s="29" t="str">
        <f t="shared" ca="1" si="17"/>
        <v/>
      </c>
      <c r="B557" s="56"/>
      <c r="C557" s="56"/>
      <c r="D557" s="54"/>
      <c r="E557" s="76"/>
      <c r="F557" s="4" t="s">
        <v>44</v>
      </c>
      <c r="G557" s="81"/>
      <c r="H557" s="18" t="str">
        <f t="shared" si="16"/>
        <v/>
      </c>
    </row>
    <row r="558" spans="1:8" x14ac:dyDescent="0.4">
      <c r="A558" s="29" t="str">
        <f t="shared" ca="1" si="17"/>
        <v/>
      </c>
      <c r="B558" s="56"/>
      <c r="C558" s="56"/>
      <c r="D558" s="54"/>
      <c r="E558" s="76"/>
      <c r="F558" s="4" t="s">
        <v>44</v>
      </c>
      <c r="G558" s="81"/>
      <c r="H558" s="18" t="str">
        <f t="shared" si="16"/>
        <v/>
      </c>
    </row>
    <row r="559" spans="1:8" x14ac:dyDescent="0.4">
      <c r="A559" s="29" t="str">
        <f t="shared" ca="1" si="17"/>
        <v/>
      </c>
      <c r="B559" s="56"/>
      <c r="C559" s="56"/>
      <c r="D559" s="54"/>
      <c r="E559" s="76"/>
      <c r="F559" s="4" t="s">
        <v>44</v>
      </c>
      <c r="G559" s="81"/>
      <c r="H559" s="18" t="str">
        <f t="shared" si="16"/>
        <v/>
      </c>
    </row>
    <row r="560" spans="1:8" x14ac:dyDescent="0.4">
      <c r="A560" s="29" t="str">
        <f t="shared" ca="1" si="17"/>
        <v/>
      </c>
      <c r="B560" s="56"/>
      <c r="C560" s="56"/>
      <c r="D560" s="54"/>
      <c r="E560" s="76"/>
      <c r="F560" s="4" t="s">
        <v>44</v>
      </c>
      <c r="G560" s="81"/>
      <c r="H560" s="18" t="str">
        <f t="shared" si="16"/>
        <v/>
      </c>
    </row>
    <row r="561" spans="1:8" x14ac:dyDescent="0.4">
      <c r="A561" s="29" t="str">
        <f t="shared" ca="1" si="17"/>
        <v/>
      </c>
      <c r="B561" s="56"/>
      <c r="C561" s="56"/>
      <c r="D561" s="54"/>
      <c r="E561" s="76"/>
      <c r="F561" s="4" t="s">
        <v>44</v>
      </c>
      <c r="G561" s="81"/>
      <c r="H561" s="18" t="str">
        <f t="shared" si="16"/>
        <v/>
      </c>
    </row>
    <row r="562" spans="1:8" x14ac:dyDescent="0.4">
      <c r="A562" s="29" t="str">
        <f t="shared" ca="1" si="17"/>
        <v/>
      </c>
      <c r="B562" s="56"/>
      <c r="C562" s="56"/>
      <c r="D562" s="54"/>
      <c r="E562" s="76"/>
      <c r="F562" s="4" t="s">
        <v>44</v>
      </c>
      <c r="G562" s="81"/>
      <c r="H562" s="18" t="str">
        <f t="shared" si="16"/>
        <v/>
      </c>
    </row>
    <row r="563" spans="1:8" x14ac:dyDescent="0.4">
      <c r="A563" s="29" t="str">
        <f t="shared" ca="1" si="17"/>
        <v/>
      </c>
      <c r="B563" s="56"/>
      <c r="C563" s="56"/>
      <c r="D563" s="54"/>
      <c r="E563" s="76"/>
      <c r="F563" s="4" t="s">
        <v>44</v>
      </c>
      <c r="G563" s="81"/>
      <c r="H563" s="18" t="str">
        <f t="shared" si="16"/>
        <v/>
      </c>
    </row>
    <row r="564" spans="1:8" x14ac:dyDescent="0.4">
      <c r="A564" s="29" t="str">
        <f t="shared" ca="1" si="17"/>
        <v/>
      </c>
      <c r="B564" s="56"/>
      <c r="C564" s="56"/>
      <c r="D564" s="54"/>
      <c r="E564" s="76"/>
      <c r="F564" s="4" t="s">
        <v>44</v>
      </c>
      <c r="G564" s="81"/>
      <c r="H564" s="18" t="str">
        <f t="shared" si="16"/>
        <v/>
      </c>
    </row>
    <row r="565" spans="1:8" x14ac:dyDescent="0.4">
      <c r="A565" s="29" t="str">
        <f t="shared" ca="1" si="17"/>
        <v/>
      </c>
      <c r="B565" s="56"/>
      <c r="C565" s="56"/>
      <c r="D565" s="54"/>
      <c r="E565" s="76"/>
      <c r="F565" s="4" t="s">
        <v>44</v>
      </c>
      <c r="G565" s="81"/>
      <c r="H565" s="18" t="str">
        <f t="shared" si="16"/>
        <v/>
      </c>
    </row>
    <row r="566" spans="1:8" x14ac:dyDescent="0.4">
      <c r="A566" s="29" t="str">
        <f t="shared" ca="1" si="17"/>
        <v/>
      </c>
      <c r="B566" s="56"/>
      <c r="C566" s="56"/>
      <c r="D566" s="54"/>
      <c r="E566" s="76"/>
      <c r="F566" s="4" t="s">
        <v>44</v>
      </c>
      <c r="G566" s="81"/>
      <c r="H566" s="18" t="str">
        <f t="shared" si="16"/>
        <v/>
      </c>
    </row>
    <row r="567" spans="1:8" x14ac:dyDescent="0.4">
      <c r="A567" s="29" t="str">
        <f t="shared" ca="1" si="17"/>
        <v/>
      </c>
      <c r="B567" s="56"/>
      <c r="C567" s="56"/>
      <c r="D567" s="54"/>
      <c r="E567" s="76"/>
      <c r="F567" s="4" t="s">
        <v>44</v>
      </c>
      <c r="G567" s="81"/>
      <c r="H567" s="18" t="str">
        <f t="shared" si="16"/>
        <v/>
      </c>
    </row>
    <row r="568" spans="1:8" x14ac:dyDescent="0.4">
      <c r="A568" s="29" t="str">
        <f t="shared" ca="1" si="17"/>
        <v/>
      </c>
      <c r="B568" s="56"/>
      <c r="C568" s="56"/>
      <c r="D568" s="54"/>
      <c r="E568" s="76"/>
      <c r="F568" s="4" t="s">
        <v>44</v>
      </c>
      <c r="G568" s="81"/>
      <c r="H568" s="18" t="str">
        <f t="shared" si="16"/>
        <v/>
      </c>
    </row>
    <row r="569" spans="1:8" x14ac:dyDescent="0.4">
      <c r="A569" s="29" t="str">
        <f t="shared" ca="1" si="17"/>
        <v/>
      </c>
      <c r="B569" s="56"/>
      <c r="C569" s="56"/>
      <c r="D569" s="54"/>
      <c r="E569" s="76"/>
      <c r="F569" s="4" t="s">
        <v>44</v>
      </c>
      <c r="G569" s="81"/>
      <c r="H569" s="18" t="str">
        <f t="shared" si="16"/>
        <v/>
      </c>
    </row>
    <row r="570" spans="1:8" x14ac:dyDescent="0.4">
      <c r="A570" s="29" t="str">
        <f t="shared" ca="1" si="17"/>
        <v/>
      </c>
      <c r="B570" s="56"/>
      <c r="C570" s="56"/>
      <c r="D570" s="54"/>
      <c r="E570" s="76"/>
      <c r="F570" s="4" t="s">
        <v>44</v>
      </c>
      <c r="G570" s="81"/>
      <c r="H570" s="18" t="str">
        <f t="shared" si="16"/>
        <v/>
      </c>
    </row>
    <row r="571" spans="1:8" x14ac:dyDescent="0.4">
      <c r="A571" s="29" t="str">
        <f t="shared" ca="1" si="17"/>
        <v/>
      </c>
      <c r="B571" s="56"/>
      <c r="C571" s="56"/>
      <c r="D571" s="54"/>
      <c r="E571" s="76"/>
      <c r="F571" s="4" t="s">
        <v>44</v>
      </c>
      <c r="G571" s="81"/>
      <c r="H571" s="18" t="str">
        <f t="shared" si="16"/>
        <v/>
      </c>
    </row>
    <row r="572" spans="1:8" x14ac:dyDescent="0.4">
      <c r="A572" s="29" t="str">
        <f t="shared" ca="1" si="17"/>
        <v/>
      </c>
      <c r="B572" s="56"/>
      <c r="C572" s="56"/>
      <c r="D572" s="54"/>
      <c r="E572" s="76"/>
      <c r="F572" s="4" t="s">
        <v>44</v>
      </c>
      <c r="G572" s="81"/>
      <c r="H572" s="18" t="str">
        <f t="shared" si="16"/>
        <v/>
      </c>
    </row>
    <row r="573" spans="1:8" x14ac:dyDescent="0.4">
      <c r="A573" s="29" t="str">
        <f t="shared" ca="1" si="17"/>
        <v/>
      </c>
      <c r="B573" s="56"/>
      <c r="C573" s="56"/>
      <c r="D573" s="54"/>
      <c r="E573" s="76"/>
      <c r="F573" s="4" t="s">
        <v>44</v>
      </c>
      <c r="G573" s="81"/>
      <c r="H573" s="18" t="str">
        <f t="shared" si="16"/>
        <v/>
      </c>
    </row>
    <row r="574" spans="1:8" x14ac:dyDescent="0.4">
      <c r="A574" s="29" t="str">
        <f t="shared" ca="1" si="17"/>
        <v/>
      </c>
      <c r="B574" s="56"/>
      <c r="C574" s="56"/>
      <c r="D574" s="54"/>
      <c r="E574" s="76"/>
      <c r="F574" s="4" t="s">
        <v>44</v>
      </c>
      <c r="G574" s="81"/>
      <c r="H574" s="18" t="str">
        <f t="shared" si="16"/>
        <v/>
      </c>
    </row>
    <row r="575" spans="1:8" x14ac:dyDescent="0.4">
      <c r="A575" s="29" t="str">
        <f t="shared" ca="1" si="17"/>
        <v/>
      </c>
      <c r="B575" s="56"/>
      <c r="C575" s="56"/>
      <c r="D575" s="54"/>
      <c r="E575" s="76"/>
      <c r="F575" s="4" t="s">
        <v>44</v>
      </c>
      <c r="G575" s="81"/>
      <c r="H575" s="18" t="str">
        <f t="shared" si="16"/>
        <v/>
      </c>
    </row>
    <row r="576" spans="1:8" x14ac:dyDescent="0.4">
      <c r="A576" s="29" t="str">
        <f t="shared" ca="1" si="17"/>
        <v/>
      </c>
      <c r="B576" s="56"/>
      <c r="C576" s="56"/>
      <c r="D576" s="54"/>
      <c r="E576" s="76"/>
      <c r="F576" s="4" t="s">
        <v>44</v>
      </c>
      <c r="G576" s="81"/>
      <c r="H576" s="18" t="str">
        <f t="shared" si="16"/>
        <v/>
      </c>
    </row>
    <row r="577" spans="1:8" x14ac:dyDescent="0.4">
      <c r="A577" s="29" t="str">
        <f t="shared" ca="1" si="17"/>
        <v/>
      </c>
      <c r="B577" s="56"/>
      <c r="C577" s="56"/>
      <c r="D577" s="54"/>
      <c r="E577" s="76"/>
      <c r="F577" s="4" t="s">
        <v>44</v>
      </c>
      <c r="G577" s="81"/>
      <c r="H577" s="18" t="str">
        <f t="shared" si="16"/>
        <v/>
      </c>
    </row>
    <row r="578" spans="1:8" x14ac:dyDescent="0.4">
      <c r="A578" s="29" t="str">
        <f t="shared" ca="1" si="17"/>
        <v/>
      </c>
      <c r="B578" s="56"/>
      <c r="C578" s="56"/>
      <c r="D578" s="54"/>
      <c r="E578" s="76"/>
      <c r="F578" s="4" t="s">
        <v>44</v>
      </c>
      <c r="G578" s="81"/>
      <c r="H578" s="18" t="str">
        <f t="shared" si="16"/>
        <v/>
      </c>
    </row>
    <row r="579" spans="1:8" x14ac:dyDescent="0.4">
      <c r="A579" s="29" t="str">
        <f t="shared" ca="1" si="17"/>
        <v/>
      </c>
      <c r="B579" s="56"/>
      <c r="C579" s="56"/>
      <c r="D579" s="54"/>
      <c r="E579" s="76"/>
      <c r="F579" s="4" t="s">
        <v>44</v>
      </c>
      <c r="G579" s="81"/>
      <c r="H579" s="18" t="str">
        <f t="shared" si="16"/>
        <v/>
      </c>
    </row>
    <row r="580" spans="1:8" x14ac:dyDescent="0.4">
      <c r="A580" s="29" t="str">
        <f t="shared" ca="1" si="17"/>
        <v/>
      </c>
      <c r="B580" s="56"/>
      <c r="C580" s="56"/>
      <c r="D580" s="54"/>
      <c r="E580" s="76"/>
      <c r="F580" s="4" t="s">
        <v>44</v>
      </c>
      <c r="G580" s="81"/>
      <c r="H580" s="18" t="str">
        <f t="shared" si="16"/>
        <v/>
      </c>
    </row>
    <row r="581" spans="1:8" x14ac:dyDescent="0.4">
      <c r="A581" s="29" t="str">
        <f t="shared" ca="1" si="17"/>
        <v/>
      </c>
      <c r="B581" s="56"/>
      <c r="C581" s="56"/>
      <c r="D581" s="54"/>
      <c r="E581" s="76"/>
      <c r="F581" s="4" t="s">
        <v>44</v>
      </c>
      <c r="G581" s="81"/>
      <c r="H581" s="18" t="str">
        <f t="shared" si="16"/>
        <v/>
      </c>
    </row>
    <row r="582" spans="1:8" x14ac:dyDescent="0.4">
      <c r="A582" s="29" t="str">
        <f t="shared" ca="1" si="17"/>
        <v/>
      </c>
      <c r="B582" s="56"/>
      <c r="C582" s="56"/>
      <c r="D582" s="54"/>
      <c r="E582" s="76"/>
      <c r="F582" s="4" t="s">
        <v>44</v>
      </c>
      <c r="G582" s="81"/>
      <c r="H582" s="18" t="str">
        <f t="shared" si="16"/>
        <v/>
      </c>
    </row>
    <row r="583" spans="1:8" x14ac:dyDescent="0.4">
      <c r="A583" s="29" t="str">
        <f t="shared" ca="1" si="17"/>
        <v/>
      </c>
      <c r="B583" s="56"/>
      <c r="C583" s="56"/>
      <c r="D583" s="54"/>
      <c r="E583" s="76"/>
      <c r="F583" s="4" t="s">
        <v>44</v>
      </c>
      <c r="G583" s="81"/>
      <c r="H583" s="18" t="str">
        <f t="shared" si="16"/>
        <v/>
      </c>
    </row>
    <row r="584" spans="1:8" x14ac:dyDescent="0.4">
      <c r="A584" s="29" t="str">
        <f t="shared" ca="1" si="17"/>
        <v/>
      </c>
      <c r="B584" s="56"/>
      <c r="C584" s="56"/>
      <c r="D584" s="54"/>
      <c r="E584" s="76"/>
      <c r="F584" s="4" t="s">
        <v>44</v>
      </c>
      <c r="G584" s="81"/>
      <c r="H584" s="18" t="str">
        <f t="shared" si="16"/>
        <v/>
      </c>
    </row>
    <row r="585" spans="1:8" x14ac:dyDescent="0.4">
      <c r="A585" s="29" t="str">
        <f t="shared" ca="1" si="17"/>
        <v/>
      </c>
      <c r="B585" s="56"/>
      <c r="C585" s="56"/>
      <c r="D585" s="54"/>
      <c r="E585" s="76"/>
      <c r="F585" s="4" t="s">
        <v>44</v>
      </c>
      <c r="G585" s="81"/>
      <c r="H585" s="18" t="str">
        <f t="shared" si="16"/>
        <v/>
      </c>
    </row>
    <row r="586" spans="1:8" x14ac:dyDescent="0.4">
      <c r="A586" s="29" t="str">
        <f t="shared" ca="1" si="17"/>
        <v/>
      </c>
      <c r="B586" s="56"/>
      <c r="C586" s="56"/>
      <c r="D586" s="54"/>
      <c r="E586" s="76"/>
      <c r="F586" s="4" t="s">
        <v>44</v>
      </c>
      <c r="G586" s="81"/>
      <c r="H586" s="18" t="str">
        <f t="shared" ref="H586:H649" si="18">IF(B586="","","号")</f>
        <v/>
      </c>
    </row>
    <row r="587" spans="1:8" x14ac:dyDescent="0.4">
      <c r="A587" s="29" t="str">
        <f t="shared" ref="A587:A650" ca="1" si="19">IF(B587="","",MAX(OFFSET($A$1,0,0,ROW()-1,1))+1)</f>
        <v/>
      </c>
      <c r="B587" s="56"/>
      <c r="C587" s="56"/>
      <c r="D587" s="54"/>
      <c r="E587" s="76"/>
      <c r="F587" s="4" t="s">
        <v>44</v>
      </c>
      <c r="G587" s="81"/>
      <c r="H587" s="18" t="str">
        <f t="shared" si="18"/>
        <v/>
      </c>
    </row>
    <row r="588" spans="1:8" x14ac:dyDescent="0.4">
      <c r="A588" s="29" t="str">
        <f t="shared" ca="1" si="19"/>
        <v/>
      </c>
      <c r="B588" s="56"/>
      <c r="C588" s="56"/>
      <c r="D588" s="54"/>
      <c r="E588" s="76"/>
      <c r="F588" s="4" t="s">
        <v>44</v>
      </c>
      <c r="G588" s="81"/>
      <c r="H588" s="18" t="str">
        <f t="shared" si="18"/>
        <v/>
      </c>
    </row>
    <row r="589" spans="1:8" x14ac:dyDescent="0.4">
      <c r="A589" s="29" t="str">
        <f t="shared" ca="1" si="19"/>
        <v/>
      </c>
      <c r="B589" s="56"/>
      <c r="C589" s="56"/>
      <c r="D589" s="54"/>
      <c r="E589" s="76"/>
      <c r="F589" s="4" t="s">
        <v>44</v>
      </c>
      <c r="G589" s="81"/>
      <c r="H589" s="18" t="str">
        <f t="shared" si="18"/>
        <v/>
      </c>
    </row>
    <row r="590" spans="1:8" x14ac:dyDescent="0.4">
      <c r="A590" s="29" t="str">
        <f t="shared" ca="1" si="19"/>
        <v/>
      </c>
      <c r="B590" s="56"/>
      <c r="C590" s="56"/>
      <c r="D590" s="54"/>
      <c r="E590" s="76"/>
      <c r="F590" s="4" t="s">
        <v>44</v>
      </c>
      <c r="G590" s="81"/>
      <c r="H590" s="18" t="str">
        <f t="shared" si="18"/>
        <v/>
      </c>
    </row>
    <row r="591" spans="1:8" x14ac:dyDescent="0.4">
      <c r="A591" s="29" t="str">
        <f t="shared" ca="1" si="19"/>
        <v/>
      </c>
      <c r="B591" s="56"/>
      <c r="C591" s="56"/>
      <c r="D591" s="54"/>
      <c r="E591" s="76"/>
      <c r="F591" s="4" t="s">
        <v>44</v>
      </c>
      <c r="G591" s="81"/>
      <c r="H591" s="18" t="str">
        <f t="shared" si="18"/>
        <v/>
      </c>
    </row>
    <row r="592" spans="1:8" x14ac:dyDescent="0.4">
      <c r="A592" s="29" t="str">
        <f t="shared" ca="1" si="19"/>
        <v/>
      </c>
      <c r="B592" s="56"/>
      <c r="C592" s="56"/>
      <c r="D592" s="54"/>
      <c r="E592" s="76"/>
      <c r="F592" s="4" t="s">
        <v>44</v>
      </c>
      <c r="G592" s="81"/>
      <c r="H592" s="18" t="str">
        <f t="shared" si="18"/>
        <v/>
      </c>
    </row>
    <row r="593" spans="1:8" x14ac:dyDescent="0.4">
      <c r="A593" s="29" t="str">
        <f t="shared" ca="1" si="19"/>
        <v/>
      </c>
      <c r="B593" s="56"/>
      <c r="C593" s="56"/>
      <c r="D593" s="54"/>
      <c r="E593" s="76"/>
      <c r="F593" s="4" t="s">
        <v>44</v>
      </c>
      <c r="G593" s="81"/>
      <c r="H593" s="18" t="str">
        <f t="shared" si="18"/>
        <v/>
      </c>
    </row>
    <row r="594" spans="1:8" x14ac:dyDescent="0.4">
      <c r="A594" s="29" t="str">
        <f t="shared" ca="1" si="19"/>
        <v/>
      </c>
      <c r="B594" s="56"/>
      <c r="C594" s="56"/>
      <c r="D594" s="54"/>
      <c r="E594" s="76"/>
      <c r="F594" s="4" t="s">
        <v>44</v>
      </c>
      <c r="G594" s="81"/>
      <c r="H594" s="18" t="str">
        <f t="shared" si="18"/>
        <v/>
      </c>
    </row>
    <row r="595" spans="1:8" x14ac:dyDescent="0.4">
      <c r="A595" s="29" t="str">
        <f t="shared" ca="1" si="19"/>
        <v/>
      </c>
      <c r="B595" s="56"/>
      <c r="C595" s="56"/>
      <c r="D595" s="54"/>
      <c r="E595" s="76"/>
      <c r="F595" s="4" t="s">
        <v>44</v>
      </c>
      <c r="G595" s="81"/>
      <c r="H595" s="18" t="str">
        <f t="shared" si="18"/>
        <v/>
      </c>
    </row>
    <row r="596" spans="1:8" x14ac:dyDescent="0.4">
      <c r="A596" s="29" t="str">
        <f t="shared" ca="1" si="19"/>
        <v/>
      </c>
      <c r="B596" s="56"/>
      <c r="C596" s="56"/>
      <c r="D596" s="54"/>
      <c r="E596" s="76"/>
      <c r="F596" s="4" t="s">
        <v>44</v>
      </c>
      <c r="G596" s="81"/>
      <c r="H596" s="18" t="str">
        <f t="shared" si="18"/>
        <v/>
      </c>
    </row>
    <row r="597" spans="1:8" x14ac:dyDescent="0.4">
      <c r="A597" s="29" t="str">
        <f t="shared" ca="1" si="19"/>
        <v/>
      </c>
      <c r="B597" s="56"/>
      <c r="C597" s="56"/>
      <c r="D597" s="54"/>
      <c r="E597" s="76"/>
      <c r="F597" s="4" t="s">
        <v>44</v>
      </c>
      <c r="G597" s="81"/>
      <c r="H597" s="18" t="str">
        <f t="shared" si="18"/>
        <v/>
      </c>
    </row>
    <row r="598" spans="1:8" x14ac:dyDescent="0.4">
      <c r="A598" s="29" t="str">
        <f t="shared" ca="1" si="19"/>
        <v/>
      </c>
      <c r="B598" s="56"/>
      <c r="C598" s="56"/>
      <c r="D598" s="54"/>
      <c r="E598" s="76"/>
      <c r="F598" s="4" t="s">
        <v>44</v>
      </c>
      <c r="G598" s="81"/>
      <c r="H598" s="18" t="str">
        <f t="shared" si="18"/>
        <v/>
      </c>
    </row>
    <row r="599" spans="1:8" x14ac:dyDescent="0.4">
      <c r="A599" s="29" t="str">
        <f t="shared" ca="1" si="19"/>
        <v/>
      </c>
      <c r="B599" s="56"/>
      <c r="C599" s="56"/>
      <c r="D599" s="54"/>
      <c r="E599" s="76"/>
      <c r="F599" s="4" t="s">
        <v>44</v>
      </c>
      <c r="G599" s="81"/>
      <c r="H599" s="18" t="str">
        <f t="shared" si="18"/>
        <v/>
      </c>
    </row>
    <row r="600" spans="1:8" x14ac:dyDescent="0.4">
      <c r="A600" s="29" t="str">
        <f t="shared" ca="1" si="19"/>
        <v/>
      </c>
      <c r="B600" s="56"/>
      <c r="C600" s="56"/>
      <c r="D600" s="54"/>
      <c r="E600" s="76"/>
      <c r="F600" s="4" t="s">
        <v>44</v>
      </c>
      <c r="G600" s="81"/>
      <c r="H600" s="18" t="str">
        <f t="shared" si="18"/>
        <v/>
      </c>
    </row>
    <row r="601" spans="1:8" x14ac:dyDescent="0.4">
      <c r="A601" s="29" t="str">
        <f t="shared" ca="1" si="19"/>
        <v/>
      </c>
      <c r="B601" s="56"/>
      <c r="C601" s="56"/>
      <c r="D601" s="54"/>
      <c r="E601" s="76"/>
      <c r="F601" s="4" t="s">
        <v>44</v>
      </c>
      <c r="G601" s="81"/>
      <c r="H601" s="18" t="str">
        <f t="shared" si="18"/>
        <v/>
      </c>
    </row>
    <row r="602" spans="1:8" x14ac:dyDescent="0.4">
      <c r="A602" s="29" t="str">
        <f t="shared" ca="1" si="19"/>
        <v/>
      </c>
      <c r="B602" s="56"/>
      <c r="C602" s="56"/>
      <c r="D602" s="54"/>
      <c r="E602" s="76"/>
      <c r="F602" s="4" t="s">
        <v>44</v>
      </c>
      <c r="G602" s="81"/>
      <c r="H602" s="18" t="str">
        <f t="shared" si="18"/>
        <v/>
      </c>
    </row>
    <row r="603" spans="1:8" x14ac:dyDescent="0.4">
      <c r="A603" s="29" t="str">
        <f t="shared" ca="1" si="19"/>
        <v/>
      </c>
      <c r="B603" s="56"/>
      <c r="C603" s="56"/>
      <c r="D603" s="54"/>
      <c r="E603" s="76"/>
      <c r="F603" s="4" t="s">
        <v>44</v>
      </c>
      <c r="G603" s="81"/>
      <c r="H603" s="18" t="str">
        <f t="shared" si="18"/>
        <v/>
      </c>
    </row>
    <row r="604" spans="1:8" x14ac:dyDescent="0.4">
      <c r="A604" s="29" t="str">
        <f t="shared" ca="1" si="19"/>
        <v/>
      </c>
      <c r="B604" s="56"/>
      <c r="C604" s="56"/>
      <c r="D604" s="54"/>
      <c r="E604" s="76"/>
      <c r="F604" s="4" t="s">
        <v>44</v>
      </c>
      <c r="G604" s="81"/>
      <c r="H604" s="18" t="str">
        <f t="shared" si="18"/>
        <v/>
      </c>
    </row>
    <row r="605" spans="1:8" x14ac:dyDescent="0.4">
      <c r="A605" s="29" t="str">
        <f t="shared" ca="1" si="19"/>
        <v/>
      </c>
      <c r="B605" s="56"/>
      <c r="C605" s="56"/>
      <c r="D605" s="54"/>
      <c r="E605" s="76"/>
      <c r="F605" s="4" t="s">
        <v>44</v>
      </c>
      <c r="G605" s="81"/>
      <c r="H605" s="18" t="str">
        <f t="shared" si="18"/>
        <v/>
      </c>
    </row>
    <row r="606" spans="1:8" x14ac:dyDescent="0.4">
      <c r="A606" s="29" t="str">
        <f t="shared" ca="1" si="19"/>
        <v/>
      </c>
      <c r="B606" s="56"/>
      <c r="C606" s="56"/>
      <c r="D606" s="54"/>
      <c r="E606" s="76"/>
      <c r="F606" s="4" t="s">
        <v>44</v>
      </c>
      <c r="G606" s="81"/>
      <c r="H606" s="18" t="str">
        <f t="shared" si="18"/>
        <v/>
      </c>
    </row>
    <row r="607" spans="1:8" x14ac:dyDescent="0.4">
      <c r="A607" s="29" t="str">
        <f t="shared" ca="1" si="19"/>
        <v/>
      </c>
      <c r="B607" s="56"/>
      <c r="C607" s="56"/>
      <c r="D607" s="54"/>
      <c r="E607" s="76"/>
      <c r="F607" s="4" t="s">
        <v>44</v>
      </c>
      <c r="G607" s="81"/>
      <c r="H607" s="18" t="str">
        <f t="shared" si="18"/>
        <v/>
      </c>
    </row>
    <row r="608" spans="1:8" x14ac:dyDescent="0.4">
      <c r="A608" s="29" t="str">
        <f t="shared" ca="1" si="19"/>
        <v/>
      </c>
      <c r="B608" s="56"/>
      <c r="C608" s="56"/>
      <c r="D608" s="54"/>
      <c r="E608" s="76"/>
      <c r="F608" s="4" t="s">
        <v>44</v>
      </c>
      <c r="G608" s="81"/>
      <c r="H608" s="18" t="str">
        <f t="shared" si="18"/>
        <v/>
      </c>
    </row>
    <row r="609" spans="1:8" x14ac:dyDescent="0.4">
      <c r="A609" s="29" t="str">
        <f t="shared" ca="1" si="19"/>
        <v/>
      </c>
      <c r="B609" s="56"/>
      <c r="C609" s="56"/>
      <c r="D609" s="54"/>
      <c r="E609" s="76"/>
      <c r="F609" s="4" t="s">
        <v>44</v>
      </c>
      <c r="G609" s="81"/>
      <c r="H609" s="18" t="str">
        <f t="shared" si="18"/>
        <v/>
      </c>
    </row>
    <row r="610" spans="1:8" x14ac:dyDescent="0.4">
      <c r="A610" s="29" t="str">
        <f t="shared" ca="1" si="19"/>
        <v/>
      </c>
      <c r="B610" s="56"/>
      <c r="C610" s="56"/>
      <c r="D610" s="54"/>
      <c r="E610" s="76"/>
      <c r="F610" s="4" t="s">
        <v>44</v>
      </c>
      <c r="G610" s="81"/>
      <c r="H610" s="18" t="str">
        <f t="shared" si="18"/>
        <v/>
      </c>
    </row>
    <row r="611" spans="1:8" x14ac:dyDescent="0.4">
      <c r="A611" s="29" t="str">
        <f t="shared" ca="1" si="19"/>
        <v/>
      </c>
      <c r="B611" s="56"/>
      <c r="C611" s="56"/>
      <c r="D611" s="54"/>
      <c r="E611" s="76"/>
      <c r="F611" s="4" t="s">
        <v>44</v>
      </c>
      <c r="G611" s="81"/>
      <c r="H611" s="18" t="str">
        <f t="shared" si="18"/>
        <v/>
      </c>
    </row>
    <row r="612" spans="1:8" x14ac:dyDescent="0.4">
      <c r="A612" s="29" t="str">
        <f t="shared" ca="1" si="19"/>
        <v/>
      </c>
      <c r="B612" s="56"/>
      <c r="C612" s="56"/>
      <c r="D612" s="54"/>
      <c r="E612" s="76"/>
      <c r="F612" s="4" t="s">
        <v>44</v>
      </c>
      <c r="G612" s="81"/>
      <c r="H612" s="18" t="str">
        <f t="shared" si="18"/>
        <v/>
      </c>
    </row>
    <row r="613" spans="1:8" x14ac:dyDescent="0.4">
      <c r="A613" s="29" t="str">
        <f t="shared" ca="1" si="19"/>
        <v/>
      </c>
      <c r="B613" s="56"/>
      <c r="C613" s="56"/>
      <c r="D613" s="54"/>
      <c r="E613" s="76"/>
      <c r="F613" s="4" t="s">
        <v>44</v>
      </c>
      <c r="G613" s="81"/>
      <c r="H613" s="18" t="str">
        <f t="shared" si="18"/>
        <v/>
      </c>
    </row>
    <row r="614" spans="1:8" x14ac:dyDescent="0.4">
      <c r="A614" s="29" t="str">
        <f t="shared" ca="1" si="19"/>
        <v/>
      </c>
      <c r="B614" s="56"/>
      <c r="C614" s="56"/>
      <c r="D614" s="54"/>
      <c r="E614" s="76"/>
      <c r="F614" s="4" t="s">
        <v>44</v>
      </c>
      <c r="G614" s="81"/>
      <c r="H614" s="18" t="str">
        <f t="shared" si="18"/>
        <v/>
      </c>
    </row>
    <row r="615" spans="1:8" x14ac:dyDescent="0.4">
      <c r="A615" s="29" t="str">
        <f t="shared" ca="1" si="19"/>
        <v/>
      </c>
      <c r="B615" s="56"/>
      <c r="C615" s="56"/>
      <c r="D615" s="54"/>
      <c r="E615" s="76"/>
      <c r="F615" s="4" t="s">
        <v>44</v>
      </c>
      <c r="G615" s="81"/>
      <c r="H615" s="18" t="str">
        <f t="shared" si="18"/>
        <v/>
      </c>
    </row>
    <row r="616" spans="1:8" x14ac:dyDescent="0.4">
      <c r="A616" s="29" t="str">
        <f t="shared" ca="1" si="19"/>
        <v/>
      </c>
      <c r="B616" s="56"/>
      <c r="C616" s="56"/>
      <c r="D616" s="54"/>
      <c r="E616" s="76"/>
      <c r="F616" s="4" t="s">
        <v>44</v>
      </c>
      <c r="G616" s="81"/>
      <c r="H616" s="18" t="str">
        <f t="shared" si="18"/>
        <v/>
      </c>
    </row>
    <row r="617" spans="1:8" x14ac:dyDescent="0.4">
      <c r="A617" s="29" t="str">
        <f t="shared" ca="1" si="19"/>
        <v/>
      </c>
      <c r="B617" s="56"/>
      <c r="C617" s="56"/>
      <c r="D617" s="54"/>
      <c r="E617" s="76"/>
      <c r="F617" s="4" t="s">
        <v>44</v>
      </c>
      <c r="G617" s="81"/>
      <c r="H617" s="18" t="str">
        <f t="shared" si="18"/>
        <v/>
      </c>
    </row>
    <row r="618" spans="1:8" x14ac:dyDescent="0.4">
      <c r="A618" s="29" t="str">
        <f t="shared" ca="1" si="19"/>
        <v/>
      </c>
      <c r="B618" s="56"/>
      <c r="C618" s="56"/>
      <c r="D618" s="54"/>
      <c r="E618" s="76"/>
      <c r="F618" s="4" t="s">
        <v>44</v>
      </c>
      <c r="G618" s="81"/>
      <c r="H618" s="18" t="str">
        <f t="shared" si="18"/>
        <v/>
      </c>
    </row>
    <row r="619" spans="1:8" x14ac:dyDescent="0.4">
      <c r="A619" s="29" t="str">
        <f t="shared" ca="1" si="19"/>
        <v/>
      </c>
      <c r="B619" s="56"/>
      <c r="C619" s="56"/>
      <c r="D619" s="54"/>
      <c r="E619" s="76"/>
      <c r="F619" s="4" t="s">
        <v>44</v>
      </c>
      <c r="G619" s="81"/>
      <c r="H619" s="18" t="str">
        <f t="shared" si="18"/>
        <v/>
      </c>
    </row>
    <row r="620" spans="1:8" x14ac:dyDescent="0.4">
      <c r="A620" s="29" t="str">
        <f t="shared" ca="1" si="19"/>
        <v/>
      </c>
      <c r="B620" s="56"/>
      <c r="C620" s="56"/>
      <c r="D620" s="54"/>
      <c r="E620" s="76"/>
      <c r="F620" s="4" t="s">
        <v>44</v>
      </c>
      <c r="G620" s="81"/>
      <c r="H620" s="18" t="str">
        <f t="shared" si="18"/>
        <v/>
      </c>
    </row>
    <row r="621" spans="1:8" x14ac:dyDescent="0.4">
      <c r="A621" s="29" t="str">
        <f t="shared" ca="1" si="19"/>
        <v/>
      </c>
      <c r="B621" s="56"/>
      <c r="C621" s="56"/>
      <c r="D621" s="54"/>
      <c r="E621" s="76"/>
      <c r="F621" s="4" t="s">
        <v>44</v>
      </c>
      <c r="G621" s="81"/>
      <c r="H621" s="18" t="str">
        <f t="shared" si="18"/>
        <v/>
      </c>
    </row>
    <row r="622" spans="1:8" x14ac:dyDescent="0.4">
      <c r="A622" s="29" t="str">
        <f t="shared" ca="1" si="19"/>
        <v/>
      </c>
      <c r="B622" s="56"/>
      <c r="C622" s="56"/>
      <c r="D622" s="54"/>
      <c r="E622" s="76"/>
      <c r="F622" s="4" t="s">
        <v>44</v>
      </c>
      <c r="G622" s="81"/>
      <c r="H622" s="18" t="str">
        <f t="shared" si="18"/>
        <v/>
      </c>
    </row>
    <row r="623" spans="1:8" x14ac:dyDescent="0.4">
      <c r="A623" s="29" t="str">
        <f t="shared" ca="1" si="19"/>
        <v/>
      </c>
      <c r="B623" s="56"/>
      <c r="C623" s="56"/>
      <c r="D623" s="54"/>
      <c r="E623" s="76"/>
      <c r="F623" s="4" t="s">
        <v>44</v>
      </c>
      <c r="G623" s="81"/>
      <c r="H623" s="18" t="str">
        <f t="shared" si="18"/>
        <v/>
      </c>
    </row>
    <row r="624" spans="1:8" x14ac:dyDescent="0.4">
      <c r="A624" s="29" t="str">
        <f t="shared" ca="1" si="19"/>
        <v/>
      </c>
      <c r="B624" s="56"/>
      <c r="C624" s="56"/>
      <c r="D624" s="54"/>
      <c r="E624" s="76"/>
      <c r="F624" s="4" t="s">
        <v>44</v>
      </c>
      <c r="G624" s="81"/>
      <c r="H624" s="18" t="str">
        <f t="shared" si="18"/>
        <v/>
      </c>
    </row>
    <row r="625" spans="1:8" x14ac:dyDescent="0.4">
      <c r="A625" s="29" t="str">
        <f t="shared" ca="1" si="19"/>
        <v/>
      </c>
      <c r="B625" s="56"/>
      <c r="C625" s="56"/>
      <c r="D625" s="54"/>
      <c r="E625" s="76"/>
      <c r="F625" s="4" t="s">
        <v>44</v>
      </c>
      <c r="G625" s="81"/>
      <c r="H625" s="18" t="str">
        <f t="shared" si="18"/>
        <v/>
      </c>
    </row>
    <row r="626" spans="1:8" x14ac:dyDescent="0.4">
      <c r="A626" s="29" t="str">
        <f t="shared" ca="1" si="19"/>
        <v/>
      </c>
      <c r="B626" s="56"/>
      <c r="C626" s="56"/>
      <c r="D626" s="54"/>
      <c r="E626" s="76"/>
      <c r="F626" s="4" t="s">
        <v>44</v>
      </c>
      <c r="G626" s="81"/>
      <c r="H626" s="18" t="str">
        <f t="shared" si="18"/>
        <v/>
      </c>
    </row>
    <row r="627" spans="1:8" x14ac:dyDescent="0.4">
      <c r="A627" s="29" t="str">
        <f t="shared" ca="1" si="19"/>
        <v/>
      </c>
      <c r="B627" s="56"/>
      <c r="C627" s="56"/>
      <c r="D627" s="54"/>
      <c r="E627" s="76"/>
      <c r="F627" s="4" t="s">
        <v>44</v>
      </c>
      <c r="G627" s="81"/>
      <c r="H627" s="18" t="str">
        <f t="shared" si="18"/>
        <v/>
      </c>
    </row>
    <row r="628" spans="1:8" x14ac:dyDescent="0.4">
      <c r="A628" s="29" t="str">
        <f t="shared" ca="1" si="19"/>
        <v/>
      </c>
      <c r="B628" s="56"/>
      <c r="C628" s="56"/>
      <c r="D628" s="54"/>
      <c r="E628" s="76"/>
      <c r="F628" s="4" t="s">
        <v>44</v>
      </c>
      <c r="G628" s="81"/>
      <c r="H628" s="18" t="str">
        <f t="shared" si="18"/>
        <v/>
      </c>
    </row>
    <row r="629" spans="1:8" x14ac:dyDescent="0.4">
      <c r="A629" s="29" t="str">
        <f t="shared" ca="1" si="19"/>
        <v/>
      </c>
      <c r="B629" s="56"/>
      <c r="C629" s="56"/>
      <c r="D629" s="54"/>
      <c r="E629" s="76"/>
      <c r="F629" s="4" t="s">
        <v>44</v>
      </c>
      <c r="G629" s="81"/>
      <c r="H629" s="18" t="str">
        <f t="shared" si="18"/>
        <v/>
      </c>
    </row>
    <row r="630" spans="1:8" x14ac:dyDescent="0.4">
      <c r="A630" s="29" t="str">
        <f t="shared" ca="1" si="19"/>
        <v/>
      </c>
      <c r="B630" s="56"/>
      <c r="C630" s="56"/>
      <c r="D630" s="54"/>
      <c r="E630" s="76"/>
      <c r="F630" s="4" t="s">
        <v>44</v>
      </c>
      <c r="G630" s="81"/>
      <c r="H630" s="18" t="str">
        <f t="shared" si="18"/>
        <v/>
      </c>
    </row>
    <row r="631" spans="1:8" x14ac:dyDescent="0.4">
      <c r="A631" s="29" t="str">
        <f t="shared" ca="1" si="19"/>
        <v/>
      </c>
      <c r="B631" s="56"/>
      <c r="C631" s="56"/>
      <c r="D631" s="54"/>
      <c r="E631" s="76"/>
      <c r="F631" s="4" t="s">
        <v>44</v>
      </c>
      <c r="G631" s="81"/>
      <c r="H631" s="18" t="str">
        <f t="shared" si="18"/>
        <v/>
      </c>
    </row>
    <row r="632" spans="1:8" x14ac:dyDescent="0.4">
      <c r="A632" s="29" t="str">
        <f t="shared" ca="1" si="19"/>
        <v/>
      </c>
      <c r="B632" s="56"/>
      <c r="C632" s="56"/>
      <c r="D632" s="54"/>
      <c r="E632" s="76"/>
      <c r="F632" s="4" t="s">
        <v>44</v>
      </c>
      <c r="G632" s="81"/>
      <c r="H632" s="18" t="str">
        <f t="shared" si="18"/>
        <v/>
      </c>
    </row>
    <row r="633" spans="1:8" x14ac:dyDescent="0.4">
      <c r="A633" s="29" t="str">
        <f t="shared" ca="1" si="19"/>
        <v/>
      </c>
      <c r="B633" s="56"/>
      <c r="C633" s="56"/>
      <c r="D633" s="54"/>
      <c r="E633" s="76"/>
      <c r="F633" s="4" t="s">
        <v>44</v>
      </c>
      <c r="G633" s="81"/>
      <c r="H633" s="18" t="str">
        <f t="shared" si="18"/>
        <v/>
      </c>
    </row>
    <row r="634" spans="1:8" x14ac:dyDescent="0.4">
      <c r="A634" s="29" t="str">
        <f t="shared" ca="1" si="19"/>
        <v/>
      </c>
      <c r="B634" s="56"/>
      <c r="C634" s="56"/>
      <c r="D634" s="54"/>
      <c r="E634" s="76"/>
      <c r="F634" s="4" t="s">
        <v>44</v>
      </c>
      <c r="G634" s="81"/>
      <c r="H634" s="18" t="str">
        <f t="shared" si="18"/>
        <v/>
      </c>
    </row>
    <row r="635" spans="1:8" x14ac:dyDescent="0.4">
      <c r="A635" s="29" t="str">
        <f t="shared" ca="1" si="19"/>
        <v/>
      </c>
      <c r="B635" s="56"/>
      <c r="C635" s="56"/>
      <c r="D635" s="54"/>
      <c r="E635" s="76"/>
      <c r="F635" s="4" t="s">
        <v>44</v>
      </c>
      <c r="G635" s="81"/>
      <c r="H635" s="18" t="str">
        <f t="shared" si="18"/>
        <v/>
      </c>
    </row>
    <row r="636" spans="1:8" x14ac:dyDescent="0.4">
      <c r="A636" s="29" t="str">
        <f t="shared" ca="1" si="19"/>
        <v/>
      </c>
      <c r="B636" s="56"/>
      <c r="C636" s="56"/>
      <c r="D636" s="54"/>
      <c r="E636" s="76"/>
      <c r="F636" s="4" t="s">
        <v>44</v>
      </c>
      <c r="G636" s="81"/>
      <c r="H636" s="18" t="str">
        <f t="shared" si="18"/>
        <v/>
      </c>
    </row>
    <row r="637" spans="1:8" x14ac:dyDescent="0.4">
      <c r="A637" s="29" t="str">
        <f t="shared" ca="1" si="19"/>
        <v/>
      </c>
      <c r="B637" s="56"/>
      <c r="C637" s="56"/>
      <c r="D637" s="54"/>
      <c r="E637" s="76"/>
      <c r="F637" s="4" t="s">
        <v>44</v>
      </c>
      <c r="G637" s="81"/>
      <c r="H637" s="18" t="str">
        <f t="shared" si="18"/>
        <v/>
      </c>
    </row>
    <row r="638" spans="1:8" x14ac:dyDescent="0.4">
      <c r="A638" s="29" t="str">
        <f t="shared" ca="1" si="19"/>
        <v/>
      </c>
      <c r="B638" s="56"/>
      <c r="C638" s="56"/>
      <c r="D638" s="54"/>
      <c r="E638" s="76"/>
      <c r="F638" s="4" t="s">
        <v>44</v>
      </c>
      <c r="G638" s="81"/>
      <c r="H638" s="18" t="str">
        <f t="shared" si="18"/>
        <v/>
      </c>
    </row>
    <row r="639" spans="1:8" x14ac:dyDescent="0.4">
      <c r="A639" s="29" t="str">
        <f t="shared" ca="1" si="19"/>
        <v/>
      </c>
      <c r="B639" s="56"/>
      <c r="C639" s="56"/>
      <c r="D639" s="54"/>
      <c r="E639" s="76"/>
      <c r="F639" s="4" t="s">
        <v>44</v>
      </c>
      <c r="G639" s="81"/>
      <c r="H639" s="18" t="str">
        <f t="shared" si="18"/>
        <v/>
      </c>
    </row>
    <row r="640" spans="1:8" x14ac:dyDescent="0.4">
      <c r="A640" s="29" t="str">
        <f t="shared" ca="1" si="19"/>
        <v/>
      </c>
      <c r="B640" s="56"/>
      <c r="C640" s="56"/>
      <c r="D640" s="54"/>
      <c r="E640" s="76"/>
      <c r="F640" s="4" t="s">
        <v>44</v>
      </c>
      <c r="G640" s="81"/>
      <c r="H640" s="18" t="str">
        <f t="shared" si="18"/>
        <v/>
      </c>
    </row>
    <row r="641" spans="1:8" x14ac:dyDescent="0.4">
      <c r="A641" s="29" t="str">
        <f t="shared" ca="1" si="19"/>
        <v/>
      </c>
      <c r="B641" s="56"/>
      <c r="C641" s="56"/>
      <c r="D641" s="54"/>
      <c r="E641" s="76"/>
      <c r="F641" s="4" t="s">
        <v>44</v>
      </c>
      <c r="G641" s="81"/>
      <c r="H641" s="18" t="str">
        <f t="shared" si="18"/>
        <v/>
      </c>
    </row>
    <row r="642" spans="1:8" x14ac:dyDescent="0.4">
      <c r="A642" s="29" t="str">
        <f t="shared" ca="1" si="19"/>
        <v/>
      </c>
      <c r="B642" s="56"/>
      <c r="C642" s="56"/>
      <c r="D642" s="54"/>
      <c r="E642" s="76"/>
      <c r="F642" s="4" t="s">
        <v>44</v>
      </c>
      <c r="G642" s="81"/>
      <c r="H642" s="18" t="str">
        <f t="shared" si="18"/>
        <v/>
      </c>
    </row>
    <row r="643" spans="1:8" x14ac:dyDescent="0.4">
      <c r="A643" s="29" t="str">
        <f t="shared" ca="1" si="19"/>
        <v/>
      </c>
      <c r="B643" s="56"/>
      <c r="C643" s="56"/>
      <c r="D643" s="54"/>
      <c r="E643" s="76"/>
      <c r="F643" s="4" t="s">
        <v>44</v>
      </c>
      <c r="G643" s="81"/>
      <c r="H643" s="18" t="str">
        <f t="shared" si="18"/>
        <v/>
      </c>
    </row>
    <row r="644" spans="1:8" x14ac:dyDescent="0.4">
      <c r="A644" s="29" t="str">
        <f t="shared" ca="1" si="19"/>
        <v/>
      </c>
      <c r="B644" s="56"/>
      <c r="C644" s="56"/>
      <c r="D644" s="54"/>
      <c r="E644" s="76"/>
      <c r="F644" s="4" t="s">
        <v>44</v>
      </c>
      <c r="G644" s="81"/>
      <c r="H644" s="18" t="str">
        <f t="shared" si="18"/>
        <v/>
      </c>
    </row>
    <row r="645" spans="1:8" x14ac:dyDescent="0.4">
      <c r="A645" s="29" t="str">
        <f t="shared" ca="1" si="19"/>
        <v/>
      </c>
      <c r="B645" s="56"/>
      <c r="C645" s="56"/>
      <c r="D645" s="54"/>
      <c r="E645" s="76"/>
      <c r="F645" s="4" t="s">
        <v>44</v>
      </c>
      <c r="G645" s="81"/>
      <c r="H645" s="18" t="str">
        <f t="shared" si="18"/>
        <v/>
      </c>
    </row>
    <row r="646" spans="1:8" x14ac:dyDescent="0.4">
      <c r="A646" s="29" t="str">
        <f t="shared" ca="1" si="19"/>
        <v/>
      </c>
      <c r="B646" s="56"/>
      <c r="C646" s="56"/>
      <c r="D646" s="54"/>
      <c r="E646" s="76"/>
      <c r="F646" s="4" t="s">
        <v>44</v>
      </c>
      <c r="G646" s="81"/>
      <c r="H646" s="18" t="str">
        <f t="shared" si="18"/>
        <v/>
      </c>
    </row>
    <row r="647" spans="1:8" x14ac:dyDescent="0.4">
      <c r="A647" s="29" t="str">
        <f t="shared" ca="1" si="19"/>
        <v/>
      </c>
      <c r="B647" s="56"/>
      <c r="C647" s="56"/>
      <c r="D647" s="54"/>
      <c r="E647" s="76"/>
      <c r="F647" s="4" t="s">
        <v>44</v>
      </c>
      <c r="G647" s="81"/>
      <c r="H647" s="18" t="str">
        <f t="shared" si="18"/>
        <v/>
      </c>
    </row>
    <row r="648" spans="1:8" x14ac:dyDescent="0.4">
      <c r="A648" s="29" t="str">
        <f t="shared" ca="1" si="19"/>
        <v/>
      </c>
      <c r="B648" s="56"/>
      <c r="C648" s="56"/>
      <c r="D648" s="54"/>
      <c r="E648" s="76"/>
      <c r="F648" s="4" t="s">
        <v>44</v>
      </c>
      <c r="G648" s="81"/>
      <c r="H648" s="18" t="str">
        <f t="shared" si="18"/>
        <v/>
      </c>
    </row>
    <row r="649" spans="1:8" x14ac:dyDescent="0.4">
      <c r="A649" s="29" t="str">
        <f t="shared" ca="1" si="19"/>
        <v/>
      </c>
      <c r="B649" s="56"/>
      <c r="C649" s="56"/>
      <c r="D649" s="54"/>
      <c r="E649" s="76"/>
      <c r="F649" s="4" t="s">
        <v>44</v>
      </c>
      <c r="G649" s="81"/>
      <c r="H649" s="18" t="str">
        <f t="shared" si="18"/>
        <v/>
      </c>
    </row>
    <row r="650" spans="1:8" x14ac:dyDescent="0.4">
      <c r="A650" s="29" t="str">
        <f t="shared" ca="1" si="19"/>
        <v/>
      </c>
      <c r="B650" s="56"/>
      <c r="C650" s="56"/>
      <c r="D650" s="54"/>
      <c r="E650" s="76"/>
      <c r="F650" s="4" t="s">
        <v>44</v>
      </c>
      <c r="G650" s="81"/>
      <c r="H650" s="18" t="str">
        <f t="shared" ref="H650:H713" si="20">IF(B650="","","号")</f>
        <v/>
      </c>
    </row>
    <row r="651" spans="1:8" x14ac:dyDescent="0.4">
      <c r="A651" s="29" t="str">
        <f t="shared" ref="A651:A714" ca="1" si="21">IF(B651="","",MAX(OFFSET($A$1,0,0,ROW()-1,1))+1)</f>
        <v/>
      </c>
      <c r="B651" s="56"/>
      <c r="C651" s="56"/>
      <c r="D651" s="54"/>
      <c r="E651" s="76"/>
      <c r="F651" s="4" t="s">
        <v>44</v>
      </c>
      <c r="G651" s="81"/>
      <c r="H651" s="18" t="str">
        <f t="shared" si="20"/>
        <v/>
      </c>
    </row>
    <row r="652" spans="1:8" x14ac:dyDescent="0.4">
      <c r="A652" s="29" t="str">
        <f t="shared" ca="1" si="21"/>
        <v/>
      </c>
      <c r="B652" s="56"/>
      <c r="C652" s="56"/>
      <c r="D652" s="54"/>
      <c r="E652" s="76"/>
      <c r="F652" s="4" t="s">
        <v>44</v>
      </c>
      <c r="G652" s="81"/>
      <c r="H652" s="18" t="str">
        <f t="shared" si="20"/>
        <v/>
      </c>
    </row>
    <row r="653" spans="1:8" x14ac:dyDescent="0.4">
      <c r="A653" s="29" t="str">
        <f t="shared" ca="1" si="21"/>
        <v/>
      </c>
      <c r="B653" s="56"/>
      <c r="C653" s="56"/>
      <c r="D653" s="54"/>
      <c r="E653" s="76"/>
      <c r="F653" s="4" t="s">
        <v>44</v>
      </c>
      <c r="G653" s="81"/>
      <c r="H653" s="18" t="str">
        <f t="shared" si="20"/>
        <v/>
      </c>
    </row>
    <row r="654" spans="1:8" x14ac:dyDescent="0.4">
      <c r="A654" s="29" t="str">
        <f t="shared" ca="1" si="21"/>
        <v/>
      </c>
      <c r="B654" s="56"/>
      <c r="C654" s="56"/>
      <c r="D654" s="54"/>
      <c r="E654" s="76"/>
      <c r="F654" s="4" t="s">
        <v>44</v>
      </c>
      <c r="G654" s="81"/>
      <c r="H654" s="18" t="str">
        <f t="shared" si="20"/>
        <v/>
      </c>
    </row>
    <row r="655" spans="1:8" x14ac:dyDescent="0.4">
      <c r="A655" s="29" t="str">
        <f t="shared" ca="1" si="21"/>
        <v/>
      </c>
      <c r="B655" s="56"/>
      <c r="C655" s="56"/>
      <c r="D655" s="54"/>
      <c r="E655" s="76"/>
      <c r="F655" s="4" t="s">
        <v>44</v>
      </c>
      <c r="G655" s="81"/>
      <c r="H655" s="18" t="str">
        <f t="shared" si="20"/>
        <v/>
      </c>
    </row>
    <row r="656" spans="1:8" x14ac:dyDescent="0.4">
      <c r="A656" s="29" t="str">
        <f t="shared" ca="1" si="21"/>
        <v/>
      </c>
      <c r="B656" s="56"/>
      <c r="C656" s="56"/>
      <c r="D656" s="54"/>
      <c r="E656" s="76"/>
      <c r="F656" s="4" t="s">
        <v>44</v>
      </c>
      <c r="G656" s="81"/>
      <c r="H656" s="18" t="str">
        <f t="shared" si="20"/>
        <v/>
      </c>
    </row>
    <row r="657" spans="1:8" x14ac:dyDescent="0.4">
      <c r="A657" s="29" t="str">
        <f t="shared" ca="1" si="21"/>
        <v/>
      </c>
      <c r="B657" s="56"/>
      <c r="C657" s="56"/>
      <c r="D657" s="54"/>
      <c r="E657" s="76"/>
      <c r="F657" s="4" t="s">
        <v>44</v>
      </c>
      <c r="G657" s="81"/>
      <c r="H657" s="18" t="str">
        <f t="shared" si="20"/>
        <v/>
      </c>
    </row>
    <row r="658" spans="1:8" x14ac:dyDescent="0.4">
      <c r="A658" s="29" t="str">
        <f t="shared" ca="1" si="21"/>
        <v/>
      </c>
      <c r="B658" s="56"/>
      <c r="C658" s="56"/>
      <c r="D658" s="54"/>
      <c r="E658" s="76"/>
      <c r="F658" s="4" t="s">
        <v>44</v>
      </c>
      <c r="G658" s="81"/>
      <c r="H658" s="18" t="str">
        <f t="shared" si="20"/>
        <v/>
      </c>
    </row>
    <row r="659" spans="1:8" x14ac:dyDescent="0.4">
      <c r="A659" s="29" t="str">
        <f t="shared" ca="1" si="21"/>
        <v/>
      </c>
      <c r="B659" s="56"/>
      <c r="C659" s="56"/>
      <c r="D659" s="54"/>
      <c r="E659" s="76"/>
      <c r="F659" s="4" t="s">
        <v>44</v>
      </c>
      <c r="G659" s="81"/>
      <c r="H659" s="18" t="str">
        <f t="shared" si="20"/>
        <v/>
      </c>
    </row>
    <row r="660" spans="1:8" x14ac:dyDescent="0.4">
      <c r="A660" s="29" t="str">
        <f t="shared" ca="1" si="21"/>
        <v/>
      </c>
      <c r="B660" s="56"/>
      <c r="C660" s="56"/>
      <c r="D660" s="54"/>
      <c r="E660" s="76"/>
      <c r="F660" s="4" t="s">
        <v>44</v>
      </c>
      <c r="G660" s="81"/>
      <c r="H660" s="18" t="str">
        <f t="shared" si="20"/>
        <v/>
      </c>
    </row>
    <row r="661" spans="1:8" x14ac:dyDescent="0.4">
      <c r="A661" s="29" t="str">
        <f t="shared" ca="1" si="21"/>
        <v/>
      </c>
      <c r="B661" s="56"/>
      <c r="C661" s="56"/>
      <c r="D661" s="54"/>
      <c r="E661" s="76"/>
      <c r="F661" s="4" t="s">
        <v>44</v>
      </c>
      <c r="G661" s="81"/>
      <c r="H661" s="18" t="str">
        <f t="shared" si="20"/>
        <v/>
      </c>
    </row>
    <row r="662" spans="1:8" x14ac:dyDescent="0.4">
      <c r="A662" s="29" t="str">
        <f t="shared" ca="1" si="21"/>
        <v/>
      </c>
      <c r="B662" s="56"/>
      <c r="C662" s="56"/>
      <c r="D662" s="54"/>
      <c r="E662" s="76"/>
      <c r="F662" s="4" t="s">
        <v>44</v>
      </c>
      <c r="G662" s="81"/>
      <c r="H662" s="18" t="str">
        <f t="shared" si="20"/>
        <v/>
      </c>
    </row>
    <row r="663" spans="1:8" x14ac:dyDescent="0.4">
      <c r="A663" s="29" t="str">
        <f t="shared" ca="1" si="21"/>
        <v/>
      </c>
      <c r="B663" s="56"/>
      <c r="C663" s="56"/>
      <c r="D663" s="54"/>
      <c r="E663" s="76"/>
      <c r="F663" s="4" t="s">
        <v>44</v>
      </c>
      <c r="G663" s="81"/>
      <c r="H663" s="18" t="str">
        <f t="shared" si="20"/>
        <v/>
      </c>
    </row>
    <row r="664" spans="1:8" x14ac:dyDescent="0.4">
      <c r="A664" s="29" t="str">
        <f t="shared" ca="1" si="21"/>
        <v/>
      </c>
      <c r="B664" s="56"/>
      <c r="C664" s="56"/>
      <c r="D664" s="54"/>
      <c r="E664" s="76"/>
      <c r="F664" s="4" t="s">
        <v>44</v>
      </c>
      <c r="G664" s="81"/>
      <c r="H664" s="18" t="str">
        <f t="shared" si="20"/>
        <v/>
      </c>
    </row>
    <row r="665" spans="1:8" x14ac:dyDescent="0.4">
      <c r="A665" s="29" t="str">
        <f t="shared" ca="1" si="21"/>
        <v/>
      </c>
      <c r="B665" s="56"/>
      <c r="C665" s="56"/>
      <c r="D665" s="54"/>
      <c r="E665" s="76"/>
      <c r="F665" s="4" t="s">
        <v>44</v>
      </c>
      <c r="G665" s="81"/>
      <c r="H665" s="18" t="str">
        <f t="shared" si="20"/>
        <v/>
      </c>
    </row>
    <row r="666" spans="1:8" x14ac:dyDescent="0.4">
      <c r="A666" s="29" t="str">
        <f t="shared" ca="1" si="21"/>
        <v/>
      </c>
      <c r="B666" s="56"/>
      <c r="C666" s="56"/>
      <c r="D666" s="54"/>
      <c r="E666" s="76"/>
      <c r="F666" s="4" t="s">
        <v>44</v>
      </c>
      <c r="G666" s="81"/>
      <c r="H666" s="18" t="str">
        <f t="shared" si="20"/>
        <v/>
      </c>
    </row>
    <row r="667" spans="1:8" x14ac:dyDescent="0.4">
      <c r="A667" s="29" t="str">
        <f t="shared" ca="1" si="21"/>
        <v/>
      </c>
      <c r="B667" s="56"/>
      <c r="C667" s="56"/>
      <c r="D667" s="54"/>
      <c r="E667" s="76"/>
      <c r="F667" s="4" t="s">
        <v>44</v>
      </c>
      <c r="G667" s="81"/>
      <c r="H667" s="18" t="str">
        <f t="shared" si="20"/>
        <v/>
      </c>
    </row>
    <row r="668" spans="1:8" x14ac:dyDescent="0.4">
      <c r="A668" s="29" t="str">
        <f t="shared" ca="1" si="21"/>
        <v/>
      </c>
      <c r="B668" s="56"/>
      <c r="C668" s="56"/>
      <c r="D668" s="54"/>
      <c r="E668" s="76"/>
      <c r="F668" s="4" t="s">
        <v>44</v>
      </c>
      <c r="G668" s="81"/>
      <c r="H668" s="18" t="str">
        <f t="shared" si="20"/>
        <v/>
      </c>
    </row>
    <row r="669" spans="1:8" x14ac:dyDescent="0.4">
      <c r="A669" s="29" t="str">
        <f t="shared" ca="1" si="21"/>
        <v/>
      </c>
      <c r="B669" s="56"/>
      <c r="C669" s="56"/>
      <c r="D669" s="54"/>
      <c r="E669" s="76"/>
      <c r="F669" s="4" t="s">
        <v>44</v>
      </c>
      <c r="G669" s="81"/>
      <c r="H669" s="18" t="str">
        <f t="shared" si="20"/>
        <v/>
      </c>
    </row>
    <row r="670" spans="1:8" x14ac:dyDescent="0.4">
      <c r="A670" s="29" t="str">
        <f t="shared" ca="1" si="21"/>
        <v/>
      </c>
      <c r="B670" s="56"/>
      <c r="C670" s="56"/>
      <c r="D670" s="54"/>
      <c r="E670" s="76"/>
      <c r="F670" s="4" t="s">
        <v>44</v>
      </c>
      <c r="G670" s="81"/>
      <c r="H670" s="18" t="str">
        <f t="shared" si="20"/>
        <v/>
      </c>
    </row>
    <row r="671" spans="1:8" x14ac:dyDescent="0.4">
      <c r="A671" s="29" t="str">
        <f t="shared" ca="1" si="21"/>
        <v/>
      </c>
      <c r="B671" s="56"/>
      <c r="C671" s="56"/>
      <c r="D671" s="54"/>
      <c r="E671" s="76"/>
      <c r="F671" s="4" t="s">
        <v>44</v>
      </c>
      <c r="G671" s="81"/>
      <c r="H671" s="18" t="str">
        <f t="shared" si="20"/>
        <v/>
      </c>
    </row>
    <row r="672" spans="1:8" x14ac:dyDescent="0.4">
      <c r="A672" s="29" t="str">
        <f t="shared" ca="1" si="21"/>
        <v/>
      </c>
      <c r="B672" s="56"/>
      <c r="C672" s="56"/>
      <c r="D672" s="54"/>
      <c r="E672" s="76"/>
      <c r="F672" s="4" t="s">
        <v>44</v>
      </c>
      <c r="G672" s="81"/>
      <c r="H672" s="18" t="str">
        <f t="shared" si="20"/>
        <v/>
      </c>
    </row>
    <row r="673" spans="1:8" x14ac:dyDescent="0.4">
      <c r="A673" s="29" t="str">
        <f t="shared" ca="1" si="21"/>
        <v/>
      </c>
      <c r="B673" s="56"/>
      <c r="C673" s="56"/>
      <c r="D673" s="54"/>
      <c r="E673" s="76"/>
      <c r="F673" s="4" t="s">
        <v>44</v>
      </c>
      <c r="G673" s="81"/>
      <c r="H673" s="18" t="str">
        <f t="shared" si="20"/>
        <v/>
      </c>
    </row>
    <row r="674" spans="1:8" x14ac:dyDescent="0.4">
      <c r="A674" s="29" t="str">
        <f t="shared" ca="1" si="21"/>
        <v/>
      </c>
      <c r="B674" s="56"/>
      <c r="C674" s="56"/>
      <c r="D674" s="54"/>
      <c r="E674" s="76"/>
      <c r="F674" s="4" t="s">
        <v>44</v>
      </c>
      <c r="G674" s="81"/>
      <c r="H674" s="18" t="str">
        <f t="shared" si="20"/>
        <v/>
      </c>
    </row>
    <row r="675" spans="1:8" x14ac:dyDescent="0.4">
      <c r="A675" s="29" t="str">
        <f t="shared" ca="1" si="21"/>
        <v/>
      </c>
      <c r="B675" s="56"/>
      <c r="C675" s="56"/>
      <c r="D675" s="54"/>
      <c r="E675" s="76"/>
      <c r="F675" s="4" t="s">
        <v>44</v>
      </c>
      <c r="G675" s="81"/>
      <c r="H675" s="18" t="str">
        <f t="shared" si="20"/>
        <v/>
      </c>
    </row>
    <row r="676" spans="1:8" x14ac:dyDescent="0.4">
      <c r="A676" s="29" t="str">
        <f t="shared" ca="1" si="21"/>
        <v/>
      </c>
      <c r="B676" s="56"/>
      <c r="C676" s="56"/>
      <c r="D676" s="54"/>
      <c r="E676" s="76"/>
      <c r="F676" s="4" t="s">
        <v>44</v>
      </c>
      <c r="G676" s="81"/>
      <c r="H676" s="18" t="str">
        <f t="shared" si="20"/>
        <v/>
      </c>
    </row>
    <row r="677" spans="1:8" x14ac:dyDescent="0.4">
      <c r="A677" s="29" t="str">
        <f t="shared" ca="1" si="21"/>
        <v/>
      </c>
      <c r="B677" s="56"/>
      <c r="C677" s="56"/>
      <c r="D677" s="54"/>
      <c r="E677" s="76"/>
      <c r="F677" s="4" t="s">
        <v>44</v>
      </c>
      <c r="G677" s="81"/>
      <c r="H677" s="18" t="str">
        <f t="shared" si="20"/>
        <v/>
      </c>
    </row>
    <row r="678" spans="1:8" x14ac:dyDescent="0.4">
      <c r="A678" s="29" t="str">
        <f t="shared" ca="1" si="21"/>
        <v/>
      </c>
      <c r="B678" s="56"/>
      <c r="C678" s="56"/>
      <c r="D678" s="54"/>
      <c r="E678" s="76"/>
      <c r="F678" s="4" t="s">
        <v>44</v>
      </c>
      <c r="G678" s="81"/>
      <c r="H678" s="18" t="str">
        <f t="shared" si="20"/>
        <v/>
      </c>
    </row>
    <row r="679" spans="1:8" x14ac:dyDescent="0.4">
      <c r="A679" s="29" t="str">
        <f t="shared" ca="1" si="21"/>
        <v/>
      </c>
      <c r="B679" s="56"/>
      <c r="C679" s="56"/>
      <c r="D679" s="54"/>
      <c r="E679" s="76"/>
      <c r="F679" s="4" t="s">
        <v>44</v>
      </c>
      <c r="G679" s="81"/>
      <c r="H679" s="18" t="str">
        <f t="shared" si="20"/>
        <v/>
      </c>
    </row>
    <row r="680" spans="1:8" x14ac:dyDescent="0.4">
      <c r="A680" s="29" t="str">
        <f t="shared" ca="1" si="21"/>
        <v/>
      </c>
      <c r="B680" s="56"/>
      <c r="C680" s="56"/>
      <c r="D680" s="54"/>
      <c r="E680" s="76"/>
      <c r="F680" s="4" t="s">
        <v>44</v>
      </c>
      <c r="G680" s="81"/>
      <c r="H680" s="18" t="str">
        <f t="shared" si="20"/>
        <v/>
      </c>
    </row>
    <row r="681" spans="1:8" x14ac:dyDescent="0.4">
      <c r="A681" s="29" t="str">
        <f t="shared" ca="1" si="21"/>
        <v/>
      </c>
      <c r="B681" s="56"/>
      <c r="C681" s="56"/>
      <c r="D681" s="54"/>
      <c r="E681" s="76"/>
      <c r="F681" s="4" t="s">
        <v>44</v>
      </c>
      <c r="G681" s="81"/>
      <c r="H681" s="18" t="str">
        <f t="shared" si="20"/>
        <v/>
      </c>
    </row>
    <row r="682" spans="1:8" x14ac:dyDescent="0.4">
      <c r="A682" s="29" t="str">
        <f t="shared" ca="1" si="21"/>
        <v/>
      </c>
      <c r="B682" s="56"/>
      <c r="C682" s="56"/>
      <c r="D682" s="54"/>
      <c r="E682" s="76"/>
      <c r="F682" s="4" t="s">
        <v>44</v>
      </c>
      <c r="G682" s="81"/>
      <c r="H682" s="18" t="str">
        <f t="shared" si="20"/>
        <v/>
      </c>
    </row>
    <row r="683" spans="1:8" x14ac:dyDescent="0.4">
      <c r="A683" s="29" t="str">
        <f t="shared" ca="1" si="21"/>
        <v/>
      </c>
      <c r="B683" s="56"/>
      <c r="C683" s="56"/>
      <c r="D683" s="54"/>
      <c r="E683" s="76"/>
      <c r="F683" s="4" t="s">
        <v>44</v>
      </c>
      <c r="G683" s="81"/>
      <c r="H683" s="18" t="str">
        <f t="shared" si="20"/>
        <v/>
      </c>
    </row>
    <row r="684" spans="1:8" x14ac:dyDescent="0.4">
      <c r="A684" s="29" t="str">
        <f t="shared" ca="1" si="21"/>
        <v/>
      </c>
      <c r="B684" s="56"/>
      <c r="C684" s="56"/>
      <c r="D684" s="54"/>
      <c r="E684" s="76"/>
      <c r="F684" s="4" t="s">
        <v>44</v>
      </c>
      <c r="G684" s="81"/>
      <c r="H684" s="18" t="str">
        <f t="shared" si="20"/>
        <v/>
      </c>
    </row>
    <row r="685" spans="1:8" x14ac:dyDescent="0.4">
      <c r="A685" s="29" t="str">
        <f t="shared" ca="1" si="21"/>
        <v/>
      </c>
      <c r="B685" s="56"/>
      <c r="C685" s="56"/>
      <c r="D685" s="54"/>
      <c r="E685" s="76"/>
      <c r="F685" s="4" t="s">
        <v>44</v>
      </c>
      <c r="G685" s="81"/>
      <c r="H685" s="18" t="str">
        <f t="shared" si="20"/>
        <v/>
      </c>
    </row>
    <row r="686" spans="1:8" x14ac:dyDescent="0.4">
      <c r="A686" s="29" t="str">
        <f t="shared" ca="1" si="21"/>
        <v/>
      </c>
      <c r="B686" s="56"/>
      <c r="C686" s="56"/>
      <c r="D686" s="54"/>
      <c r="E686" s="76"/>
      <c r="F686" s="4" t="s">
        <v>44</v>
      </c>
      <c r="G686" s="81"/>
      <c r="H686" s="18" t="str">
        <f t="shared" si="20"/>
        <v/>
      </c>
    </row>
    <row r="687" spans="1:8" x14ac:dyDescent="0.4">
      <c r="A687" s="29" t="str">
        <f t="shared" ca="1" si="21"/>
        <v/>
      </c>
      <c r="B687" s="56"/>
      <c r="C687" s="56"/>
      <c r="D687" s="54"/>
      <c r="E687" s="76"/>
      <c r="F687" s="4" t="s">
        <v>44</v>
      </c>
      <c r="G687" s="81"/>
      <c r="H687" s="18" t="str">
        <f t="shared" si="20"/>
        <v/>
      </c>
    </row>
    <row r="688" spans="1:8" x14ac:dyDescent="0.4">
      <c r="A688" s="29" t="str">
        <f t="shared" ca="1" si="21"/>
        <v/>
      </c>
      <c r="B688" s="56"/>
      <c r="C688" s="56"/>
      <c r="D688" s="54"/>
      <c r="E688" s="76"/>
      <c r="F688" s="4" t="s">
        <v>44</v>
      </c>
      <c r="G688" s="81"/>
      <c r="H688" s="18" t="str">
        <f t="shared" si="20"/>
        <v/>
      </c>
    </row>
    <row r="689" spans="1:8" x14ac:dyDescent="0.4">
      <c r="A689" s="29" t="str">
        <f t="shared" ca="1" si="21"/>
        <v/>
      </c>
      <c r="B689" s="56"/>
      <c r="C689" s="56"/>
      <c r="D689" s="54"/>
      <c r="E689" s="76"/>
      <c r="F689" s="4" t="s">
        <v>44</v>
      </c>
      <c r="G689" s="81"/>
      <c r="H689" s="18" t="str">
        <f t="shared" si="20"/>
        <v/>
      </c>
    </row>
    <row r="690" spans="1:8" x14ac:dyDescent="0.4">
      <c r="A690" s="29" t="str">
        <f t="shared" ca="1" si="21"/>
        <v/>
      </c>
      <c r="B690" s="56"/>
      <c r="C690" s="56"/>
      <c r="D690" s="54"/>
      <c r="E690" s="76"/>
      <c r="F690" s="4" t="s">
        <v>44</v>
      </c>
      <c r="G690" s="81"/>
      <c r="H690" s="18" t="str">
        <f t="shared" si="20"/>
        <v/>
      </c>
    </row>
    <row r="691" spans="1:8" x14ac:dyDescent="0.4">
      <c r="A691" s="29" t="str">
        <f t="shared" ca="1" si="21"/>
        <v/>
      </c>
      <c r="B691" s="56"/>
      <c r="C691" s="56"/>
      <c r="D691" s="54"/>
      <c r="E691" s="76"/>
      <c r="F691" s="4" t="s">
        <v>44</v>
      </c>
      <c r="G691" s="81"/>
      <c r="H691" s="18" t="str">
        <f t="shared" si="20"/>
        <v/>
      </c>
    </row>
    <row r="692" spans="1:8" x14ac:dyDescent="0.4">
      <c r="A692" s="29" t="str">
        <f t="shared" ca="1" si="21"/>
        <v/>
      </c>
      <c r="B692" s="56"/>
      <c r="C692" s="56"/>
      <c r="D692" s="54"/>
      <c r="E692" s="76"/>
      <c r="F692" s="4" t="s">
        <v>44</v>
      </c>
      <c r="G692" s="81"/>
      <c r="H692" s="18" t="str">
        <f t="shared" si="20"/>
        <v/>
      </c>
    </row>
    <row r="693" spans="1:8" x14ac:dyDescent="0.4">
      <c r="A693" s="29" t="str">
        <f t="shared" ca="1" si="21"/>
        <v/>
      </c>
      <c r="B693" s="56"/>
      <c r="C693" s="56"/>
      <c r="D693" s="54"/>
      <c r="E693" s="76"/>
      <c r="F693" s="4" t="s">
        <v>44</v>
      </c>
      <c r="G693" s="81"/>
      <c r="H693" s="18" t="str">
        <f t="shared" si="20"/>
        <v/>
      </c>
    </row>
    <row r="694" spans="1:8" x14ac:dyDescent="0.4">
      <c r="A694" s="29" t="str">
        <f t="shared" ca="1" si="21"/>
        <v/>
      </c>
      <c r="B694" s="56"/>
      <c r="C694" s="56"/>
      <c r="D694" s="54"/>
      <c r="E694" s="76"/>
      <c r="F694" s="4" t="s">
        <v>44</v>
      </c>
      <c r="G694" s="81"/>
      <c r="H694" s="18" t="str">
        <f t="shared" si="20"/>
        <v/>
      </c>
    </row>
    <row r="695" spans="1:8" x14ac:dyDescent="0.4">
      <c r="A695" s="29" t="str">
        <f t="shared" ca="1" si="21"/>
        <v/>
      </c>
      <c r="B695" s="56"/>
      <c r="C695" s="56"/>
      <c r="D695" s="54"/>
      <c r="E695" s="76"/>
      <c r="F695" s="4" t="s">
        <v>44</v>
      </c>
      <c r="G695" s="81"/>
      <c r="H695" s="18" t="str">
        <f t="shared" si="20"/>
        <v/>
      </c>
    </row>
    <row r="696" spans="1:8" x14ac:dyDescent="0.4">
      <c r="A696" s="29" t="str">
        <f t="shared" ca="1" si="21"/>
        <v/>
      </c>
      <c r="B696" s="56"/>
      <c r="C696" s="56"/>
      <c r="D696" s="54"/>
      <c r="E696" s="76"/>
      <c r="F696" s="4" t="s">
        <v>44</v>
      </c>
      <c r="G696" s="81"/>
      <c r="H696" s="18" t="str">
        <f t="shared" si="20"/>
        <v/>
      </c>
    </row>
    <row r="697" spans="1:8" x14ac:dyDescent="0.4">
      <c r="A697" s="29" t="str">
        <f t="shared" ca="1" si="21"/>
        <v/>
      </c>
      <c r="B697" s="56"/>
      <c r="C697" s="56"/>
      <c r="D697" s="54"/>
      <c r="E697" s="76"/>
      <c r="F697" s="4" t="s">
        <v>44</v>
      </c>
      <c r="G697" s="81"/>
      <c r="H697" s="18" t="str">
        <f t="shared" si="20"/>
        <v/>
      </c>
    </row>
    <row r="698" spans="1:8" x14ac:dyDescent="0.4">
      <c r="A698" s="29" t="str">
        <f t="shared" ca="1" si="21"/>
        <v/>
      </c>
      <c r="B698" s="56"/>
      <c r="C698" s="56"/>
      <c r="D698" s="54"/>
      <c r="E698" s="76"/>
      <c r="F698" s="4" t="s">
        <v>44</v>
      </c>
      <c r="G698" s="81"/>
      <c r="H698" s="18" t="str">
        <f t="shared" si="20"/>
        <v/>
      </c>
    </row>
    <row r="699" spans="1:8" x14ac:dyDescent="0.4">
      <c r="A699" s="29" t="str">
        <f t="shared" ca="1" si="21"/>
        <v/>
      </c>
      <c r="B699" s="56"/>
      <c r="C699" s="56"/>
      <c r="D699" s="54"/>
      <c r="E699" s="76"/>
      <c r="F699" s="4" t="s">
        <v>44</v>
      </c>
      <c r="G699" s="81"/>
      <c r="H699" s="18" t="str">
        <f t="shared" si="20"/>
        <v/>
      </c>
    </row>
    <row r="700" spans="1:8" x14ac:dyDescent="0.4">
      <c r="A700" s="29" t="str">
        <f t="shared" ca="1" si="21"/>
        <v/>
      </c>
      <c r="B700" s="56"/>
      <c r="C700" s="56"/>
      <c r="D700" s="54"/>
      <c r="E700" s="76"/>
      <c r="F700" s="4" t="s">
        <v>44</v>
      </c>
      <c r="G700" s="81"/>
      <c r="H700" s="18" t="str">
        <f t="shared" si="20"/>
        <v/>
      </c>
    </row>
    <row r="701" spans="1:8" x14ac:dyDescent="0.4">
      <c r="A701" s="29" t="str">
        <f t="shared" ca="1" si="21"/>
        <v/>
      </c>
      <c r="B701" s="56"/>
      <c r="C701" s="56"/>
      <c r="D701" s="54"/>
      <c r="E701" s="76"/>
      <c r="F701" s="4" t="s">
        <v>44</v>
      </c>
      <c r="G701" s="81"/>
      <c r="H701" s="18" t="str">
        <f t="shared" si="20"/>
        <v/>
      </c>
    </row>
    <row r="702" spans="1:8" x14ac:dyDescent="0.4">
      <c r="A702" s="29" t="str">
        <f t="shared" ca="1" si="21"/>
        <v/>
      </c>
      <c r="B702" s="56"/>
      <c r="C702" s="56"/>
      <c r="D702" s="54"/>
      <c r="E702" s="76"/>
      <c r="F702" s="4" t="s">
        <v>44</v>
      </c>
      <c r="G702" s="81"/>
      <c r="H702" s="18" t="str">
        <f t="shared" si="20"/>
        <v/>
      </c>
    </row>
    <row r="703" spans="1:8" x14ac:dyDescent="0.4">
      <c r="A703" s="29" t="str">
        <f t="shared" ca="1" si="21"/>
        <v/>
      </c>
      <c r="B703" s="56"/>
      <c r="C703" s="56"/>
      <c r="D703" s="54"/>
      <c r="E703" s="76"/>
      <c r="F703" s="4" t="s">
        <v>44</v>
      </c>
      <c r="G703" s="81"/>
      <c r="H703" s="18" t="str">
        <f t="shared" si="20"/>
        <v/>
      </c>
    </row>
    <row r="704" spans="1:8" x14ac:dyDescent="0.4">
      <c r="A704" s="29" t="str">
        <f t="shared" ca="1" si="21"/>
        <v/>
      </c>
      <c r="B704" s="56"/>
      <c r="C704" s="56"/>
      <c r="D704" s="54"/>
      <c r="E704" s="76"/>
      <c r="F704" s="4" t="s">
        <v>44</v>
      </c>
      <c r="G704" s="81"/>
      <c r="H704" s="18" t="str">
        <f t="shared" si="20"/>
        <v/>
      </c>
    </row>
    <row r="705" spans="1:8" x14ac:dyDescent="0.4">
      <c r="A705" s="29" t="str">
        <f t="shared" ca="1" si="21"/>
        <v/>
      </c>
      <c r="B705" s="56"/>
      <c r="C705" s="56"/>
      <c r="D705" s="54"/>
      <c r="E705" s="76"/>
      <c r="F705" s="4" t="s">
        <v>44</v>
      </c>
      <c r="G705" s="81"/>
      <c r="H705" s="18" t="str">
        <f t="shared" si="20"/>
        <v/>
      </c>
    </row>
    <row r="706" spans="1:8" x14ac:dyDescent="0.4">
      <c r="A706" s="29" t="str">
        <f t="shared" ca="1" si="21"/>
        <v/>
      </c>
      <c r="B706" s="56"/>
      <c r="C706" s="56"/>
      <c r="D706" s="54"/>
      <c r="E706" s="76"/>
      <c r="F706" s="4" t="s">
        <v>44</v>
      </c>
      <c r="G706" s="81"/>
      <c r="H706" s="18" t="str">
        <f t="shared" si="20"/>
        <v/>
      </c>
    </row>
    <row r="707" spans="1:8" x14ac:dyDescent="0.4">
      <c r="A707" s="29" t="str">
        <f t="shared" ca="1" si="21"/>
        <v/>
      </c>
      <c r="B707" s="56"/>
      <c r="C707" s="56"/>
      <c r="D707" s="54"/>
      <c r="E707" s="76"/>
      <c r="F707" s="4" t="s">
        <v>44</v>
      </c>
      <c r="G707" s="81"/>
      <c r="H707" s="18" t="str">
        <f t="shared" si="20"/>
        <v/>
      </c>
    </row>
    <row r="708" spans="1:8" x14ac:dyDescent="0.4">
      <c r="A708" s="29" t="str">
        <f t="shared" ca="1" si="21"/>
        <v/>
      </c>
      <c r="B708" s="56"/>
      <c r="C708" s="56"/>
      <c r="D708" s="54"/>
      <c r="E708" s="76"/>
      <c r="F708" s="4" t="s">
        <v>44</v>
      </c>
      <c r="G708" s="81"/>
      <c r="H708" s="18" t="str">
        <f t="shared" si="20"/>
        <v/>
      </c>
    </row>
    <row r="709" spans="1:8" x14ac:dyDescent="0.4">
      <c r="A709" s="29" t="str">
        <f t="shared" ca="1" si="21"/>
        <v/>
      </c>
      <c r="B709" s="56"/>
      <c r="C709" s="56"/>
      <c r="D709" s="54"/>
      <c r="E709" s="76"/>
      <c r="F709" s="4" t="s">
        <v>44</v>
      </c>
      <c r="G709" s="81"/>
      <c r="H709" s="18" t="str">
        <f t="shared" si="20"/>
        <v/>
      </c>
    </row>
    <row r="710" spans="1:8" x14ac:dyDescent="0.4">
      <c r="A710" s="29" t="str">
        <f t="shared" ca="1" si="21"/>
        <v/>
      </c>
      <c r="B710" s="56"/>
      <c r="C710" s="56"/>
      <c r="D710" s="54"/>
      <c r="E710" s="76"/>
      <c r="F710" s="4" t="s">
        <v>44</v>
      </c>
      <c r="G710" s="81"/>
      <c r="H710" s="18" t="str">
        <f t="shared" si="20"/>
        <v/>
      </c>
    </row>
    <row r="711" spans="1:8" x14ac:dyDescent="0.4">
      <c r="A711" s="29" t="str">
        <f t="shared" ca="1" si="21"/>
        <v/>
      </c>
      <c r="B711" s="56"/>
      <c r="C711" s="56"/>
      <c r="D711" s="54"/>
      <c r="E711" s="76"/>
      <c r="F711" s="4" t="s">
        <v>44</v>
      </c>
      <c r="G711" s="81"/>
      <c r="H711" s="18" t="str">
        <f t="shared" si="20"/>
        <v/>
      </c>
    </row>
    <row r="712" spans="1:8" x14ac:dyDescent="0.4">
      <c r="A712" s="29" t="str">
        <f t="shared" ca="1" si="21"/>
        <v/>
      </c>
      <c r="B712" s="56"/>
      <c r="C712" s="56"/>
      <c r="D712" s="54"/>
      <c r="E712" s="76"/>
      <c r="F712" s="4" t="s">
        <v>44</v>
      </c>
      <c r="G712" s="81"/>
      <c r="H712" s="18" t="str">
        <f t="shared" si="20"/>
        <v/>
      </c>
    </row>
    <row r="713" spans="1:8" x14ac:dyDescent="0.4">
      <c r="A713" s="29" t="str">
        <f t="shared" ca="1" si="21"/>
        <v/>
      </c>
      <c r="B713" s="56"/>
      <c r="C713" s="56"/>
      <c r="D713" s="54"/>
      <c r="E713" s="76"/>
      <c r="F713" s="4" t="s">
        <v>44</v>
      </c>
      <c r="G713" s="81"/>
      <c r="H713" s="18" t="str">
        <f t="shared" si="20"/>
        <v/>
      </c>
    </row>
    <row r="714" spans="1:8" x14ac:dyDescent="0.4">
      <c r="A714" s="29" t="str">
        <f t="shared" ca="1" si="21"/>
        <v/>
      </c>
      <c r="B714" s="56"/>
      <c r="C714" s="56"/>
      <c r="D714" s="54"/>
      <c r="E714" s="76"/>
      <c r="F714" s="4" t="s">
        <v>44</v>
      </c>
      <c r="G714" s="81"/>
      <c r="H714" s="18" t="str">
        <f t="shared" ref="H714:H777" si="22">IF(B714="","","号")</f>
        <v/>
      </c>
    </row>
    <row r="715" spans="1:8" x14ac:dyDescent="0.4">
      <c r="A715" s="29" t="str">
        <f t="shared" ref="A715:A778" ca="1" si="23">IF(B715="","",MAX(OFFSET($A$1,0,0,ROW()-1,1))+1)</f>
        <v/>
      </c>
      <c r="B715" s="56"/>
      <c r="C715" s="56"/>
      <c r="D715" s="54"/>
      <c r="E715" s="76"/>
      <c r="F715" s="4" t="s">
        <v>44</v>
      </c>
      <c r="G715" s="81"/>
      <c r="H715" s="18" t="str">
        <f t="shared" si="22"/>
        <v/>
      </c>
    </row>
    <row r="716" spans="1:8" x14ac:dyDescent="0.4">
      <c r="A716" s="29" t="str">
        <f t="shared" ca="1" si="23"/>
        <v/>
      </c>
      <c r="B716" s="56"/>
      <c r="C716" s="56"/>
      <c r="D716" s="54"/>
      <c r="E716" s="76"/>
      <c r="F716" s="4" t="s">
        <v>44</v>
      </c>
      <c r="G716" s="81"/>
      <c r="H716" s="18" t="str">
        <f t="shared" si="22"/>
        <v/>
      </c>
    </row>
    <row r="717" spans="1:8" x14ac:dyDescent="0.4">
      <c r="A717" s="29" t="str">
        <f t="shared" ca="1" si="23"/>
        <v/>
      </c>
      <c r="B717" s="56"/>
      <c r="C717" s="56"/>
      <c r="D717" s="54"/>
      <c r="E717" s="76"/>
      <c r="F717" s="4" t="s">
        <v>44</v>
      </c>
      <c r="G717" s="81"/>
      <c r="H717" s="18" t="str">
        <f t="shared" si="22"/>
        <v/>
      </c>
    </row>
    <row r="718" spans="1:8" x14ac:dyDescent="0.4">
      <c r="A718" s="29" t="str">
        <f t="shared" ca="1" si="23"/>
        <v/>
      </c>
      <c r="B718" s="56"/>
      <c r="C718" s="56"/>
      <c r="D718" s="54"/>
      <c r="E718" s="76"/>
      <c r="F718" s="4" t="s">
        <v>44</v>
      </c>
      <c r="G718" s="81"/>
      <c r="H718" s="18" t="str">
        <f t="shared" si="22"/>
        <v/>
      </c>
    </row>
    <row r="719" spans="1:8" x14ac:dyDescent="0.4">
      <c r="A719" s="29" t="str">
        <f t="shared" ca="1" si="23"/>
        <v/>
      </c>
      <c r="B719" s="56"/>
      <c r="C719" s="56"/>
      <c r="D719" s="54"/>
      <c r="E719" s="76"/>
      <c r="F719" s="4" t="s">
        <v>44</v>
      </c>
      <c r="G719" s="81"/>
      <c r="H719" s="18" t="str">
        <f t="shared" si="22"/>
        <v/>
      </c>
    </row>
    <row r="720" spans="1:8" x14ac:dyDescent="0.4">
      <c r="A720" s="29" t="str">
        <f t="shared" ca="1" si="23"/>
        <v/>
      </c>
      <c r="B720" s="56"/>
      <c r="C720" s="56"/>
      <c r="D720" s="54"/>
      <c r="E720" s="76"/>
      <c r="F720" s="4" t="s">
        <v>44</v>
      </c>
      <c r="G720" s="81"/>
      <c r="H720" s="18" t="str">
        <f t="shared" si="22"/>
        <v/>
      </c>
    </row>
    <row r="721" spans="1:8" x14ac:dyDescent="0.4">
      <c r="A721" s="29" t="str">
        <f t="shared" ca="1" si="23"/>
        <v/>
      </c>
      <c r="B721" s="56"/>
      <c r="C721" s="56"/>
      <c r="D721" s="54"/>
      <c r="E721" s="76"/>
      <c r="F721" s="4" t="s">
        <v>44</v>
      </c>
      <c r="G721" s="81"/>
      <c r="H721" s="18" t="str">
        <f t="shared" si="22"/>
        <v/>
      </c>
    </row>
    <row r="722" spans="1:8" x14ac:dyDescent="0.4">
      <c r="A722" s="29" t="str">
        <f t="shared" ca="1" si="23"/>
        <v/>
      </c>
      <c r="B722" s="56"/>
      <c r="C722" s="56"/>
      <c r="D722" s="54"/>
      <c r="E722" s="76"/>
      <c r="F722" s="4" t="s">
        <v>44</v>
      </c>
      <c r="G722" s="81"/>
      <c r="H722" s="18" t="str">
        <f t="shared" si="22"/>
        <v/>
      </c>
    </row>
    <row r="723" spans="1:8" x14ac:dyDescent="0.4">
      <c r="A723" s="29" t="str">
        <f t="shared" ca="1" si="23"/>
        <v/>
      </c>
      <c r="B723" s="56"/>
      <c r="C723" s="56"/>
      <c r="D723" s="54"/>
      <c r="E723" s="76"/>
      <c r="F723" s="4" t="s">
        <v>44</v>
      </c>
      <c r="G723" s="81"/>
      <c r="H723" s="18" t="str">
        <f t="shared" si="22"/>
        <v/>
      </c>
    </row>
    <row r="724" spans="1:8" x14ac:dyDescent="0.4">
      <c r="A724" s="29" t="str">
        <f t="shared" ca="1" si="23"/>
        <v/>
      </c>
      <c r="B724" s="56"/>
      <c r="C724" s="56"/>
      <c r="D724" s="54"/>
      <c r="E724" s="76"/>
      <c r="F724" s="4" t="s">
        <v>44</v>
      </c>
      <c r="G724" s="81"/>
      <c r="H724" s="18" t="str">
        <f t="shared" si="22"/>
        <v/>
      </c>
    </row>
    <row r="725" spans="1:8" x14ac:dyDescent="0.4">
      <c r="A725" s="29" t="str">
        <f t="shared" ca="1" si="23"/>
        <v/>
      </c>
      <c r="B725" s="56"/>
      <c r="C725" s="56"/>
      <c r="D725" s="54"/>
      <c r="E725" s="76"/>
      <c r="F725" s="4" t="s">
        <v>44</v>
      </c>
      <c r="G725" s="81"/>
      <c r="H725" s="18" t="str">
        <f t="shared" si="22"/>
        <v/>
      </c>
    </row>
    <row r="726" spans="1:8" x14ac:dyDescent="0.4">
      <c r="A726" s="29" t="str">
        <f t="shared" ca="1" si="23"/>
        <v/>
      </c>
      <c r="B726" s="56"/>
      <c r="C726" s="56"/>
      <c r="D726" s="54"/>
      <c r="E726" s="76"/>
      <c r="F726" s="4" t="s">
        <v>44</v>
      </c>
      <c r="G726" s="81"/>
      <c r="H726" s="18" t="str">
        <f t="shared" si="22"/>
        <v/>
      </c>
    </row>
    <row r="727" spans="1:8" x14ac:dyDescent="0.4">
      <c r="A727" s="29" t="str">
        <f t="shared" ca="1" si="23"/>
        <v/>
      </c>
      <c r="B727" s="56"/>
      <c r="C727" s="56"/>
      <c r="D727" s="54"/>
      <c r="E727" s="76"/>
      <c r="F727" s="4" t="s">
        <v>44</v>
      </c>
      <c r="G727" s="81"/>
      <c r="H727" s="18" t="str">
        <f t="shared" si="22"/>
        <v/>
      </c>
    </row>
    <row r="728" spans="1:8" x14ac:dyDescent="0.4">
      <c r="A728" s="29" t="str">
        <f t="shared" ca="1" si="23"/>
        <v/>
      </c>
      <c r="B728" s="56"/>
      <c r="C728" s="56"/>
      <c r="D728" s="54"/>
      <c r="E728" s="76"/>
      <c r="F728" s="4" t="s">
        <v>44</v>
      </c>
      <c r="G728" s="81"/>
      <c r="H728" s="18" t="str">
        <f t="shared" si="22"/>
        <v/>
      </c>
    </row>
    <row r="729" spans="1:8" x14ac:dyDescent="0.4">
      <c r="A729" s="29" t="str">
        <f t="shared" ca="1" si="23"/>
        <v/>
      </c>
      <c r="B729" s="56"/>
      <c r="C729" s="56"/>
      <c r="D729" s="54"/>
      <c r="E729" s="76"/>
      <c r="F729" s="4" t="s">
        <v>44</v>
      </c>
      <c r="G729" s="81"/>
      <c r="H729" s="18" t="str">
        <f t="shared" si="22"/>
        <v/>
      </c>
    </row>
    <row r="730" spans="1:8" x14ac:dyDescent="0.4">
      <c r="A730" s="29" t="str">
        <f t="shared" ca="1" si="23"/>
        <v/>
      </c>
      <c r="B730" s="56"/>
      <c r="C730" s="56"/>
      <c r="D730" s="54"/>
      <c r="E730" s="76"/>
      <c r="F730" s="4" t="s">
        <v>44</v>
      </c>
      <c r="G730" s="81"/>
      <c r="H730" s="18" t="str">
        <f t="shared" si="22"/>
        <v/>
      </c>
    </row>
    <row r="731" spans="1:8" x14ac:dyDescent="0.4">
      <c r="A731" s="29" t="str">
        <f t="shared" ca="1" si="23"/>
        <v/>
      </c>
      <c r="B731" s="56"/>
      <c r="C731" s="56"/>
      <c r="D731" s="54"/>
      <c r="E731" s="76"/>
      <c r="F731" s="4" t="s">
        <v>44</v>
      </c>
      <c r="G731" s="81"/>
      <c r="H731" s="18" t="str">
        <f t="shared" si="22"/>
        <v/>
      </c>
    </row>
    <row r="732" spans="1:8" x14ac:dyDescent="0.4">
      <c r="A732" s="29" t="str">
        <f t="shared" ca="1" si="23"/>
        <v/>
      </c>
      <c r="B732" s="56"/>
      <c r="C732" s="56"/>
      <c r="D732" s="54"/>
      <c r="E732" s="76"/>
      <c r="F732" s="4" t="s">
        <v>44</v>
      </c>
      <c r="G732" s="81"/>
      <c r="H732" s="18" t="str">
        <f t="shared" si="22"/>
        <v/>
      </c>
    </row>
    <row r="733" spans="1:8" x14ac:dyDescent="0.4">
      <c r="A733" s="29" t="str">
        <f t="shared" ca="1" si="23"/>
        <v/>
      </c>
      <c r="B733" s="56"/>
      <c r="C733" s="56"/>
      <c r="D733" s="54"/>
      <c r="E733" s="76"/>
      <c r="F733" s="4" t="s">
        <v>44</v>
      </c>
      <c r="G733" s="81"/>
      <c r="H733" s="18" t="str">
        <f t="shared" si="22"/>
        <v/>
      </c>
    </row>
    <row r="734" spans="1:8" x14ac:dyDescent="0.4">
      <c r="A734" s="29" t="str">
        <f t="shared" ca="1" si="23"/>
        <v/>
      </c>
      <c r="B734" s="56"/>
      <c r="C734" s="56"/>
      <c r="D734" s="54"/>
      <c r="E734" s="76"/>
      <c r="F734" s="4" t="s">
        <v>44</v>
      </c>
      <c r="G734" s="81"/>
      <c r="H734" s="18" t="str">
        <f t="shared" si="22"/>
        <v/>
      </c>
    </row>
    <row r="735" spans="1:8" x14ac:dyDescent="0.4">
      <c r="A735" s="29" t="str">
        <f t="shared" ca="1" si="23"/>
        <v/>
      </c>
      <c r="B735" s="56"/>
      <c r="C735" s="56"/>
      <c r="D735" s="54"/>
      <c r="E735" s="76"/>
      <c r="F735" s="4" t="s">
        <v>44</v>
      </c>
      <c r="G735" s="81"/>
      <c r="H735" s="18" t="str">
        <f t="shared" si="22"/>
        <v/>
      </c>
    </row>
    <row r="736" spans="1:8" x14ac:dyDescent="0.4">
      <c r="A736" s="29" t="str">
        <f t="shared" ca="1" si="23"/>
        <v/>
      </c>
      <c r="B736" s="56"/>
      <c r="C736" s="56"/>
      <c r="D736" s="54"/>
      <c r="E736" s="76"/>
      <c r="F736" s="4" t="s">
        <v>44</v>
      </c>
      <c r="G736" s="81"/>
      <c r="H736" s="18" t="str">
        <f t="shared" si="22"/>
        <v/>
      </c>
    </row>
    <row r="737" spans="1:8" x14ac:dyDescent="0.4">
      <c r="A737" s="29" t="str">
        <f t="shared" ca="1" si="23"/>
        <v/>
      </c>
      <c r="B737" s="56"/>
      <c r="C737" s="56"/>
      <c r="D737" s="54"/>
      <c r="E737" s="76"/>
      <c r="F737" s="4" t="s">
        <v>44</v>
      </c>
      <c r="G737" s="81"/>
      <c r="H737" s="18" t="str">
        <f t="shared" si="22"/>
        <v/>
      </c>
    </row>
    <row r="738" spans="1:8" x14ac:dyDescent="0.4">
      <c r="A738" s="29" t="str">
        <f t="shared" ca="1" si="23"/>
        <v/>
      </c>
      <c r="B738" s="56"/>
      <c r="C738" s="56"/>
      <c r="D738" s="54"/>
      <c r="E738" s="76"/>
      <c r="F738" s="4" t="s">
        <v>44</v>
      </c>
      <c r="G738" s="81"/>
      <c r="H738" s="18" t="str">
        <f t="shared" si="22"/>
        <v/>
      </c>
    </row>
    <row r="739" spans="1:8" x14ac:dyDescent="0.4">
      <c r="A739" s="29" t="str">
        <f t="shared" ca="1" si="23"/>
        <v/>
      </c>
      <c r="B739" s="56"/>
      <c r="C739" s="56"/>
      <c r="D739" s="54"/>
      <c r="E739" s="76"/>
      <c r="F739" s="4" t="s">
        <v>44</v>
      </c>
      <c r="G739" s="81"/>
      <c r="H739" s="18" t="str">
        <f t="shared" si="22"/>
        <v/>
      </c>
    </row>
    <row r="740" spans="1:8" x14ac:dyDescent="0.4">
      <c r="A740" s="29" t="str">
        <f t="shared" ca="1" si="23"/>
        <v/>
      </c>
      <c r="B740" s="56"/>
      <c r="C740" s="56"/>
      <c r="D740" s="54"/>
      <c r="E740" s="76"/>
      <c r="F740" s="4" t="s">
        <v>44</v>
      </c>
      <c r="G740" s="81"/>
      <c r="H740" s="18" t="str">
        <f t="shared" si="22"/>
        <v/>
      </c>
    </row>
    <row r="741" spans="1:8" x14ac:dyDescent="0.4">
      <c r="A741" s="29" t="str">
        <f t="shared" ca="1" si="23"/>
        <v/>
      </c>
      <c r="B741" s="56"/>
      <c r="C741" s="56"/>
      <c r="D741" s="54"/>
      <c r="E741" s="76"/>
      <c r="F741" s="4" t="s">
        <v>44</v>
      </c>
      <c r="G741" s="81"/>
      <c r="H741" s="18" t="str">
        <f t="shared" si="22"/>
        <v/>
      </c>
    </row>
    <row r="742" spans="1:8" x14ac:dyDescent="0.4">
      <c r="A742" s="29" t="str">
        <f t="shared" ca="1" si="23"/>
        <v/>
      </c>
      <c r="B742" s="56"/>
      <c r="C742" s="56"/>
      <c r="D742" s="54"/>
      <c r="E742" s="76"/>
      <c r="F742" s="4" t="s">
        <v>44</v>
      </c>
      <c r="G742" s="81"/>
      <c r="H742" s="18" t="str">
        <f t="shared" si="22"/>
        <v/>
      </c>
    </row>
    <row r="743" spans="1:8" x14ac:dyDescent="0.4">
      <c r="A743" s="29" t="str">
        <f t="shared" ca="1" si="23"/>
        <v/>
      </c>
      <c r="B743" s="56"/>
      <c r="C743" s="56"/>
      <c r="D743" s="54"/>
      <c r="E743" s="76"/>
      <c r="F743" s="4" t="s">
        <v>44</v>
      </c>
      <c r="G743" s="81"/>
      <c r="H743" s="18" t="str">
        <f t="shared" si="22"/>
        <v/>
      </c>
    </row>
    <row r="744" spans="1:8" x14ac:dyDescent="0.4">
      <c r="A744" s="29" t="str">
        <f t="shared" ca="1" si="23"/>
        <v/>
      </c>
      <c r="B744" s="56"/>
      <c r="C744" s="56"/>
      <c r="D744" s="54"/>
      <c r="E744" s="76"/>
      <c r="F744" s="4" t="s">
        <v>44</v>
      </c>
      <c r="G744" s="81"/>
      <c r="H744" s="18" t="str">
        <f t="shared" si="22"/>
        <v/>
      </c>
    </row>
    <row r="745" spans="1:8" x14ac:dyDescent="0.4">
      <c r="A745" s="29" t="str">
        <f t="shared" ca="1" si="23"/>
        <v/>
      </c>
      <c r="B745" s="56"/>
      <c r="C745" s="56"/>
      <c r="D745" s="54"/>
      <c r="E745" s="76"/>
      <c r="F745" s="4" t="s">
        <v>44</v>
      </c>
      <c r="G745" s="81"/>
      <c r="H745" s="18" t="str">
        <f t="shared" si="22"/>
        <v/>
      </c>
    </row>
    <row r="746" spans="1:8" x14ac:dyDescent="0.4">
      <c r="A746" s="29" t="str">
        <f t="shared" ca="1" si="23"/>
        <v/>
      </c>
      <c r="B746" s="56"/>
      <c r="C746" s="56"/>
      <c r="D746" s="54"/>
      <c r="E746" s="76"/>
      <c r="F746" s="4" t="s">
        <v>44</v>
      </c>
      <c r="G746" s="81"/>
      <c r="H746" s="18" t="str">
        <f t="shared" si="22"/>
        <v/>
      </c>
    </row>
    <row r="747" spans="1:8" x14ac:dyDescent="0.4">
      <c r="A747" s="29" t="str">
        <f t="shared" ca="1" si="23"/>
        <v/>
      </c>
      <c r="B747" s="56"/>
      <c r="C747" s="56"/>
      <c r="D747" s="54"/>
      <c r="E747" s="76"/>
      <c r="F747" s="4" t="s">
        <v>44</v>
      </c>
      <c r="G747" s="81"/>
      <c r="H747" s="18" t="str">
        <f t="shared" si="22"/>
        <v/>
      </c>
    </row>
    <row r="748" spans="1:8" x14ac:dyDescent="0.4">
      <c r="A748" s="29" t="str">
        <f t="shared" ca="1" si="23"/>
        <v/>
      </c>
      <c r="B748" s="56"/>
      <c r="C748" s="56"/>
      <c r="D748" s="54"/>
      <c r="E748" s="76"/>
      <c r="F748" s="4" t="s">
        <v>44</v>
      </c>
      <c r="G748" s="81"/>
      <c r="H748" s="18" t="str">
        <f t="shared" si="22"/>
        <v/>
      </c>
    </row>
    <row r="749" spans="1:8" x14ac:dyDescent="0.4">
      <c r="A749" s="29" t="str">
        <f t="shared" ca="1" si="23"/>
        <v/>
      </c>
      <c r="B749" s="56"/>
      <c r="C749" s="56"/>
      <c r="D749" s="54"/>
      <c r="E749" s="76"/>
      <c r="F749" s="4" t="s">
        <v>44</v>
      </c>
      <c r="G749" s="81"/>
      <c r="H749" s="18" t="str">
        <f t="shared" si="22"/>
        <v/>
      </c>
    </row>
    <row r="750" spans="1:8" x14ac:dyDescent="0.4">
      <c r="A750" s="29" t="str">
        <f t="shared" ca="1" si="23"/>
        <v/>
      </c>
      <c r="B750" s="56"/>
      <c r="C750" s="56"/>
      <c r="D750" s="54"/>
      <c r="E750" s="76"/>
      <c r="F750" s="4" t="s">
        <v>44</v>
      </c>
      <c r="G750" s="81"/>
      <c r="H750" s="18" t="str">
        <f t="shared" si="22"/>
        <v/>
      </c>
    </row>
    <row r="751" spans="1:8" x14ac:dyDescent="0.4">
      <c r="A751" s="29" t="str">
        <f t="shared" ca="1" si="23"/>
        <v/>
      </c>
      <c r="B751" s="56"/>
      <c r="C751" s="56"/>
      <c r="D751" s="54"/>
      <c r="E751" s="76"/>
      <c r="F751" s="4" t="s">
        <v>44</v>
      </c>
      <c r="G751" s="81"/>
      <c r="H751" s="18" t="str">
        <f t="shared" si="22"/>
        <v/>
      </c>
    </row>
    <row r="752" spans="1:8" x14ac:dyDescent="0.4">
      <c r="A752" s="29" t="str">
        <f t="shared" ca="1" si="23"/>
        <v/>
      </c>
      <c r="B752" s="56"/>
      <c r="C752" s="56"/>
      <c r="D752" s="54"/>
      <c r="E752" s="76"/>
      <c r="F752" s="4" t="s">
        <v>44</v>
      </c>
      <c r="G752" s="81"/>
      <c r="H752" s="18" t="str">
        <f t="shared" si="22"/>
        <v/>
      </c>
    </row>
    <row r="753" spans="1:8" x14ac:dyDescent="0.4">
      <c r="A753" s="29" t="str">
        <f t="shared" ca="1" si="23"/>
        <v/>
      </c>
      <c r="B753" s="56"/>
      <c r="C753" s="56"/>
      <c r="D753" s="54"/>
      <c r="E753" s="76"/>
      <c r="F753" s="4" t="s">
        <v>44</v>
      </c>
      <c r="G753" s="81"/>
      <c r="H753" s="18" t="str">
        <f t="shared" si="22"/>
        <v/>
      </c>
    </row>
    <row r="754" spans="1:8" x14ac:dyDescent="0.4">
      <c r="A754" s="29" t="str">
        <f t="shared" ca="1" si="23"/>
        <v/>
      </c>
      <c r="B754" s="56"/>
      <c r="C754" s="56"/>
      <c r="D754" s="54"/>
      <c r="E754" s="76"/>
      <c r="F754" s="4" t="s">
        <v>44</v>
      </c>
      <c r="G754" s="81"/>
      <c r="H754" s="18" t="str">
        <f t="shared" si="22"/>
        <v/>
      </c>
    </row>
    <row r="755" spans="1:8" x14ac:dyDescent="0.4">
      <c r="A755" s="29" t="str">
        <f t="shared" ca="1" si="23"/>
        <v/>
      </c>
      <c r="B755" s="56"/>
      <c r="C755" s="56"/>
      <c r="D755" s="54"/>
      <c r="E755" s="76"/>
      <c r="F755" s="4" t="s">
        <v>44</v>
      </c>
      <c r="G755" s="81"/>
      <c r="H755" s="18" t="str">
        <f t="shared" si="22"/>
        <v/>
      </c>
    </row>
    <row r="756" spans="1:8" x14ac:dyDescent="0.4">
      <c r="A756" s="29" t="str">
        <f t="shared" ca="1" si="23"/>
        <v/>
      </c>
      <c r="B756" s="56"/>
      <c r="C756" s="56"/>
      <c r="D756" s="54"/>
      <c r="E756" s="76"/>
      <c r="F756" s="4" t="s">
        <v>44</v>
      </c>
      <c r="G756" s="81"/>
      <c r="H756" s="18" t="str">
        <f t="shared" si="22"/>
        <v/>
      </c>
    </row>
    <row r="757" spans="1:8" x14ac:dyDescent="0.4">
      <c r="A757" s="29" t="str">
        <f t="shared" ca="1" si="23"/>
        <v/>
      </c>
      <c r="B757" s="56"/>
      <c r="C757" s="56"/>
      <c r="D757" s="54"/>
      <c r="E757" s="76"/>
      <c r="F757" s="4" t="s">
        <v>44</v>
      </c>
      <c r="G757" s="81"/>
      <c r="H757" s="18" t="str">
        <f t="shared" si="22"/>
        <v/>
      </c>
    </row>
    <row r="758" spans="1:8" x14ac:dyDescent="0.4">
      <c r="A758" s="29" t="str">
        <f t="shared" ca="1" si="23"/>
        <v/>
      </c>
      <c r="B758" s="56"/>
      <c r="C758" s="56"/>
      <c r="D758" s="54"/>
      <c r="E758" s="76"/>
      <c r="F758" s="4" t="s">
        <v>44</v>
      </c>
      <c r="G758" s="81"/>
      <c r="H758" s="18" t="str">
        <f t="shared" si="22"/>
        <v/>
      </c>
    </row>
    <row r="759" spans="1:8" x14ac:dyDescent="0.4">
      <c r="A759" s="29" t="str">
        <f t="shared" ca="1" si="23"/>
        <v/>
      </c>
      <c r="B759" s="56"/>
      <c r="C759" s="56"/>
      <c r="D759" s="54"/>
      <c r="E759" s="76"/>
      <c r="F759" s="4" t="s">
        <v>44</v>
      </c>
      <c r="G759" s="81"/>
      <c r="H759" s="18" t="str">
        <f t="shared" si="22"/>
        <v/>
      </c>
    </row>
    <row r="760" spans="1:8" x14ac:dyDescent="0.4">
      <c r="A760" s="29" t="str">
        <f t="shared" ca="1" si="23"/>
        <v/>
      </c>
      <c r="B760" s="56"/>
      <c r="C760" s="56"/>
      <c r="D760" s="54"/>
      <c r="E760" s="76"/>
      <c r="F760" s="4" t="s">
        <v>44</v>
      </c>
      <c r="G760" s="81"/>
      <c r="H760" s="18" t="str">
        <f t="shared" si="22"/>
        <v/>
      </c>
    </row>
    <row r="761" spans="1:8" x14ac:dyDescent="0.4">
      <c r="A761" s="29" t="str">
        <f t="shared" ca="1" si="23"/>
        <v/>
      </c>
      <c r="B761" s="56"/>
      <c r="C761" s="56"/>
      <c r="D761" s="54"/>
      <c r="E761" s="76"/>
      <c r="F761" s="4" t="s">
        <v>44</v>
      </c>
      <c r="G761" s="81"/>
      <c r="H761" s="18" t="str">
        <f t="shared" si="22"/>
        <v/>
      </c>
    </row>
    <row r="762" spans="1:8" x14ac:dyDescent="0.4">
      <c r="A762" s="29" t="str">
        <f t="shared" ca="1" si="23"/>
        <v/>
      </c>
      <c r="B762" s="56"/>
      <c r="C762" s="56"/>
      <c r="D762" s="54"/>
      <c r="E762" s="76"/>
      <c r="F762" s="4" t="s">
        <v>44</v>
      </c>
      <c r="G762" s="81"/>
      <c r="H762" s="18" t="str">
        <f t="shared" si="22"/>
        <v/>
      </c>
    </row>
    <row r="763" spans="1:8" x14ac:dyDescent="0.4">
      <c r="A763" s="29" t="str">
        <f t="shared" ca="1" si="23"/>
        <v/>
      </c>
      <c r="B763" s="56"/>
      <c r="C763" s="56"/>
      <c r="D763" s="54"/>
      <c r="E763" s="76"/>
      <c r="F763" s="4" t="s">
        <v>44</v>
      </c>
      <c r="G763" s="81"/>
      <c r="H763" s="18" t="str">
        <f t="shared" si="22"/>
        <v/>
      </c>
    </row>
    <row r="764" spans="1:8" x14ac:dyDescent="0.4">
      <c r="A764" s="29" t="str">
        <f t="shared" ca="1" si="23"/>
        <v/>
      </c>
      <c r="B764" s="56"/>
      <c r="C764" s="56"/>
      <c r="D764" s="54"/>
      <c r="E764" s="76"/>
      <c r="F764" s="4" t="s">
        <v>44</v>
      </c>
      <c r="G764" s="81"/>
      <c r="H764" s="18" t="str">
        <f t="shared" si="22"/>
        <v/>
      </c>
    </row>
    <row r="765" spans="1:8" x14ac:dyDescent="0.4">
      <c r="A765" s="29" t="str">
        <f t="shared" ca="1" si="23"/>
        <v/>
      </c>
      <c r="B765" s="56"/>
      <c r="C765" s="56"/>
      <c r="D765" s="54"/>
      <c r="E765" s="76"/>
      <c r="F765" s="4" t="s">
        <v>44</v>
      </c>
      <c r="G765" s="81"/>
      <c r="H765" s="18" t="str">
        <f t="shared" si="22"/>
        <v/>
      </c>
    </row>
    <row r="766" spans="1:8" x14ac:dyDescent="0.4">
      <c r="A766" s="29" t="str">
        <f t="shared" ca="1" si="23"/>
        <v/>
      </c>
      <c r="B766" s="56"/>
      <c r="C766" s="56"/>
      <c r="D766" s="54"/>
      <c r="E766" s="76"/>
      <c r="F766" s="4" t="s">
        <v>44</v>
      </c>
      <c r="G766" s="81"/>
      <c r="H766" s="18" t="str">
        <f t="shared" si="22"/>
        <v/>
      </c>
    </row>
    <row r="767" spans="1:8" x14ac:dyDescent="0.4">
      <c r="A767" s="29" t="str">
        <f t="shared" ca="1" si="23"/>
        <v/>
      </c>
      <c r="B767" s="56"/>
      <c r="C767" s="56"/>
      <c r="D767" s="54"/>
      <c r="E767" s="76"/>
      <c r="F767" s="4" t="s">
        <v>44</v>
      </c>
      <c r="G767" s="81"/>
      <c r="H767" s="18" t="str">
        <f t="shared" si="22"/>
        <v/>
      </c>
    </row>
    <row r="768" spans="1:8" x14ac:dyDescent="0.4">
      <c r="A768" s="29" t="str">
        <f t="shared" ca="1" si="23"/>
        <v/>
      </c>
      <c r="B768" s="56"/>
      <c r="C768" s="56"/>
      <c r="D768" s="54"/>
      <c r="E768" s="76"/>
      <c r="F768" s="4" t="s">
        <v>44</v>
      </c>
      <c r="G768" s="81"/>
      <c r="H768" s="18" t="str">
        <f t="shared" si="22"/>
        <v/>
      </c>
    </row>
    <row r="769" spans="1:8" x14ac:dyDescent="0.4">
      <c r="A769" s="29" t="str">
        <f t="shared" ca="1" si="23"/>
        <v/>
      </c>
      <c r="B769" s="56"/>
      <c r="C769" s="56"/>
      <c r="D769" s="54"/>
      <c r="E769" s="76"/>
      <c r="F769" s="4" t="s">
        <v>44</v>
      </c>
      <c r="G769" s="81"/>
      <c r="H769" s="18" t="str">
        <f t="shared" si="22"/>
        <v/>
      </c>
    </row>
    <row r="770" spans="1:8" x14ac:dyDescent="0.4">
      <c r="A770" s="29" t="str">
        <f t="shared" ca="1" si="23"/>
        <v/>
      </c>
      <c r="B770" s="56"/>
      <c r="C770" s="56"/>
      <c r="D770" s="54"/>
      <c r="E770" s="76"/>
      <c r="F770" s="4" t="s">
        <v>44</v>
      </c>
      <c r="G770" s="81"/>
      <c r="H770" s="18" t="str">
        <f t="shared" si="22"/>
        <v/>
      </c>
    </row>
    <row r="771" spans="1:8" x14ac:dyDescent="0.4">
      <c r="A771" s="29" t="str">
        <f t="shared" ca="1" si="23"/>
        <v/>
      </c>
      <c r="B771" s="56"/>
      <c r="C771" s="56"/>
      <c r="D771" s="54"/>
      <c r="E771" s="76"/>
      <c r="F771" s="4" t="s">
        <v>44</v>
      </c>
      <c r="G771" s="81"/>
      <c r="H771" s="18" t="str">
        <f t="shared" si="22"/>
        <v/>
      </c>
    </row>
    <row r="772" spans="1:8" x14ac:dyDescent="0.4">
      <c r="A772" s="29" t="str">
        <f t="shared" ca="1" si="23"/>
        <v/>
      </c>
      <c r="B772" s="56"/>
      <c r="C772" s="56"/>
      <c r="D772" s="54"/>
      <c r="E772" s="76"/>
      <c r="F772" s="4" t="s">
        <v>44</v>
      </c>
      <c r="G772" s="81"/>
      <c r="H772" s="18" t="str">
        <f t="shared" si="22"/>
        <v/>
      </c>
    </row>
    <row r="773" spans="1:8" x14ac:dyDescent="0.4">
      <c r="A773" s="29" t="str">
        <f t="shared" ca="1" si="23"/>
        <v/>
      </c>
      <c r="B773" s="56"/>
      <c r="C773" s="56"/>
      <c r="D773" s="54"/>
      <c r="E773" s="76"/>
      <c r="F773" s="4" t="s">
        <v>44</v>
      </c>
      <c r="G773" s="81"/>
      <c r="H773" s="18" t="str">
        <f t="shared" si="22"/>
        <v/>
      </c>
    </row>
    <row r="774" spans="1:8" x14ac:dyDescent="0.4">
      <c r="A774" s="29" t="str">
        <f t="shared" ca="1" si="23"/>
        <v/>
      </c>
      <c r="B774" s="56"/>
      <c r="C774" s="56"/>
      <c r="D774" s="54"/>
      <c r="E774" s="76"/>
      <c r="F774" s="4" t="s">
        <v>44</v>
      </c>
      <c r="G774" s="81"/>
      <c r="H774" s="18" t="str">
        <f t="shared" si="22"/>
        <v/>
      </c>
    </row>
    <row r="775" spans="1:8" x14ac:dyDescent="0.4">
      <c r="A775" s="29" t="str">
        <f t="shared" ca="1" si="23"/>
        <v/>
      </c>
      <c r="B775" s="56"/>
      <c r="C775" s="56"/>
      <c r="D775" s="54"/>
      <c r="E775" s="76"/>
      <c r="F775" s="4" t="s">
        <v>44</v>
      </c>
      <c r="G775" s="81"/>
      <c r="H775" s="18" t="str">
        <f t="shared" si="22"/>
        <v/>
      </c>
    </row>
    <row r="776" spans="1:8" x14ac:dyDescent="0.4">
      <c r="A776" s="29" t="str">
        <f t="shared" ca="1" si="23"/>
        <v/>
      </c>
      <c r="B776" s="56"/>
      <c r="C776" s="56"/>
      <c r="D776" s="54"/>
      <c r="E776" s="76"/>
      <c r="F776" s="4" t="s">
        <v>44</v>
      </c>
      <c r="G776" s="81"/>
      <c r="H776" s="18" t="str">
        <f t="shared" si="22"/>
        <v/>
      </c>
    </row>
    <row r="777" spans="1:8" x14ac:dyDescent="0.4">
      <c r="A777" s="29" t="str">
        <f t="shared" ca="1" si="23"/>
        <v/>
      </c>
      <c r="B777" s="56"/>
      <c r="C777" s="56"/>
      <c r="D777" s="54"/>
      <c r="E777" s="76"/>
      <c r="F777" s="4" t="s">
        <v>44</v>
      </c>
      <c r="G777" s="81"/>
      <c r="H777" s="18" t="str">
        <f t="shared" si="22"/>
        <v/>
      </c>
    </row>
    <row r="778" spans="1:8" x14ac:dyDescent="0.4">
      <c r="A778" s="29" t="str">
        <f t="shared" ca="1" si="23"/>
        <v/>
      </c>
      <c r="B778" s="56"/>
      <c r="C778" s="56"/>
      <c r="D778" s="54"/>
      <c r="E778" s="76"/>
      <c r="F778" s="4" t="s">
        <v>44</v>
      </c>
      <c r="G778" s="81"/>
      <c r="H778" s="18" t="str">
        <f t="shared" ref="H778:H841" si="24">IF(B778="","","号")</f>
        <v/>
      </c>
    </row>
    <row r="779" spans="1:8" x14ac:dyDescent="0.4">
      <c r="A779" s="29" t="str">
        <f t="shared" ref="A779:A842" ca="1" si="25">IF(B779="","",MAX(OFFSET($A$1,0,0,ROW()-1,1))+1)</f>
        <v/>
      </c>
      <c r="B779" s="56"/>
      <c r="C779" s="56"/>
      <c r="D779" s="54"/>
      <c r="E779" s="76"/>
      <c r="F779" s="4" t="s">
        <v>44</v>
      </c>
      <c r="G779" s="81"/>
      <c r="H779" s="18" t="str">
        <f t="shared" si="24"/>
        <v/>
      </c>
    </row>
    <row r="780" spans="1:8" x14ac:dyDescent="0.4">
      <c r="A780" s="29" t="str">
        <f t="shared" ca="1" si="25"/>
        <v/>
      </c>
      <c r="B780" s="56"/>
      <c r="C780" s="56"/>
      <c r="D780" s="54"/>
      <c r="E780" s="76"/>
      <c r="F780" s="4" t="s">
        <v>44</v>
      </c>
      <c r="G780" s="81"/>
      <c r="H780" s="18" t="str">
        <f t="shared" si="24"/>
        <v/>
      </c>
    </row>
    <row r="781" spans="1:8" x14ac:dyDescent="0.4">
      <c r="A781" s="29" t="str">
        <f t="shared" ca="1" si="25"/>
        <v/>
      </c>
      <c r="B781" s="56"/>
      <c r="C781" s="56"/>
      <c r="D781" s="54"/>
      <c r="E781" s="76"/>
      <c r="F781" s="4" t="s">
        <v>44</v>
      </c>
      <c r="G781" s="81"/>
      <c r="H781" s="18" t="str">
        <f t="shared" si="24"/>
        <v/>
      </c>
    </row>
    <row r="782" spans="1:8" x14ac:dyDescent="0.4">
      <c r="A782" s="29" t="str">
        <f t="shared" ca="1" si="25"/>
        <v/>
      </c>
      <c r="B782" s="56"/>
      <c r="C782" s="56"/>
      <c r="D782" s="54"/>
      <c r="E782" s="76"/>
      <c r="F782" s="4" t="s">
        <v>44</v>
      </c>
      <c r="G782" s="81"/>
      <c r="H782" s="18" t="str">
        <f t="shared" si="24"/>
        <v/>
      </c>
    </row>
    <row r="783" spans="1:8" x14ac:dyDescent="0.4">
      <c r="A783" s="29" t="str">
        <f t="shared" ca="1" si="25"/>
        <v/>
      </c>
      <c r="B783" s="56"/>
      <c r="C783" s="56"/>
      <c r="D783" s="54"/>
      <c r="E783" s="76"/>
      <c r="F783" s="4" t="s">
        <v>44</v>
      </c>
      <c r="G783" s="81"/>
      <c r="H783" s="18" t="str">
        <f t="shared" si="24"/>
        <v/>
      </c>
    </row>
    <row r="784" spans="1:8" x14ac:dyDescent="0.4">
      <c r="A784" s="29" t="str">
        <f t="shared" ca="1" si="25"/>
        <v/>
      </c>
      <c r="B784" s="56"/>
      <c r="C784" s="56"/>
      <c r="D784" s="54"/>
      <c r="E784" s="76"/>
      <c r="F784" s="4" t="s">
        <v>44</v>
      </c>
      <c r="G784" s="81"/>
      <c r="H784" s="18" t="str">
        <f t="shared" si="24"/>
        <v/>
      </c>
    </row>
    <row r="785" spans="1:8" x14ac:dyDescent="0.4">
      <c r="A785" s="29" t="str">
        <f t="shared" ca="1" si="25"/>
        <v/>
      </c>
      <c r="B785" s="56"/>
      <c r="C785" s="56"/>
      <c r="D785" s="54"/>
      <c r="E785" s="76"/>
      <c r="F785" s="4" t="s">
        <v>44</v>
      </c>
      <c r="G785" s="81"/>
      <c r="H785" s="18" t="str">
        <f t="shared" si="24"/>
        <v/>
      </c>
    </row>
    <row r="786" spans="1:8" x14ac:dyDescent="0.4">
      <c r="A786" s="29" t="str">
        <f t="shared" ca="1" si="25"/>
        <v/>
      </c>
      <c r="B786" s="56"/>
      <c r="C786" s="56"/>
      <c r="D786" s="54"/>
      <c r="E786" s="76"/>
      <c r="F786" s="4" t="s">
        <v>44</v>
      </c>
      <c r="G786" s="81"/>
      <c r="H786" s="18" t="str">
        <f t="shared" si="24"/>
        <v/>
      </c>
    </row>
    <row r="787" spans="1:8" x14ac:dyDescent="0.4">
      <c r="A787" s="29" t="str">
        <f t="shared" ca="1" si="25"/>
        <v/>
      </c>
      <c r="B787" s="56"/>
      <c r="C787" s="56"/>
      <c r="D787" s="54"/>
      <c r="E787" s="76"/>
      <c r="F787" s="4" t="s">
        <v>44</v>
      </c>
      <c r="G787" s="81"/>
      <c r="H787" s="18" t="str">
        <f t="shared" si="24"/>
        <v/>
      </c>
    </row>
    <row r="788" spans="1:8" x14ac:dyDescent="0.4">
      <c r="A788" s="29" t="str">
        <f t="shared" ca="1" si="25"/>
        <v/>
      </c>
      <c r="B788" s="56"/>
      <c r="C788" s="56"/>
      <c r="D788" s="54"/>
      <c r="E788" s="76"/>
      <c r="F788" s="4" t="s">
        <v>44</v>
      </c>
      <c r="G788" s="81"/>
      <c r="H788" s="18" t="str">
        <f t="shared" si="24"/>
        <v/>
      </c>
    </row>
    <row r="789" spans="1:8" x14ac:dyDescent="0.4">
      <c r="A789" s="29" t="str">
        <f t="shared" ca="1" si="25"/>
        <v/>
      </c>
      <c r="B789" s="56"/>
      <c r="C789" s="56"/>
      <c r="D789" s="54"/>
      <c r="E789" s="76"/>
      <c r="F789" s="4" t="s">
        <v>44</v>
      </c>
      <c r="G789" s="81"/>
      <c r="H789" s="18" t="str">
        <f t="shared" si="24"/>
        <v/>
      </c>
    </row>
    <row r="790" spans="1:8" x14ac:dyDescent="0.4">
      <c r="A790" s="29" t="str">
        <f t="shared" ca="1" si="25"/>
        <v/>
      </c>
      <c r="B790" s="56"/>
      <c r="C790" s="56"/>
      <c r="D790" s="54"/>
      <c r="E790" s="76"/>
      <c r="F790" s="4" t="s">
        <v>44</v>
      </c>
      <c r="G790" s="81"/>
      <c r="H790" s="18" t="str">
        <f t="shared" si="24"/>
        <v/>
      </c>
    </row>
    <row r="791" spans="1:8" x14ac:dyDescent="0.4">
      <c r="A791" s="29" t="str">
        <f t="shared" ca="1" si="25"/>
        <v/>
      </c>
      <c r="B791" s="56"/>
      <c r="C791" s="56"/>
      <c r="D791" s="54"/>
      <c r="E791" s="76"/>
      <c r="F791" s="4" t="s">
        <v>44</v>
      </c>
      <c r="G791" s="81"/>
      <c r="H791" s="18" t="str">
        <f t="shared" si="24"/>
        <v/>
      </c>
    </row>
    <row r="792" spans="1:8" x14ac:dyDescent="0.4">
      <c r="A792" s="29" t="str">
        <f t="shared" ca="1" si="25"/>
        <v/>
      </c>
      <c r="B792" s="56"/>
      <c r="C792" s="56"/>
      <c r="D792" s="54"/>
      <c r="E792" s="76"/>
      <c r="F792" s="4" t="s">
        <v>44</v>
      </c>
      <c r="G792" s="81"/>
      <c r="H792" s="18" t="str">
        <f t="shared" si="24"/>
        <v/>
      </c>
    </row>
    <row r="793" spans="1:8" x14ac:dyDescent="0.4">
      <c r="A793" s="29" t="str">
        <f t="shared" ca="1" si="25"/>
        <v/>
      </c>
      <c r="B793" s="56"/>
      <c r="C793" s="56"/>
      <c r="D793" s="54"/>
      <c r="E793" s="76"/>
      <c r="F793" s="4" t="s">
        <v>44</v>
      </c>
      <c r="G793" s="81"/>
      <c r="H793" s="18" t="str">
        <f t="shared" si="24"/>
        <v/>
      </c>
    </row>
    <row r="794" spans="1:8" x14ac:dyDescent="0.4">
      <c r="A794" s="29" t="str">
        <f t="shared" ca="1" si="25"/>
        <v/>
      </c>
      <c r="B794" s="56"/>
      <c r="C794" s="56"/>
      <c r="D794" s="54"/>
      <c r="E794" s="76"/>
      <c r="F794" s="4" t="s">
        <v>44</v>
      </c>
      <c r="G794" s="81"/>
      <c r="H794" s="18" t="str">
        <f t="shared" si="24"/>
        <v/>
      </c>
    </row>
    <row r="795" spans="1:8" x14ac:dyDescent="0.4">
      <c r="A795" s="29" t="str">
        <f t="shared" ca="1" si="25"/>
        <v/>
      </c>
      <c r="B795" s="56"/>
      <c r="C795" s="56"/>
      <c r="D795" s="54"/>
      <c r="E795" s="76"/>
      <c r="F795" s="4" t="s">
        <v>44</v>
      </c>
      <c r="G795" s="81"/>
      <c r="H795" s="18" t="str">
        <f t="shared" si="24"/>
        <v/>
      </c>
    </row>
    <row r="796" spans="1:8" x14ac:dyDescent="0.4">
      <c r="A796" s="29" t="str">
        <f t="shared" ca="1" si="25"/>
        <v/>
      </c>
      <c r="B796" s="56"/>
      <c r="C796" s="56"/>
      <c r="D796" s="54"/>
      <c r="E796" s="76"/>
      <c r="F796" s="4" t="s">
        <v>44</v>
      </c>
      <c r="G796" s="81"/>
      <c r="H796" s="18" t="str">
        <f t="shared" si="24"/>
        <v/>
      </c>
    </row>
    <row r="797" spans="1:8" x14ac:dyDescent="0.4">
      <c r="A797" s="29" t="str">
        <f t="shared" ca="1" si="25"/>
        <v/>
      </c>
      <c r="B797" s="56"/>
      <c r="C797" s="56"/>
      <c r="D797" s="54"/>
      <c r="E797" s="76"/>
      <c r="F797" s="4" t="s">
        <v>44</v>
      </c>
      <c r="G797" s="81"/>
      <c r="H797" s="18" t="str">
        <f t="shared" si="24"/>
        <v/>
      </c>
    </row>
    <row r="798" spans="1:8" x14ac:dyDescent="0.4">
      <c r="A798" s="29" t="str">
        <f t="shared" ca="1" si="25"/>
        <v/>
      </c>
      <c r="B798" s="56"/>
      <c r="C798" s="56"/>
      <c r="D798" s="54"/>
      <c r="E798" s="76"/>
      <c r="F798" s="4" t="s">
        <v>44</v>
      </c>
      <c r="G798" s="81"/>
      <c r="H798" s="18" t="str">
        <f t="shared" si="24"/>
        <v/>
      </c>
    </row>
    <row r="799" spans="1:8" x14ac:dyDescent="0.4">
      <c r="A799" s="29" t="str">
        <f t="shared" ca="1" si="25"/>
        <v/>
      </c>
      <c r="B799" s="56"/>
      <c r="C799" s="56"/>
      <c r="D799" s="54"/>
      <c r="E799" s="76"/>
      <c r="F799" s="4" t="s">
        <v>44</v>
      </c>
      <c r="G799" s="81"/>
      <c r="H799" s="18" t="str">
        <f t="shared" si="24"/>
        <v/>
      </c>
    </row>
    <row r="800" spans="1:8" x14ac:dyDescent="0.4">
      <c r="A800" s="29" t="str">
        <f t="shared" ca="1" si="25"/>
        <v/>
      </c>
      <c r="B800" s="56"/>
      <c r="C800" s="56"/>
      <c r="D800" s="54"/>
      <c r="E800" s="76"/>
      <c r="F800" s="4" t="s">
        <v>44</v>
      </c>
      <c r="G800" s="81"/>
      <c r="H800" s="18" t="str">
        <f t="shared" si="24"/>
        <v/>
      </c>
    </row>
    <row r="801" spans="1:8" x14ac:dyDescent="0.4">
      <c r="A801" s="29" t="str">
        <f t="shared" ca="1" si="25"/>
        <v/>
      </c>
      <c r="B801" s="56"/>
      <c r="C801" s="56"/>
      <c r="D801" s="54"/>
      <c r="E801" s="76"/>
      <c r="F801" s="4" t="s">
        <v>44</v>
      </c>
      <c r="G801" s="81"/>
      <c r="H801" s="18" t="str">
        <f t="shared" si="24"/>
        <v/>
      </c>
    </row>
    <row r="802" spans="1:8" x14ac:dyDescent="0.4">
      <c r="A802" s="29" t="str">
        <f t="shared" ca="1" si="25"/>
        <v/>
      </c>
      <c r="B802" s="56"/>
      <c r="C802" s="56"/>
      <c r="D802" s="54"/>
      <c r="E802" s="76"/>
      <c r="F802" s="4" t="s">
        <v>44</v>
      </c>
      <c r="G802" s="81"/>
      <c r="H802" s="18" t="str">
        <f t="shared" si="24"/>
        <v/>
      </c>
    </row>
    <row r="803" spans="1:8" x14ac:dyDescent="0.4">
      <c r="A803" s="29" t="str">
        <f t="shared" ca="1" si="25"/>
        <v/>
      </c>
      <c r="B803" s="56"/>
      <c r="C803" s="56"/>
      <c r="D803" s="54"/>
      <c r="E803" s="76"/>
      <c r="F803" s="4" t="s">
        <v>44</v>
      </c>
      <c r="G803" s="81"/>
      <c r="H803" s="18" t="str">
        <f t="shared" si="24"/>
        <v/>
      </c>
    </row>
    <row r="804" spans="1:8" x14ac:dyDescent="0.4">
      <c r="A804" s="29" t="str">
        <f t="shared" ca="1" si="25"/>
        <v/>
      </c>
      <c r="B804" s="56"/>
      <c r="C804" s="56"/>
      <c r="D804" s="54"/>
      <c r="E804" s="76"/>
      <c r="F804" s="4" t="s">
        <v>44</v>
      </c>
      <c r="G804" s="81"/>
      <c r="H804" s="18" t="str">
        <f t="shared" si="24"/>
        <v/>
      </c>
    </row>
    <row r="805" spans="1:8" x14ac:dyDescent="0.4">
      <c r="A805" s="29" t="str">
        <f t="shared" ca="1" si="25"/>
        <v/>
      </c>
      <c r="B805" s="56"/>
      <c r="C805" s="56"/>
      <c r="D805" s="54"/>
      <c r="E805" s="76"/>
      <c r="F805" s="4" t="s">
        <v>44</v>
      </c>
      <c r="G805" s="81"/>
      <c r="H805" s="18" t="str">
        <f t="shared" si="24"/>
        <v/>
      </c>
    </row>
    <row r="806" spans="1:8" x14ac:dyDescent="0.4">
      <c r="A806" s="29" t="str">
        <f t="shared" ca="1" si="25"/>
        <v/>
      </c>
      <c r="B806" s="56"/>
      <c r="C806" s="56"/>
      <c r="D806" s="54"/>
      <c r="E806" s="76"/>
      <c r="F806" s="4" t="s">
        <v>44</v>
      </c>
      <c r="G806" s="81"/>
      <c r="H806" s="18" t="str">
        <f t="shared" si="24"/>
        <v/>
      </c>
    </row>
    <row r="807" spans="1:8" x14ac:dyDescent="0.4">
      <c r="A807" s="29" t="str">
        <f t="shared" ca="1" si="25"/>
        <v/>
      </c>
      <c r="B807" s="56"/>
      <c r="C807" s="56"/>
      <c r="D807" s="54"/>
      <c r="E807" s="76"/>
      <c r="F807" s="4" t="s">
        <v>44</v>
      </c>
      <c r="G807" s="81"/>
      <c r="H807" s="18" t="str">
        <f t="shared" si="24"/>
        <v/>
      </c>
    </row>
    <row r="808" spans="1:8" x14ac:dyDescent="0.4">
      <c r="A808" s="29" t="str">
        <f t="shared" ca="1" si="25"/>
        <v/>
      </c>
      <c r="B808" s="56"/>
      <c r="C808" s="56"/>
      <c r="D808" s="54"/>
      <c r="E808" s="76"/>
      <c r="F808" s="4" t="s">
        <v>44</v>
      </c>
      <c r="G808" s="81"/>
      <c r="H808" s="18" t="str">
        <f t="shared" si="24"/>
        <v/>
      </c>
    </row>
    <row r="809" spans="1:8" x14ac:dyDescent="0.4">
      <c r="A809" s="29" t="str">
        <f t="shared" ca="1" si="25"/>
        <v/>
      </c>
      <c r="B809" s="56"/>
      <c r="C809" s="56"/>
      <c r="D809" s="54"/>
      <c r="E809" s="76"/>
      <c r="F809" s="4" t="s">
        <v>44</v>
      </c>
      <c r="G809" s="81"/>
      <c r="H809" s="18" t="str">
        <f t="shared" si="24"/>
        <v/>
      </c>
    </row>
    <row r="810" spans="1:8" x14ac:dyDescent="0.4">
      <c r="A810" s="29" t="str">
        <f t="shared" ca="1" si="25"/>
        <v/>
      </c>
      <c r="B810" s="56"/>
      <c r="C810" s="56"/>
      <c r="D810" s="54"/>
      <c r="E810" s="76"/>
      <c r="F810" s="4" t="s">
        <v>44</v>
      </c>
      <c r="G810" s="81"/>
      <c r="H810" s="18" t="str">
        <f t="shared" si="24"/>
        <v/>
      </c>
    </row>
    <row r="811" spans="1:8" x14ac:dyDescent="0.4">
      <c r="A811" s="29" t="str">
        <f t="shared" ca="1" si="25"/>
        <v/>
      </c>
      <c r="B811" s="56"/>
      <c r="C811" s="56"/>
      <c r="D811" s="54"/>
      <c r="E811" s="76"/>
      <c r="F811" s="4" t="s">
        <v>44</v>
      </c>
      <c r="G811" s="81"/>
      <c r="H811" s="18" t="str">
        <f t="shared" si="24"/>
        <v/>
      </c>
    </row>
    <row r="812" spans="1:8" x14ac:dyDescent="0.4">
      <c r="A812" s="29" t="str">
        <f t="shared" ca="1" si="25"/>
        <v/>
      </c>
      <c r="B812" s="56"/>
      <c r="C812" s="56"/>
      <c r="D812" s="54"/>
      <c r="E812" s="76"/>
      <c r="F812" s="4" t="s">
        <v>44</v>
      </c>
      <c r="G812" s="81"/>
      <c r="H812" s="18" t="str">
        <f t="shared" si="24"/>
        <v/>
      </c>
    </row>
    <row r="813" spans="1:8" x14ac:dyDescent="0.4">
      <c r="A813" s="29" t="str">
        <f t="shared" ca="1" si="25"/>
        <v/>
      </c>
      <c r="B813" s="56"/>
      <c r="C813" s="56"/>
      <c r="D813" s="54"/>
      <c r="E813" s="76"/>
      <c r="F813" s="4" t="s">
        <v>44</v>
      </c>
      <c r="G813" s="81"/>
      <c r="H813" s="18" t="str">
        <f t="shared" si="24"/>
        <v/>
      </c>
    </row>
    <row r="814" spans="1:8" x14ac:dyDescent="0.4">
      <c r="A814" s="29" t="str">
        <f t="shared" ca="1" si="25"/>
        <v/>
      </c>
      <c r="B814" s="56"/>
      <c r="C814" s="56"/>
      <c r="D814" s="54"/>
      <c r="E814" s="76"/>
      <c r="F814" s="4" t="s">
        <v>44</v>
      </c>
      <c r="G814" s="81"/>
      <c r="H814" s="18" t="str">
        <f t="shared" si="24"/>
        <v/>
      </c>
    </row>
    <row r="815" spans="1:8" x14ac:dyDescent="0.4">
      <c r="A815" s="29" t="str">
        <f t="shared" ca="1" si="25"/>
        <v/>
      </c>
      <c r="B815" s="56"/>
      <c r="C815" s="56"/>
      <c r="D815" s="54"/>
      <c r="E815" s="76"/>
      <c r="F815" s="4" t="s">
        <v>44</v>
      </c>
      <c r="G815" s="81"/>
      <c r="H815" s="18" t="str">
        <f t="shared" si="24"/>
        <v/>
      </c>
    </row>
    <row r="816" spans="1:8" x14ac:dyDescent="0.4">
      <c r="A816" s="29" t="str">
        <f t="shared" ca="1" si="25"/>
        <v/>
      </c>
      <c r="B816" s="56"/>
      <c r="C816" s="56"/>
      <c r="D816" s="54"/>
      <c r="E816" s="76"/>
      <c r="F816" s="4" t="s">
        <v>44</v>
      </c>
      <c r="G816" s="81"/>
      <c r="H816" s="18" t="str">
        <f t="shared" si="24"/>
        <v/>
      </c>
    </row>
    <row r="817" spans="1:8" x14ac:dyDescent="0.4">
      <c r="A817" s="29" t="str">
        <f t="shared" ca="1" si="25"/>
        <v/>
      </c>
      <c r="B817" s="56"/>
      <c r="C817" s="56"/>
      <c r="D817" s="54"/>
      <c r="E817" s="76"/>
      <c r="F817" s="4" t="s">
        <v>44</v>
      </c>
      <c r="G817" s="81"/>
      <c r="H817" s="18" t="str">
        <f t="shared" si="24"/>
        <v/>
      </c>
    </row>
    <row r="818" spans="1:8" x14ac:dyDescent="0.4">
      <c r="A818" s="29" t="str">
        <f t="shared" ca="1" si="25"/>
        <v/>
      </c>
      <c r="B818" s="56"/>
      <c r="C818" s="56"/>
      <c r="D818" s="54"/>
      <c r="E818" s="76"/>
      <c r="F818" s="4" t="s">
        <v>44</v>
      </c>
      <c r="G818" s="81"/>
      <c r="H818" s="18" t="str">
        <f t="shared" si="24"/>
        <v/>
      </c>
    </row>
    <row r="819" spans="1:8" x14ac:dyDescent="0.4">
      <c r="A819" s="29" t="str">
        <f t="shared" ca="1" si="25"/>
        <v/>
      </c>
      <c r="B819" s="56"/>
      <c r="C819" s="56"/>
      <c r="D819" s="54"/>
      <c r="E819" s="76"/>
      <c r="F819" s="4" t="s">
        <v>44</v>
      </c>
      <c r="G819" s="81"/>
      <c r="H819" s="18" t="str">
        <f t="shared" si="24"/>
        <v/>
      </c>
    </row>
    <row r="820" spans="1:8" x14ac:dyDescent="0.4">
      <c r="A820" s="29" t="str">
        <f t="shared" ca="1" si="25"/>
        <v/>
      </c>
      <c r="B820" s="56"/>
      <c r="C820" s="56"/>
      <c r="D820" s="54"/>
      <c r="E820" s="76"/>
      <c r="F820" s="4" t="s">
        <v>44</v>
      </c>
      <c r="G820" s="81"/>
      <c r="H820" s="18" t="str">
        <f t="shared" si="24"/>
        <v/>
      </c>
    </row>
    <row r="821" spans="1:8" x14ac:dyDescent="0.4">
      <c r="A821" s="29" t="str">
        <f t="shared" ca="1" si="25"/>
        <v/>
      </c>
      <c r="B821" s="56"/>
      <c r="C821" s="56"/>
      <c r="D821" s="54"/>
      <c r="E821" s="76"/>
      <c r="F821" s="4" t="s">
        <v>44</v>
      </c>
      <c r="G821" s="81"/>
      <c r="H821" s="18" t="str">
        <f t="shared" si="24"/>
        <v/>
      </c>
    </row>
    <row r="822" spans="1:8" x14ac:dyDescent="0.4">
      <c r="A822" s="29" t="str">
        <f t="shared" ca="1" si="25"/>
        <v/>
      </c>
      <c r="B822" s="56"/>
      <c r="C822" s="56"/>
      <c r="D822" s="54"/>
      <c r="E822" s="76"/>
      <c r="F822" s="4" t="s">
        <v>44</v>
      </c>
      <c r="G822" s="81"/>
      <c r="H822" s="18" t="str">
        <f t="shared" si="24"/>
        <v/>
      </c>
    </row>
    <row r="823" spans="1:8" x14ac:dyDescent="0.4">
      <c r="A823" s="29" t="str">
        <f t="shared" ca="1" si="25"/>
        <v/>
      </c>
      <c r="B823" s="56"/>
      <c r="C823" s="56"/>
      <c r="D823" s="54"/>
      <c r="E823" s="76"/>
      <c r="F823" s="4" t="s">
        <v>44</v>
      </c>
      <c r="G823" s="81"/>
      <c r="H823" s="18" t="str">
        <f t="shared" si="24"/>
        <v/>
      </c>
    </row>
    <row r="824" spans="1:8" x14ac:dyDescent="0.4">
      <c r="A824" s="29" t="str">
        <f t="shared" ca="1" si="25"/>
        <v/>
      </c>
      <c r="B824" s="56"/>
      <c r="C824" s="56"/>
      <c r="D824" s="54"/>
      <c r="E824" s="76"/>
      <c r="F824" s="4" t="s">
        <v>44</v>
      </c>
      <c r="G824" s="81"/>
      <c r="H824" s="18" t="str">
        <f t="shared" si="24"/>
        <v/>
      </c>
    </row>
    <row r="825" spans="1:8" x14ac:dyDescent="0.4">
      <c r="A825" s="29" t="str">
        <f t="shared" ca="1" si="25"/>
        <v/>
      </c>
      <c r="B825" s="56"/>
      <c r="C825" s="56"/>
      <c r="D825" s="54"/>
      <c r="E825" s="76"/>
      <c r="F825" s="4" t="s">
        <v>44</v>
      </c>
      <c r="G825" s="81"/>
      <c r="H825" s="18" t="str">
        <f t="shared" si="24"/>
        <v/>
      </c>
    </row>
    <row r="826" spans="1:8" x14ac:dyDescent="0.4">
      <c r="A826" s="29" t="str">
        <f t="shared" ca="1" si="25"/>
        <v/>
      </c>
      <c r="B826" s="56"/>
      <c r="C826" s="56"/>
      <c r="D826" s="54"/>
      <c r="E826" s="76"/>
      <c r="F826" s="4" t="s">
        <v>44</v>
      </c>
      <c r="G826" s="81"/>
      <c r="H826" s="18" t="str">
        <f t="shared" si="24"/>
        <v/>
      </c>
    </row>
    <row r="827" spans="1:8" x14ac:dyDescent="0.4">
      <c r="A827" s="29" t="str">
        <f t="shared" ca="1" si="25"/>
        <v/>
      </c>
      <c r="B827" s="56"/>
      <c r="C827" s="56"/>
      <c r="D827" s="54"/>
      <c r="E827" s="76"/>
      <c r="F827" s="4" t="s">
        <v>44</v>
      </c>
      <c r="G827" s="81"/>
      <c r="H827" s="18" t="str">
        <f t="shared" si="24"/>
        <v/>
      </c>
    </row>
    <row r="828" spans="1:8" x14ac:dyDescent="0.4">
      <c r="A828" s="29" t="str">
        <f t="shared" ca="1" si="25"/>
        <v/>
      </c>
      <c r="B828" s="56"/>
      <c r="C828" s="56"/>
      <c r="D828" s="54"/>
      <c r="E828" s="76"/>
      <c r="F828" s="4" t="s">
        <v>44</v>
      </c>
      <c r="G828" s="81"/>
      <c r="H828" s="18" t="str">
        <f t="shared" si="24"/>
        <v/>
      </c>
    </row>
    <row r="829" spans="1:8" x14ac:dyDescent="0.4">
      <c r="A829" s="29" t="str">
        <f t="shared" ca="1" si="25"/>
        <v/>
      </c>
      <c r="B829" s="56"/>
      <c r="C829" s="56"/>
      <c r="D829" s="54"/>
      <c r="E829" s="76"/>
      <c r="F829" s="4" t="s">
        <v>44</v>
      </c>
      <c r="G829" s="81"/>
      <c r="H829" s="18" t="str">
        <f t="shared" si="24"/>
        <v/>
      </c>
    </row>
    <row r="830" spans="1:8" x14ac:dyDescent="0.4">
      <c r="A830" s="29" t="str">
        <f t="shared" ca="1" si="25"/>
        <v/>
      </c>
      <c r="B830" s="56"/>
      <c r="C830" s="56"/>
      <c r="D830" s="54"/>
      <c r="E830" s="76"/>
      <c r="F830" s="4" t="s">
        <v>44</v>
      </c>
      <c r="G830" s="81"/>
      <c r="H830" s="18" t="str">
        <f t="shared" si="24"/>
        <v/>
      </c>
    </row>
    <row r="831" spans="1:8" x14ac:dyDescent="0.4">
      <c r="A831" s="29" t="str">
        <f t="shared" ca="1" si="25"/>
        <v/>
      </c>
      <c r="B831" s="56"/>
      <c r="C831" s="56"/>
      <c r="D831" s="54"/>
      <c r="E831" s="76"/>
      <c r="F831" s="4" t="s">
        <v>44</v>
      </c>
      <c r="G831" s="81"/>
      <c r="H831" s="18" t="str">
        <f t="shared" si="24"/>
        <v/>
      </c>
    </row>
    <row r="832" spans="1:8" x14ac:dyDescent="0.4">
      <c r="A832" s="29" t="str">
        <f t="shared" ca="1" si="25"/>
        <v/>
      </c>
      <c r="B832" s="56"/>
      <c r="C832" s="56"/>
      <c r="D832" s="54"/>
      <c r="E832" s="76"/>
      <c r="F832" s="4" t="s">
        <v>44</v>
      </c>
      <c r="G832" s="81"/>
      <c r="H832" s="18" t="str">
        <f t="shared" si="24"/>
        <v/>
      </c>
    </row>
    <row r="833" spans="1:8" x14ac:dyDescent="0.4">
      <c r="A833" s="29" t="str">
        <f t="shared" ca="1" si="25"/>
        <v/>
      </c>
      <c r="B833" s="56"/>
      <c r="C833" s="56"/>
      <c r="D833" s="54"/>
      <c r="E833" s="76"/>
      <c r="F833" s="4" t="s">
        <v>44</v>
      </c>
      <c r="G833" s="81"/>
      <c r="H833" s="18" t="str">
        <f t="shared" si="24"/>
        <v/>
      </c>
    </row>
    <row r="834" spans="1:8" x14ac:dyDescent="0.4">
      <c r="A834" s="29" t="str">
        <f t="shared" ca="1" si="25"/>
        <v/>
      </c>
      <c r="B834" s="56"/>
      <c r="C834" s="56"/>
      <c r="D834" s="54"/>
      <c r="E834" s="76"/>
      <c r="F834" s="4" t="s">
        <v>44</v>
      </c>
      <c r="G834" s="81"/>
      <c r="H834" s="18" t="str">
        <f t="shared" si="24"/>
        <v/>
      </c>
    </row>
    <row r="835" spans="1:8" x14ac:dyDescent="0.4">
      <c r="A835" s="29" t="str">
        <f t="shared" ca="1" si="25"/>
        <v/>
      </c>
      <c r="B835" s="56"/>
      <c r="C835" s="56"/>
      <c r="D835" s="54"/>
      <c r="E835" s="76"/>
      <c r="F835" s="4" t="s">
        <v>44</v>
      </c>
      <c r="G835" s="81"/>
      <c r="H835" s="18" t="str">
        <f t="shared" si="24"/>
        <v/>
      </c>
    </row>
    <row r="836" spans="1:8" x14ac:dyDescent="0.4">
      <c r="A836" s="29" t="str">
        <f t="shared" ca="1" si="25"/>
        <v/>
      </c>
      <c r="B836" s="56"/>
      <c r="C836" s="56"/>
      <c r="D836" s="54"/>
      <c r="E836" s="76"/>
      <c r="F836" s="4" t="s">
        <v>44</v>
      </c>
      <c r="G836" s="81"/>
      <c r="H836" s="18" t="str">
        <f t="shared" si="24"/>
        <v/>
      </c>
    </row>
    <row r="837" spans="1:8" x14ac:dyDescent="0.4">
      <c r="A837" s="29" t="str">
        <f t="shared" ca="1" si="25"/>
        <v/>
      </c>
      <c r="B837" s="56"/>
      <c r="C837" s="56"/>
      <c r="D837" s="54"/>
      <c r="E837" s="76"/>
      <c r="F837" s="4" t="s">
        <v>44</v>
      </c>
      <c r="G837" s="81"/>
      <c r="H837" s="18" t="str">
        <f t="shared" si="24"/>
        <v/>
      </c>
    </row>
    <row r="838" spans="1:8" x14ac:dyDescent="0.4">
      <c r="A838" s="29" t="str">
        <f t="shared" ca="1" si="25"/>
        <v/>
      </c>
      <c r="B838" s="56"/>
      <c r="C838" s="56"/>
      <c r="D838" s="54"/>
      <c r="E838" s="76"/>
      <c r="F838" s="4" t="s">
        <v>44</v>
      </c>
      <c r="G838" s="81"/>
      <c r="H838" s="18" t="str">
        <f t="shared" si="24"/>
        <v/>
      </c>
    </row>
    <row r="839" spans="1:8" x14ac:dyDescent="0.4">
      <c r="A839" s="29" t="str">
        <f t="shared" ca="1" si="25"/>
        <v/>
      </c>
      <c r="B839" s="56"/>
      <c r="C839" s="56"/>
      <c r="D839" s="54"/>
      <c r="E839" s="76"/>
      <c r="F839" s="4" t="s">
        <v>44</v>
      </c>
      <c r="G839" s="81"/>
      <c r="H839" s="18" t="str">
        <f t="shared" si="24"/>
        <v/>
      </c>
    </row>
    <row r="840" spans="1:8" x14ac:dyDescent="0.4">
      <c r="A840" s="29" t="str">
        <f t="shared" ca="1" si="25"/>
        <v/>
      </c>
      <c r="B840" s="56"/>
      <c r="C840" s="56"/>
      <c r="D840" s="54"/>
      <c r="E840" s="76"/>
      <c r="F840" s="4" t="s">
        <v>44</v>
      </c>
      <c r="G840" s="81"/>
      <c r="H840" s="18" t="str">
        <f t="shared" si="24"/>
        <v/>
      </c>
    </row>
    <row r="841" spans="1:8" x14ac:dyDescent="0.4">
      <c r="A841" s="29" t="str">
        <f t="shared" ca="1" si="25"/>
        <v/>
      </c>
      <c r="B841" s="56"/>
      <c r="C841" s="56"/>
      <c r="D841" s="54"/>
      <c r="E841" s="76"/>
      <c r="F841" s="4" t="s">
        <v>44</v>
      </c>
      <c r="G841" s="81"/>
      <c r="H841" s="18" t="str">
        <f t="shared" si="24"/>
        <v/>
      </c>
    </row>
    <row r="842" spans="1:8" x14ac:dyDescent="0.4">
      <c r="A842" s="29" t="str">
        <f t="shared" ca="1" si="25"/>
        <v/>
      </c>
      <c r="B842" s="56"/>
      <c r="C842" s="56"/>
      <c r="D842" s="54"/>
      <c r="E842" s="76"/>
      <c r="F842" s="4" t="s">
        <v>44</v>
      </c>
      <c r="G842" s="81"/>
      <c r="H842" s="18" t="str">
        <f t="shared" ref="H842:H905" si="26">IF(B842="","","号")</f>
        <v/>
      </c>
    </row>
    <row r="843" spans="1:8" x14ac:dyDescent="0.4">
      <c r="A843" s="29" t="str">
        <f t="shared" ref="A843:A906" ca="1" si="27">IF(B843="","",MAX(OFFSET($A$1,0,0,ROW()-1,1))+1)</f>
        <v/>
      </c>
      <c r="B843" s="56"/>
      <c r="C843" s="56"/>
      <c r="D843" s="54"/>
      <c r="E843" s="76"/>
      <c r="F843" s="4" t="s">
        <v>44</v>
      </c>
      <c r="G843" s="81"/>
      <c r="H843" s="18" t="str">
        <f t="shared" si="26"/>
        <v/>
      </c>
    </row>
    <row r="844" spans="1:8" x14ac:dyDescent="0.4">
      <c r="A844" s="29" t="str">
        <f t="shared" ca="1" si="27"/>
        <v/>
      </c>
      <c r="B844" s="56"/>
      <c r="C844" s="56"/>
      <c r="D844" s="54"/>
      <c r="E844" s="76"/>
      <c r="F844" s="4" t="s">
        <v>44</v>
      </c>
      <c r="G844" s="81"/>
      <c r="H844" s="18" t="str">
        <f t="shared" si="26"/>
        <v/>
      </c>
    </row>
    <row r="845" spans="1:8" x14ac:dyDescent="0.4">
      <c r="A845" s="29" t="str">
        <f t="shared" ca="1" si="27"/>
        <v/>
      </c>
      <c r="B845" s="56"/>
      <c r="C845" s="56"/>
      <c r="D845" s="54"/>
      <c r="E845" s="76"/>
      <c r="F845" s="4" t="s">
        <v>44</v>
      </c>
      <c r="G845" s="81"/>
      <c r="H845" s="18" t="str">
        <f t="shared" si="26"/>
        <v/>
      </c>
    </row>
    <row r="846" spans="1:8" x14ac:dyDescent="0.4">
      <c r="A846" s="29" t="str">
        <f t="shared" ca="1" si="27"/>
        <v/>
      </c>
      <c r="B846" s="56"/>
      <c r="C846" s="56"/>
      <c r="D846" s="54"/>
      <c r="E846" s="76"/>
      <c r="F846" s="4" t="s">
        <v>44</v>
      </c>
      <c r="G846" s="81"/>
      <c r="H846" s="18" t="str">
        <f t="shared" si="26"/>
        <v/>
      </c>
    </row>
    <row r="847" spans="1:8" x14ac:dyDescent="0.4">
      <c r="A847" s="29" t="str">
        <f t="shared" ca="1" si="27"/>
        <v/>
      </c>
      <c r="B847" s="56"/>
      <c r="C847" s="56"/>
      <c r="D847" s="54"/>
      <c r="E847" s="76"/>
      <c r="F847" s="4" t="s">
        <v>44</v>
      </c>
      <c r="G847" s="81"/>
      <c r="H847" s="18" t="str">
        <f t="shared" si="26"/>
        <v/>
      </c>
    </row>
    <row r="848" spans="1:8" x14ac:dyDescent="0.4">
      <c r="A848" s="29" t="str">
        <f t="shared" ca="1" si="27"/>
        <v/>
      </c>
      <c r="B848" s="56"/>
      <c r="C848" s="56"/>
      <c r="D848" s="54"/>
      <c r="E848" s="76"/>
      <c r="F848" s="4" t="s">
        <v>44</v>
      </c>
      <c r="G848" s="81"/>
      <c r="H848" s="18" t="str">
        <f t="shared" si="26"/>
        <v/>
      </c>
    </row>
    <row r="849" spans="1:8" x14ac:dyDescent="0.4">
      <c r="A849" s="29" t="str">
        <f t="shared" ca="1" si="27"/>
        <v/>
      </c>
      <c r="B849" s="56"/>
      <c r="C849" s="56"/>
      <c r="D849" s="54"/>
      <c r="E849" s="76"/>
      <c r="F849" s="4" t="s">
        <v>44</v>
      </c>
      <c r="G849" s="81"/>
      <c r="H849" s="18" t="str">
        <f t="shared" si="26"/>
        <v/>
      </c>
    </row>
    <row r="850" spans="1:8" x14ac:dyDescent="0.4">
      <c r="A850" s="29" t="str">
        <f t="shared" ca="1" si="27"/>
        <v/>
      </c>
      <c r="B850" s="56"/>
      <c r="C850" s="56"/>
      <c r="D850" s="54"/>
      <c r="E850" s="76"/>
      <c r="F850" s="4" t="s">
        <v>44</v>
      </c>
      <c r="G850" s="81"/>
      <c r="H850" s="18" t="str">
        <f t="shared" si="26"/>
        <v/>
      </c>
    </row>
    <row r="851" spans="1:8" x14ac:dyDescent="0.4">
      <c r="A851" s="29" t="str">
        <f t="shared" ca="1" si="27"/>
        <v/>
      </c>
      <c r="B851" s="56"/>
      <c r="C851" s="56"/>
      <c r="D851" s="54"/>
      <c r="E851" s="76"/>
      <c r="F851" s="4" t="s">
        <v>44</v>
      </c>
      <c r="G851" s="81"/>
      <c r="H851" s="18" t="str">
        <f t="shared" si="26"/>
        <v/>
      </c>
    </row>
    <row r="852" spans="1:8" x14ac:dyDescent="0.4">
      <c r="A852" s="29" t="str">
        <f t="shared" ca="1" si="27"/>
        <v/>
      </c>
      <c r="B852" s="56"/>
      <c r="C852" s="56"/>
      <c r="D852" s="54"/>
      <c r="E852" s="76"/>
      <c r="F852" s="4" t="s">
        <v>44</v>
      </c>
      <c r="G852" s="81"/>
      <c r="H852" s="18" t="str">
        <f t="shared" si="26"/>
        <v/>
      </c>
    </row>
    <row r="853" spans="1:8" x14ac:dyDescent="0.4">
      <c r="A853" s="29" t="str">
        <f t="shared" ca="1" si="27"/>
        <v/>
      </c>
      <c r="B853" s="56"/>
      <c r="C853" s="56"/>
      <c r="D853" s="54"/>
      <c r="E853" s="76"/>
      <c r="F853" s="4" t="s">
        <v>44</v>
      </c>
      <c r="G853" s="81"/>
      <c r="H853" s="18" t="str">
        <f t="shared" si="26"/>
        <v/>
      </c>
    </row>
    <row r="854" spans="1:8" x14ac:dyDescent="0.4">
      <c r="A854" s="29" t="str">
        <f t="shared" ca="1" si="27"/>
        <v/>
      </c>
      <c r="B854" s="56"/>
      <c r="C854" s="56"/>
      <c r="D854" s="54"/>
      <c r="E854" s="76"/>
      <c r="F854" s="4" t="s">
        <v>44</v>
      </c>
      <c r="G854" s="81"/>
      <c r="H854" s="18" t="str">
        <f t="shared" si="26"/>
        <v/>
      </c>
    </row>
    <row r="855" spans="1:8" x14ac:dyDescent="0.4">
      <c r="A855" s="29" t="str">
        <f t="shared" ca="1" si="27"/>
        <v/>
      </c>
      <c r="B855" s="56"/>
      <c r="C855" s="56"/>
      <c r="D855" s="54"/>
      <c r="E855" s="76"/>
      <c r="F855" s="4" t="s">
        <v>44</v>
      </c>
      <c r="G855" s="81"/>
      <c r="H855" s="18" t="str">
        <f t="shared" si="26"/>
        <v/>
      </c>
    </row>
    <row r="856" spans="1:8" x14ac:dyDescent="0.4">
      <c r="A856" s="29" t="str">
        <f t="shared" ca="1" si="27"/>
        <v/>
      </c>
      <c r="B856" s="56"/>
      <c r="C856" s="56"/>
      <c r="D856" s="54"/>
      <c r="E856" s="76"/>
      <c r="F856" s="4" t="s">
        <v>44</v>
      </c>
      <c r="G856" s="81"/>
      <c r="H856" s="18" t="str">
        <f t="shared" si="26"/>
        <v/>
      </c>
    </row>
    <row r="857" spans="1:8" x14ac:dyDescent="0.4">
      <c r="A857" s="29" t="str">
        <f t="shared" ca="1" si="27"/>
        <v/>
      </c>
      <c r="B857" s="56"/>
      <c r="C857" s="56"/>
      <c r="D857" s="54"/>
      <c r="E857" s="76"/>
      <c r="F857" s="4" t="s">
        <v>44</v>
      </c>
      <c r="G857" s="81"/>
      <c r="H857" s="18" t="str">
        <f t="shared" si="26"/>
        <v/>
      </c>
    </row>
    <row r="858" spans="1:8" x14ac:dyDescent="0.4">
      <c r="A858" s="29" t="str">
        <f t="shared" ca="1" si="27"/>
        <v/>
      </c>
      <c r="B858" s="56"/>
      <c r="C858" s="56"/>
      <c r="D858" s="54"/>
      <c r="E858" s="76"/>
      <c r="F858" s="4" t="s">
        <v>44</v>
      </c>
      <c r="G858" s="81"/>
      <c r="H858" s="18" t="str">
        <f t="shared" si="26"/>
        <v/>
      </c>
    </row>
    <row r="859" spans="1:8" x14ac:dyDescent="0.4">
      <c r="A859" s="29" t="str">
        <f t="shared" ca="1" si="27"/>
        <v/>
      </c>
      <c r="B859" s="56"/>
      <c r="C859" s="56"/>
      <c r="D859" s="54"/>
      <c r="E859" s="76"/>
      <c r="F859" s="4" t="s">
        <v>44</v>
      </c>
      <c r="G859" s="81"/>
      <c r="H859" s="18" t="str">
        <f t="shared" si="26"/>
        <v/>
      </c>
    </row>
    <row r="860" spans="1:8" x14ac:dyDescent="0.4">
      <c r="A860" s="29" t="str">
        <f t="shared" ca="1" si="27"/>
        <v/>
      </c>
      <c r="B860" s="56"/>
      <c r="C860" s="56"/>
      <c r="D860" s="54"/>
      <c r="E860" s="76"/>
      <c r="F860" s="4" t="s">
        <v>44</v>
      </c>
      <c r="G860" s="81"/>
      <c r="H860" s="18" t="str">
        <f t="shared" si="26"/>
        <v/>
      </c>
    </row>
    <row r="861" spans="1:8" x14ac:dyDescent="0.4">
      <c r="A861" s="29" t="str">
        <f t="shared" ca="1" si="27"/>
        <v/>
      </c>
      <c r="B861" s="56"/>
      <c r="C861" s="56"/>
      <c r="D861" s="54"/>
      <c r="E861" s="76"/>
      <c r="F861" s="4" t="s">
        <v>44</v>
      </c>
      <c r="G861" s="81"/>
      <c r="H861" s="18" t="str">
        <f t="shared" si="26"/>
        <v/>
      </c>
    </row>
    <row r="862" spans="1:8" x14ac:dyDescent="0.4">
      <c r="A862" s="29" t="str">
        <f t="shared" ca="1" si="27"/>
        <v/>
      </c>
      <c r="B862" s="56"/>
      <c r="C862" s="56"/>
      <c r="D862" s="54"/>
      <c r="E862" s="76"/>
      <c r="F862" s="4" t="s">
        <v>44</v>
      </c>
      <c r="G862" s="81"/>
      <c r="H862" s="18" t="str">
        <f t="shared" si="26"/>
        <v/>
      </c>
    </row>
    <row r="863" spans="1:8" x14ac:dyDescent="0.4">
      <c r="A863" s="29" t="str">
        <f t="shared" ca="1" si="27"/>
        <v/>
      </c>
      <c r="B863" s="56"/>
      <c r="C863" s="56"/>
      <c r="D863" s="54"/>
      <c r="E863" s="76"/>
      <c r="F863" s="4" t="s">
        <v>44</v>
      </c>
      <c r="G863" s="81"/>
      <c r="H863" s="18" t="str">
        <f t="shared" si="26"/>
        <v/>
      </c>
    </row>
    <row r="864" spans="1:8" x14ac:dyDescent="0.4">
      <c r="A864" s="29" t="str">
        <f t="shared" ca="1" si="27"/>
        <v/>
      </c>
      <c r="B864" s="56"/>
      <c r="C864" s="56"/>
      <c r="D864" s="54"/>
      <c r="E864" s="76"/>
      <c r="F864" s="4" t="s">
        <v>44</v>
      </c>
      <c r="G864" s="81"/>
      <c r="H864" s="18" t="str">
        <f t="shared" si="26"/>
        <v/>
      </c>
    </row>
    <row r="865" spans="1:8" x14ac:dyDescent="0.4">
      <c r="A865" s="29" t="str">
        <f t="shared" ca="1" si="27"/>
        <v/>
      </c>
      <c r="B865" s="56"/>
      <c r="C865" s="56"/>
      <c r="D865" s="54"/>
      <c r="E865" s="76"/>
      <c r="F865" s="4" t="s">
        <v>44</v>
      </c>
      <c r="G865" s="81"/>
      <c r="H865" s="18" t="str">
        <f t="shared" si="26"/>
        <v/>
      </c>
    </row>
    <row r="866" spans="1:8" x14ac:dyDescent="0.4">
      <c r="A866" s="29" t="str">
        <f t="shared" ca="1" si="27"/>
        <v/>
      </c>
      <c r="B866" s="56"/>
      <c r="C866" s="56"/>
      <c r="D866" s="54"/>
      <c r="E866" s="76"/>
      <c r="F866" s="4" t="s">
        <v>44</v>
      </c>
      <c r="G866" s="81"/>
      <c r="H866" s="18" t="str">
        <f t="shared" si="26"/>
        <v/>
      </c>
    </row>
    <row r="867" spans="1:8" x14ac:dyDescent="0.4">
      <c r="A867" s="29" t="str">
        <f t="shared" ca="1" si="27"/>
        <v/>
      </c>
      <c r="B867" s="56"/>
      <c r="C867" s="56"/>
      <c r="D867" s="54"/>
      <c r="E867" s="76"/>
      <c r="F867" s="4" t="s">
        <v>44</v>
      </c>
      <c r="G867" s="81"/>
      <c r="H867" s="18" t="str">
        <f t="shared" si="26"/>
        <v/>
      </c>
    </row>
    <row r="868" spans="1:8" x14ac:dyDescent="0.4">
      <c r="A868" s="29" t="str">
        <f t="shared" ca="1" si="27"/>
        <v/>
      </c>
      <c r="B868" s="56"/>
      <c r="C868" s="56"/>
      <c r="D868" s="54"/>
      <c r="E868" s="76"/>
      <c r="F868" s="4" t="s">
        <v>44</v>
      </c>
      <c r="G868" s="81"/>
      <c r="H868" s="18" t="str">
        <f t="shared" si="26"/>
        <v/>
      </c>
    </row>
    <row r="869" spans="1:8" x14ac:dyDescent="0.4">
      <c r="A869" s="29" t="str">
        <f t="shared" ca="1" si="27"/>
        <v/>
      </c>
      <c r="B869" s="56"/>
      <c r="C869" s="56"/>
      <c r="D869" s="54"/>
      <c r="E869" s="76"/>
      <c r="F869" s="4" t="s">
        <v>44</v>
      </c>
      <c r="G869" s="81"/>
      <c r="H869" s="18" t="str">
        <f t="shared" si="26"/>
        <v/>
      </c>
    </row>
    <row r="870" spans="1:8" x14ac:dyDescent="0.4">
      <c r="A870" s="29" t="str">
        <f t="shared" ca="1" si="27"/>
        <v/>
      </c>
      <c r="B870" s="56"/>
      <c r="C870" s="56"/>
      <c r="D870" s="54"/>
      <c r="E870" s="76"/>
      <c r="F870" s="4" t="s">
        <v>44</v>
      </c>
      <c r="G870" s="81"/>
      <c r="H870" s="18" t="str">
        <f t="shared" si="26"/>
        <v/>
      </c>
    </row>
    <row r="871" spans="1:8" x14ac:dyDescent="0.4">
      <c r="A871" s="29" t="str">
        <f t="shared" ca="1" si="27"/>
        <v/>
      </c>
      <c r="B871" s="56"/>
      <c r="C871" s="56"/>
      <c r="D871" s="54"/>
      <c r="E871" s="76"/>
      <c r="F871" s="4" t="s">
        <v>44</v>
      </c>
      <c r="G871" s="81"/>
      <c r="H871" s="18" t="str">
        <f t="shared" si="26"/>
        <v/>
      </c>
    </row>
    <row r="872" spans="1:8" x14ac:dyDescent="0.4">
      <c r="A872" s="29" t="str">
        <f t="shared" ca="1" si="27"/>
        <v/>
      </c>
      <c r="B872" s="56"/>
      <c r="C872" s="56"/>
      <c r="D872" s="54"/>
      <c r="E872" s="76"/>
      <c r="F872" s="4" t="s">
        <v>44</v>
      </c>
      <c r="G872" s="81"/>
      <c r="H872" s="18" t="str">
        <f t="shared" si="26"/>
        <v/>
      </c>
    </row>
    <row r="873" spans="1:8" x14ac:dyDescent="0.4">
      <c r="A873" s="29" t="str">
        <f t="shared" ca="1" si="27"/>
        <v/>
      </c>
      <c r="B873" s="56"/>
      <c r="C873" s="56"/>
      <c r="D873" s="54"/>
      <c r="E873" s="76"/>
      <c r="F873" s="4" t="s">
        <v>44</v>
      </c>
      <c r="G873" s="81"/>
      <c r="H873" s="18" t="str">
        <f t="shared" si="26"/>
        <v/>
      </c>
    </row>
    <row r="874" spans="1:8" x14ac:dyDescent="0.4">
      <c r="A874" s="29" t="str">
        <f t="shared" ca="1" si="27"/>
        <v/>
      </c>
      <c r="B874" s="56"/>
      <c r="C874" s="56"/>
      <c r="D874" s="54"/>
      <c r="E874" s="76"/>
      <c r="F874" s="4" t="s">
        <v>44</v>
      </c>
      <c r="G874" s="81"/>
      <c r="H874" s="18" t="str">
        <f t="shared" si="26"/>
        <v/>
      </c>
    </row>
    <row r="875" spans="1:8" x14ac:dyDescent="0.4">
      <c r="A875" s="29" t="str">
        <f t="shared" ca="1" si="27"/>
        <v/>
      </c>
      <c r="B875" s="56"/>
      <c r="C875" s="56"/>
      <c r="D875" s="54"/>
      <c r="E875" s="76"/>
      <c r="F875" s="4" t="s">
        <v>44</v>
      </c>
      <c r="G875" s="81"/>
      <c r="H875" s="18" t="str">
        <f t="shared" si="26"/>
        <v/>
      </c>
    </row>
    <row r="876" spans="1:8" x14ac:dyDescent="0.4">
      <c r="A876" s="29" t="str">
        <f t="shared" ca="1" si="27"/>
        <v/>
      </c>
      <c r="B876" s="56"/>
      <c r="C876" s="56"/>
      <c r="D876" s="54"/>
      <c r="E876" s="76"/>
      <c r="F876" s="4" t="s">
        <v>44</v>
      </c>
      <c r="G876" s="81"/>
      <c r="H876" s="18" t="str">
        <f t="shared" si="26"/>
        <v/>
      </c>
    </row>
    <row r="877" spans="1:8" x14ac:dyDescent="0.4">
      <c r="A877" s="29" t="str">
        <f t="shared" ca="1" si="27"/>
        <v/>
      </c>
      <c r="B877" s="56"/>
      <c r="C877" s="56"/>
      <c r="D877" s="54"/>
      <c r="E877" s="76"/>
      <c r="F877" s="4" t="s">
        <v>44</v>
      </c>
      <c r="G877" s="81"/>
      <c r="H877" s="18" t="str">
        <f t="shared" si="26"/>
        <v/>
      </c>
    </row>
    <row r="878" spans="1:8" x14ac:dyDescent="0.4">
      <c r="A878" s="29" t="str">
        <f t="shared" ca="1" si="27"/>
        <v/>
      </c>
      <c r="B878" s="56"/>
      <c r="C878" s="56"/>
      <c r="D878" s="54"/>
      <c r="E878" s="76"/>
      <c r="F878" s="4" t="s">
        <v>44</v>
      </c>
      <c r="G878" s="81"/>
      <c r="H878" s="18" t="str">
        <f t="shared" si="26"/>
        <v/>
      </c>
    </row>
    <row r="879" spans="1:8" x14ac:dyDescent="0.4">
      <c r="A879" s="29" t="str">
        <f t="shared" ca="1" si="27"/>
        <v/>
      </c>
      <c r="B879" s="56"/>
      <c r="C879" s="56"/>
      <c r="D879" s="54"/>
      <c r="E879" s="76"/>
      <c r="F879" s="4" t="s">
        <v>44</v>
      </c>
      <c r="G879" s="81"/>
      <c r="H879" s="18" t="str">
        <f t="shared" si="26"/>
        <v/>
      </c>
    </row>
    <row r="880" spans="1:8" x14ac:dyDescent="0.4">
      <c r="A880" s="29" t="str">
        <f t="shared" ca="1" si="27"/>
        <v/>
      </c>
      <c r="B880" s="56"/>
      <c r="C880" s="56"/>
      <c r="D880" s="54"/>
      <c r="E880" s="76"/>
      <c r="F880" s="4" t="s">
        <v>44</v>
      </c>
      <c r="G880" s="81"/>
      <c r="H880" s="18" t="str">
        <f t="shared" si="26"/>
        <v/>
      </c>
    </row>
    <row r="881" spans="1:8" x14ac:dyDescent="0.4">
      <c r="A881" s="29" t="str">
        <f t="shared" ca="1" si="27"/>
        <v/>
      </c>
      <c r="B881" s="56"/>
      <c r="C881" s="56"/>
      <c r="D881" s="54"/>
      <c r="E881" s="76"/>
      <c r="F881" s="4" t="s">
        <v>44</v>
      </c>
      <c r="G881" s="81"/>
      <c r="H881" s="18" t="str">
        <f t="shared" si="26"/>
        <v/>
      </c>
    </row>
    <row r="882" spans="1:8" x14ac:dyDescent="0.4">
      <c r="A882" s="29" t="str">
        <f t="shared" ca="1" si="27"/>
        <v/>
      </c>
      <c r="B882" s="56"/>
      <c r="C882" s="56"/>
      <c r="D882" s="54"/>
      <c r="E882" s="76"/>
      <c r="F882" s="4" t="s">
        <v>44</v>
      </c>
      <c r="G882" s="81"/>
      <c r="H882" s="18" t="str">
        <f t="shared" si="26"/>
        <v/>
      </c>
    </row>
    <row r="883" spans="1:8" x14ac:dyDescent="0.4">
      <c r="A883" s="29" t="str">
        <f t="shared" ca="1" si="27"/>
        <v/>
      </c>
      <c r="B883" s="56"/>
      <c r="C883" s="56"/>
      <c r="D883" s="54"/>
      <c r="E883" s="76"/>
      <c r="F883" s="4" t="s">
        <v>44</v>
      </c>
      <c r="G883" s="81"/>
      <c r="H883" s="18" t="str">
        <f t="shared" si="26"/>
        <v/>
      </c>
    </row>
    <row r="884" spans="1:8" x14ac:dyDescent="0.4">
      <c r="A884" s="29" t="str">
        <f t="shared" ca="1" si="27"/>
        <v/>
      </c>
      <c r="B884" s="56"/>
      <c r="C884" s="56"/>
      <c r="D884" s="54"/>
      <c r="E884" s="76"/>
      <c r="F884" s="4" t="s">
        <v>44</v>
      </c>
      <c r="G884" s="81"/>
      <c r="H884" s="18" t="str">
        <f t="shared" si="26"/>
        <v/>
      </c>
    </row>
    <row r="885" spans="1:8" x14ac:dyDescent="0.4">
      <c r="A885" s="29" t="str">
        <f t="shared" ca="1" si="27"/>
        <v/>
      </c>
      <c r="B885" s="56"/>
      <c r="C885" s="56"/>
      <c r="D885" s="54"/>
      <c r="E885" s="76"/>
      <c r="F885" s="4" t="s">
        <v>44</v>
      </c>
      <c r="G885" s="81"/>
      <c r="H885" s="18" t="str">
        <f t="shared" si="26"/>
        <v/>
      </c>
    </row>
    <row r="886" spans="1:8" x14ac:dyDescent="0.4">
      <c r="A886" s="29" t="str">
        <f t="shared" ca="1" si="27"/>
        <v/>
      </c>
      <c r="B886" s="56"/>
      <c r="C886" s="56"/>
      <c r="D886" s="54"/>
      <c r="E886" s="76"/>
      <c r="F886" s="4" t="s">
        <v>44</v>
      </c>
      <c r="G886" s="81"/>
      <c r="H886" s="18" t="str">
        <f t="shared" si="26"/>
        <v/>
      </c>
    </row>
    <row r="887" spans="1:8" x14ac:dyDescent="0.4">
      <c r="A887" s="29" t="str">
        <f t="shared" ca="1" si="27"/>
        <v/>
      </c>
      <c r="B887" s="56"/>
      <c r="C887" s="56"/>
      <c r="D887" s="54"/>
      <c r="E887" s="76"/>
      <c r="F887" s="4" t="s">
        <v>44</v>
      </c>
      <c r="G887" s="81"/>
      <c r="H887" s="18" t="str">
        <f t="shared" si="26"/>
        <v/>
      </c>
    </row>
    <row r="888" spans="1:8" x14ac:dyDescent="0.4">
      <c r="A888" s="29" t="str">
        <f t="shared" ca="1" si="27"/>
        <v/>
      </c>
      <c r="B888" s="56"/>
      <c r="C888" s="56"/>
      <c r="D888" s="54"/>
      <c r="E888" s="76"/>
      <c r="F888" s="4" t="s">
        <v>44</v>
      </c>
      <c r="G888" s="81"/>
      <c r="H888" s="18" t="str">
        <f t="shared" si="26"/>
        <v/>
      </c>
    </row>
    <row r="889" spans="1:8" x14ac:dyDescent="0.4">
      <c r="A889" s="29" t="str">
        <f t="shared" ca="1" si="27"/>
        <v/>
      </c>
      <c r="B889" s="56"/>
      <c r="C889" s="56"/>
      <c r="D889" s="54"/>
      <c r="E889" s="76"/>
      <c r="F889" s="4" t="s">
        <v>44</v>
      </c>
      <c r="G889" s="81"/>
      <c r="H889" s="18" t="str">
        <f t="shared" si="26"/>
        <v/>
      </c>
    </row>
    <row r="890" spans="1:8" x14ac:dyDescent="0.4">
      <c r="A890" s="29" t="str">
        <f t="shared" ca="1" si="27"/>
        <v/>
      </c>
      <c r="B890" s="56"/>
      <c r="C890" s="56"/>
      <c r="D890" s="54"/>
      <c r="E890" s="76"/>
      <c r="F890" s="4" t="s">
        <v>44</v>
      </c>
      <c r="G890" s="81"/>
      <c r="H890" s="18" t="str">
        <f t="shared" si="26"/>
        <v/>
      </c>
    </row>
    <row r="891" spans="1:8" x14ac:dyDescent="0.4">
      <c r="A891" s="29" t="str">
        <f t="shared" ca="1" si="27"/>
        <v/>
      </c>
      <c r="B891" s="56"/>
      <c r="C891" s="56"/>
      <c r="D891" s="54"/>
      <c r="E891" s="76"/>
      <c r="F891" s="4" t="s">
        <v>44</v>
      </c>
      <c r="G891" s="81"/>
      <c r="H891" s="18" t="str">
        <f t="shared" si="26"/>
        <v/>
      </c>
    </row>
    <row r="892" spans="1:8" x14ac:dyDescent="0.4">
      <c r="A892" s="29" t="str">
        <f t="shared" ca="1" si="27"/>
        <v/>
      </c>
      <c r="B892" s="56"/>
      <c r="C892" s="56"/>
      <c r="D892" s="54"/>
      <c r="E892" s="76"/>
      <c r="F892" s="4" t="s">
        <v>44</v>
      </c>
      <c r="G892" s="81"/>
      <c r="H892" s="18" t="str">
        <f t="shared" si="26"/>
        <v/>
      </c>
    </row>
    <row r="893" spans="1:8" x14ac:dyDescent="0.4">
      <c r="A893" s="29" t="str">
        <f t="shared" ca="1" si="27"/>
        <v/>
      </c>
      <c r="B893" s="56"/>
      <c r="C893" s="56"/>
      <c r="D893" s="54"/>
      <c r="E893" s="76"/>
      <c r="F893" s="4" t="s">
        <v>44</v>
      </c>
      <c r="G893" s="81"/>
      <c r="H893" s="18" t="str">
        <f t="shared" si="26"/>
        <v/>
      </c>
    </row>
    <row r="894" spans="1:8" x14ac:dyDescent="0.4">
      <c r="A894" s="29" t="str">
        <f t="shared" ca="1" si="27"/>
        <v/>
      </c>
      <c r="B894" s="56"/>
      <c r="C894" s="56"/>
      <c r="D894" s="54"/>
      <c r="E894" s="76"/>
      <c r="F894" s="4" t="s">
        <v>44</v>
      </c>
      <c r="G894" s="81"/>
      <c r="H894" s="18" t="str">
        <f t="shared" si="26"/>
        <v/>
      </c>
    </row>
    <row r="895" spans="1:8" x14ac:dyDescent="0.4">
      <c r="A895" s="29" t="str">
        <f t="shared" ca="1" si="27"/>
        <v/>
      </c>
      <c r="B895" s="56"/>
      <c r="C895" s="56"/>
      <c r="D895" s="54"/>
      <c r="E895" s="76"/>
      <c r="F895" s="4" t="s">
        <v>44</v>
      </c>
      <c r="G895" s="81"/>
      <c r="H895" s="18" t="str">
        <f t="shared" si="26"/>
        <v/>
      </c>
    </row>
    <row r="896" spans="1:8" x14ac:dyDescent="0.4">
      <c r="A896" s="29" t="str">
        <f t="shared" ca="1" si="27"/>
        <v/>
      </c>
      <c r="B896" s="56"/>
      <c r="C896" s="56"/>
      <c r="D896" s="54"/>
      <c r="E896" s="76"/>
      <c r="F896" s="4" t="s">
        <v>44</v>
      </c>
      <c r="G896" s="81"/>
      <c r="H896" s="18" t="str">
        <f t="shared" si="26"/>
        <v/>
      </c>
    </row>
    <row r="897" spans="1:8" x14ac:dyDescent="0.4">
      <c r="A897" s="29" t="str">
        <f t="shared" ca="1" si="27"/>
        <v/>
      </c>
      <c r="B897" s="56"/>
      <c r="C897" s="56"/>
      <c r="D897" s="54"/>
      <c r="E897" s="76"/>
      <c r="F897" s="4" t="s">
        <v>44</v>
      </c>
      <c r="G897" s="81"/>
      <c r="H897" s="18" t="str">
        <f t="shared" si="26"/>
        <v/>
      </c>
    </row>
    <row r="898" spans="1:8" x14ac:dyDescent="0.4">
      <c r="A898" s="29" t="str">
        <f t="shared" ca="1" si="27"/>
        <v/>
      </c>
      <c r="B898" s="56"/>
      <c r="C898" s="56"/>
      <c r="D898" s="54"/>
      <c r="E898" s="76"/>
      <c r="F898" s="4" t="s">
        <v>44</v>
      </c>
      <c r="G898" s="81"/>
      <c r="H898" s="18" t="str">
        <f t="shared" si="26"/>
        <v/>
      </c>
    </row>
    <row r="899" spans="1:8" x14ac:dyDescent="0.4">
      <c r="A899" s="29" t="str">
        <f t="shared" ca="1" si="27"/>
        <v/>
      </c>
      <c r="B899" s="56"/>
      <c r="C899" s="56"/>
      <c r="D899" s="54"/>
      <c r="E899" s="76"/>
      <c r="F899" s="4" t="s">
        <v>44</v>
      </c>
      <c r="G899" s="81"/>
      <c r="H899" s="18" t="str">
        <f t="shared" si="26"/>
        <v/>
      </c>
    </row>
    <row r="900" spans="1:8" x14ac:dyDescent="0.4">
      <c r="A900" s="29" t="str">
        <f t="shared" ca="1" si="27"/>
        <v/>
      </c>
      <c r="B900" s="56"/>
      <c r="C900" s="56"/>
      <c r="D900" s="54"/>
      <c r="E900" s="76"/>
      <c r="F900" s="4" t="s">
        <v>44</v>
      </c>
      <c r="G900" s="81"/>
      <c r="H900" s="18" t="str">
        <f t="shared" si="26"/>
        <v/>
      </c>
    </row>
    <row r="901" spans="1:8" x14ac:dyDescent="0.4">
      <c r="A901" s="29" t="str">
        <f t="shared" ca="1" si="27"/>
        <v/>
      </c>
      <c r="B901" s="56"/>
      <c r="C901" s="56"/>
      <c r="D901" s="54"/>
      <c r="E901" s="76"/>
      <c r="F901" s="4" t="s">
        <v>44</v>
      </c>
      <c r="G901" s="81"/>
      <c r="H901" s="18" t="str">
        <f t="shared" si="26"/>
        <v/>
      </c>
    </row>
    <row r="902" spans="1:8" x14ac:dyDescent="0.4">
      <c r="A902" s="29" t="str">
        <f t="shared" ca="1" si="27"/>
        <v/>
      </c>
      <c r="B902" s="56"/>
      <c r="C902" s="56"/>
      <c r="D902" s="54"/>
      <c r="E902" s="76"/>
      <c r="F902" s="4" t="s">
        <v>44</v>
      </c>
      <c r="G902" s="81"/>
      <c r="H902" s="18" t="str">
        <f t="shared" si="26"/>
        <v/>
      </c>
    </row>
    <row r="903" spans="1:8" x14ac:dyDescent="0.4">
      <c r="A903" s="29" t="str">
        <f t="shared" ca="1" si="27"/>
        <v/>
      </c>
      <c r="B903" s="56"/>
      <c r="C903" s="56"/>
      <c r="D903" s="54"/>
      <c r="E903" s="76"/>
      <c r="F903" s="4" t="s">
        <v>44</v>
      </c>
      <c r="G903" s="81"/>
      <c r="H903" s="18" t="str">
        <f t="shared" si="26"/>
        <v/>
      </c>
    </row>
    <row r="904" spans="1:8" x14ac:dyDescent="0.4">
      <c r="A904" s="29" t="str">
        <f t="shared" ca="1" si="27"/>
        <v/>
      </c>
      <c r="B904" s="56"/>
      <c r="C904" s="56"/>
      <c r="D904" s="54"/>
      <c r="E904" s="76"/>
      <c r="F904" s="4" t="s">
        <v>44</v>
      </c>
      <c r="G904" s="81"/>
      <c r="H904" s="18" t="str">
        <f t="shared" si="26"/>
        <v/>
      </c>
    </row>
    <row r="905" spans="1:8" x14ac:dyDescent="0.4">
      <c r="A905" s="29" t="str">
        <f t="shared" ca="1" si="27"/>
        <v/>
      </c>
      <c r="B905" s="56"/>
      <c r="C905" s="56"/>
      <c r="D905" s="54"/>
      <c r="E905" s="76"/>
      <c r="F905" s="4" t="s">
        <v>44</v>
      </c>
      <c r="G905" s="81"/>
      <c r="H905" s="18" t="str">
        <f t="shared" si="26"/>
        <v/>
      </c>
    </row>
    <row r="906" spans="1:8" x14ac:dyDescent="0.4">
      <c r="A906" s="29" t="str">
        <f t="shared" ca="1" si="27"/>
        <v/>
      </c>
      <c r="B906" s="56"/>
      <c r="C906" s="56"/>
      <c r="D906" s="54"/>
      <c r="E906" s="76"/>
      <c r="F906" s="4" t="s">
        <v>44</v>
      </c>
      <c r="G906" s="81"/>
      <c r="H906" s="18" t="str">
        <f t="shared" ref="H906:H969" si="28">IF(B906="","","号")</f>
        <v/>
      </c>
    </row>
    <row r="907" spans="1:8" x14ac:dyDescent="0.4">
      <c r="A907" s="29" t="str">
        <f t="shared" ref="A907:A918" ca="1" si="29">IF(B907="","",MAX(OFFSET($A$1,0,0,ROW()-1,1))+1)</f>
        <v/>
      </c>
      <c r="B907" s="56"/>
      <c r="C907" s="56"/>
      <c r="D907" s="54"/>
      <c r="E907" s="76"/>
      <c r="F907" s="4" t="s">
        <v>44</v>
      </c>
      <c r="G907" s="81"/>
      <c r="H907" s="18" t="str">
        <f t="shared" si="28"/>
        <v/>
      </c>
    </row>
    <row r="908" spans="1:8" x14ac:dyDescent="0.4">
      <c r="A908" s="29" t="str">
        <f t="shared" ca="1" si="29"/>
        <v/>
      </c>
      <c r="B908" s="56"/>
      <c r="C908" s="56"/>
      <c r="D908" s="54"/>
      <c r="E908" s="76"/>
      <c r="F908" s="4" t="s">
        <v>44</v>
      </c>
      <c r="G908" s="81"/>
      <c r="H908" s="18" t="str">
        <f t="shared" si="28"/>
        <v/>
      </c>
    </row>
    <row r="909" spans="1:8" x14ac:dyDescent="0.4">
      <c r="A909" s="29" t="str">
        <f t="shared" ca="1" si="29"/>
        <v/>
      </c>
      <c r="B909" s="56"/>
      <c r="C909" s="56"/>
      <c r="D909" s="54"/>
      <c r="E909" s="76"/>
      <c r="F909" s="4" t="s">
        <v>44</v>
      </c>
      <c r="G909" s="81"/>
      <c r="H909" s="18" t="str">
        <f t="shared" si="28"/>
        <v/>
      </c>
    </row>
    <row r="910" spans="1:8" x14ac:dyDescent="0.4">
      <c r="A910" s="29" t="str">
        <f t="shared" ca="1" si="29"/>
        <v/>
      </c>
      <c r="B910" s="56"/>
      <c r="C910" s="56"/>
      <c r="D910" s="54"/>
      <c r="E910" s="76"/>
      <c r="F910" s="4" t="s">
        <v>44</v>
      </c>
      <c r="G910" s="81"/>
      <c r="H910" s="18" t="str">
        <f t="shared" si="28"/>
        <v/>
      </c>
    </row>
    <row r="911" spans="1:8" x14ac:dyDescent="0.4">
      <c r="A911" s="29" t="str">
        <f t="shared" ca="1" si="29"/>
        <v/>
      </c>
      <c r="B911" s="56"/>
      <c r="C911" s="56"/>
      <c r="D911" s="54"/>
      <c r="E911" s="76"/>
      <c r="F911" s="4" t="s">
        <v>44</v>
      </c>
      <c r="G911" s="81"/>
      <c r="H911" s="18" t="str">
        <f t="shared" si="28"/>
        <v/>
      </c>
    </row>
    <row r="912" spans="1:8" x14ac:dyDescent="0.4">
      <c r="A912" s="29" t="str">
        <f t="shared" ca="1" si="29"/>
        <v/>
      </c>
      <c r="B912" s="56"/>
      <c r="C912" s="56"/>
      <c r="D912" s="54"/>
      <c r="E912" s="76"/>
      <c r="F912" s="4" t="s">
        <v>44</v>
      </c>
      <c r="G912" s="81"/>
      <c r="H912" s="18" t="str">
        <f t="shared" si="28"/>
        <v/>
      </c>
    </row>
    <row r="913" spans="1:8" x14ac:dyDescent="0.4">
      <c r="A913" s="29" t="str">
        <f t="shared" ca="1" si="29"/>
        <v/>
      </c>
      <c r="B913" s="56"/>
      <c r="C913" s="56"/>
      <c r="D913" s="54"/>
      <c r="E913" s="76"/>
      <c r="F913" s="4" t="s">
        <v>44</v>
      </c>
      <c r="G913" s="81"/>
      <c r="H913" s="18" t="str">
        <f t="shared" si="28"/>
        <v/>
      </c>
    </row>
    <row r="914" spans="1:8" x14ac:dyDescent="0.4">
      <c r="A914" s="29" t="str">
        <f t="shared" ca="1" si="29"/>
        <v/>
      </c>
      <c r="B914" s="56"/>
      <c r="C914" s="56"/>
      <c r="D914" s="54"/>
      <c r="E914" s="76"/>
      <c r="F914" s="4" t="s">
        <v>44</v>
      </c>
      <c r="G914" s="81"/>
      <c r="H914" s="18" t="str">
        <f t="shared" si="28"/>
        <v/>
      </c>
    </row>
    <row r="915" spans="1:8" x14ac:dyDescent="0.4">
      <c r="A915" s="29" t="str">
        <f t="shared" ca="1" si="29"/>
        <v/>
      </c>
      <c r="B915" s="56"/>
      <c r="C915" s="56"/>
      <c r="D915" s="54"/>
      <c r="E915" s="76"/>
      <c r="F915" s="4" t="s">
        <v>44</v>
      </c>
      <c r="G915" s="81"/>
      <c r="H915" s="18" t="str">
        <f t="shared" si="28"/>
        <v/>
      </c>
    </row>
    <row r="916" spans="1:8" x14ac:dyDescent="0.4">
      <c r="A916" s="29" t="str">
        <f t="shared" ca="1" si="29"/>
        <v/>
      </c>
      <c r="B916" s="56"/>
      <c r="C916" s="56"/>
      <c r="D916" s="54"/>
      <c r="E916" s="76"/>
      <c r="F916" s="4" t="s">
        <v>44</v>
      </c>
      <c r="G916" s="81"/>
      <c r="H916" s="18" t="str">
        <f t="shared" si="28"/>
        <v/>
      </c>
    </row>
    <row r="917" spans="1:8" x14ac:dyDescent="0.4">
      <c r="A917" s="29" t="str">
        <f t="shared" ca="1" si="29"/>
        <v/>
      </c>
      <c r="B917" s="56"/>
      <c r="C917" s="56"/>
      <c r="D917" s="54"/>
      <c r="E917" s="76"/>
      <c r="F917" s="4" t="s">
        <v>44</v>
      </c>
      <c r="G917" s="81"/>
      <c r="H917" s="18" t="str">
        <f t="shared" si="28"/>
        <v/>
      </c>
    </row>
    <row r="918" spans="1:8" x14ac:dyDescent="0.4">
      <c r="A918" s="29" t="str">
        <f t="shared" ca="1" si="29"/>
        <v/>
      </c>
      <c r="B918" s="56"/>
      <c r="C918" s="56"/>
      <c r="D918" s="54"/>
      <c r="E918" s="76"/>
      <c r="F918" s="4" t="s">
        <v>44</v>
      </c>
      <c r="G918" s="81"/>
      <c r="H918" s="18" t="str">
        <f t="shared" si="28"/>
        <v/>
      </c>
    </row>
    <row r="919" spans="1:8" x14ac:dyDescent="0.4">
      <c r="A919" s="29" t="str">
        <f ca="1">IF(B919="","",MAX(OFFSET($A$1,0,0,ROW()-1,1))+1)</f>
        <v/>
      </c>
      <c r="B919" s="56"/>
      <c r="C919" s="56"/>
      <c r="D919" s="54"/>
      <c r="E919" s="76"/>
      <c r="F919" s="4" t="s">
        <v>44</v>
      </c>
      <c r="G919" s="81"/>
      <c r="H919" s="18" t="str">
        <f t="shared" si="28"/>
        <v/>
      </c>
    </row>
    <row r="920" spans="1:8" x14ac:dyDescent="0.4">
      <c r="A920" s="29" t="str">
        <f t="shared" ref="A920:A983" ca="1" si="30">IF(B920="","",MAX(OFFSET($A$1,0,0,ROW()-1,1))+1)</f>
        <v/>
      </c>
      <c r="B920" s="56"/>
      <c r="C920" s="56"/>
      <c r="D920" s="54"/>
      <c r="E920" s="76"/>
      <c r="F920" s="4" t="s">
        <v>44</v>
      </c>
      <c r="G920" s="81"/>
      <c r="H920" s="18" t="str">
        <f t="shared" si="28"/>
        <v/>
      </c>
    </row>
    <row r="921" spans="1:8" x14ac:dyDescent="0.4">
      <c r="A921" s="29" t="str">
        <f t="shared" ca="1" si="30"/>
        <v/>
      </c>
      <c r="B921" s="56"/>
      <c r="C921" s="56"/>
      <c r="D921" s="54"/>
      <c r="E921" s="76"/>
      <c r="F921" s="4" t="s">
        <v>44</v>
      </c>
      <c r="G921" s="81"/>
      <c r="H921" s="18" t="str">
        <f t="shared" si="28"/>
        <v/>
      </c>
    </row>
    <row r="922" spans="1:8" x14ac:dyDescent="0.4">
      <c r="A922" s="29" t="str">
        <f t="shared" ca="1" si="30"/>
        <v/>
      </c>
      <c r="B922" s="56"/>
      <c r="C922" s="56"/>
      <c r="D922" s="54"/>
      <c r="E922" s="76"/>
      <c r="F922" s="4" t="s">
        <v>44</v>
      </c>
      <c r="G922" s="81"/>
      <c r="H922" s="18" t="str">
        <f t="shared" si="28"/>
        <v/>
      </c>
    </row>
    <row r="923" spans="1:8" x14ac:dyDescent="0.4">
      <c r="A923" s="29" t="str">
        <f t="shared" ca="1" si="30"/>
        <v/>
      </c>
      <c r="B923" s="56"/>
      <c r="C923" s="56"/>
      <c r="D923" s="54"/>
      <c r="E923" s="76"/>
      <c r="F923" s="4" t="s">
        <v>44</v>
      </c>
      <c r="G923" s="81"/>
      <c r="H923" s="18" t="str">
        <f t="shared" si="28"/>
        <v/>
      </c>
    </row>
    <row r="924" spans="1:8" x14ac:dyDescent="0.4">
      <c r="A924" s="29" t="str">
        <f t="shared" ca="1" si="30"/>
        <v/>
      </c>
      <c r="B924" s="56"/>
      <c r="C924" s="56"/>
      <c r="D924" s="54"/>
      <c r="E924" s="76"/>
      <c r="F924" s="4" t="s">
        <v>44</v>
      </c>
      <c r="G924" s="81"/>
      <c r="H924" s="18" t="str">
        <f t="shared" si="28"/>
        <v/>
      </c>
    </row>
    <row r="925" spans="1:8" x14ac:dyDescent="0.4">
      <c r="A925" s="29" t="str">
        <f t="shared" ca="1" si="30"/>
        <v/>
      </c>
      <c r="B925" s="56"/>
      <c r="C925" s="56"/>
      <c r="D925" s="54"/>
      <c r="E925" s="76"/>
      <c r="F925" s="4" t="s">
        <v>44</v>
      </c>
      <c r="G925" s="81"/>
      <c r="H925" s="18" t="str">
        <f t="shared" si="28"/>
        <v/>
      </c>
    </row>
    <row r="926" spans="1:8" x14ac:dyDescent="0.4">
      <c r="A926" s="29" t="str">
        <f t="shared" ca="1" si="30"/>
        <v/>
      </c>
      <c r="B926" s="56"/>
      <c r="C926" s="56"/>
      <c r="D926" s="54"/>
      <c r="E926" s="76"/>
      <c r="F926" s="4" t="s">
        <v>44</v>
      </c>
      <c r="G926" s="81"/>
      <c r="H926" s="18" t="str">
        <f t="shared" si="28"/>
        <v/>
      </c>
    </row>
    <row r="927" spans="1:8" x14ac:dyDescent="0.4">
      <c r="A927" s="29" t="str">
        <f t="shared" ca="1" si="30"/>
        <v/>
      </c>
      <c r="B927" s="56"/>
      <c r="C927" s="56"/>
      <c r="D927" s="54"/>
      <c r="E927" s="76"/>
      <c r="F927" s="4" t="s">
        <v>44</v>
      </c>
      <c r="G927" s="81"/>
      <c r="H927" s="18" t="str">
        <f t="shared" si="28"/>
        <v/>
      </c>
    </row>
    <row r="928" spans="1:8" x14ac:dyDescent="0.4">
      <c r="A928" s="29" t="str">
        <f t="shared" ca="1" si="30"/>
        <v/>
      </c>
      <c r="B928" s="56"/>
      <c r="C928" s="56"/>
      <c r="D928" s="54"/>
      <c r="E928" s="76"/>
      <c r="F928" s="4" t="s">
        <v>44</v>
      </c>
      <c r="G928" s="81"/>
      <c r="H928" s="18" t="str">
        <f t="shared" si="28"/>
        <v/>
      </c>
    </row>
    <row r="929" spans="1:8" x14ac:dyDescent="0.4">
      <c r="A929" s="29" t="str">
        <f t="shared" ca="1" si="30"/>
        <v/>
      </c>
      <c r="B929" s="56"/>
      <c r="C929" s="56"/>
      <c r="D929" s="54"/>
      <c r="E929" s="76"/>
      <c r="F929" s="4" t="s">
        <v>44</v>
      </c>
      <c r="G929" s="81"/>
      <c r="H929" s="18" t="str">
        <f t="shared" si="28"/>
        <v/>
      </c>
    </row>
    <row r="930" spans="1:8" x14ac:dyDescent="0.4">
      <c r="A930" s="29" t="str">
        <f t="shared" ca="1" si="30"/>
        <v/>
      </c>
      <c r="B930" s="56"/>
      <c r="C930" s="56"/>
      <c r="D930" s="54"/>
      <c r="E930" s="76"/>
      <c r="F930" s="4" t="s">
        <v>44</v>
      </c>
      <c r="G930" s="81"/>
      <c r="H930" s="18" t="str">
        <f t="shared" si="28"/>
        <v/>
      </c>
    </row>
    <row r="931" spans="1:8" x14ac:dyDescent="0.4">
      <c r="A931" s="29" t="str">
        <f t="shared" ca="1" si="30"/>
        <v/>
      </c>
      <c r="B931" s="56"/>
      <c r="C931" s="56"/>
      <c r="D931" s="54"/>
      <c r="E931" s="76"/>
      <c r="F931" s="4" t="s">
        <v>44</v>
      </c>
      <c r="G931" s="81"/>
      <c r="H931" s="18" t="str">
        <f t="shared" si="28"/>
        <v/>
      </c>
    </row>
    <row r="932" spans="1:8" x14ac:dyDescent="0.4">
      <c r="A932" s="29" t="str">
        <f t="shared" ca="1" si="30"/>
        <v/>
      </c>
      <c r="B932" s="56"/>
      <c r="C932" s="56"/>
      <c r="D932" s="54"/>
      <c r="E932" s="76"/>
      <c r="F932" s="4" t="s">
        <v>44</v>
      </c>
      <c r="G932" s="81"/>
      <c r="H932" s="18" t="str">
        <f t="shared" si="28"/>
        <v/>
      </c>
    </row>
    <row r="933" spans="1:8" x14ac:dyDescent="0.4">
      <c r="A933" s="29" t="str">
        <f t="shared" ca="1" si="30"/>
        <v/>
      </c>
      <c r="B933" s="56"/>
      <c r="C933" s="56"/>
      <c r="D933" s="54"/>
      <c r="E933" s="76"/>
      <c r="F933" s="4" t="s">
        <v>44</v>
      </c>
      <c r="G933" s="81"/>
      <c r="H933" s="18" t="str">
        <f t="shared" si="28"/>
        <v/>
      </c>
    </row>
    <row r="934" spans="1:8" x14ac:dyDescent="0.4">
      <c r="A934" s="29" t="str">
        <f t="shared" ca="1" si="30"/>
        <v/>
      </c>
      <c r="B934" s="56"/>
      <c r="C934" s="56"/>
      <c r="D934" s="54"/>
      <c r="E934" s="76"/>
      <c r="F934" s="4" t="s">
        <v>44</v>
      </c>
      <c r="G934" s="81"/>
      <c r="H934" s="18" t="str">
        <f t="shared" si="28"/>
        <v/>
      </c>
    </row>
    <row r="935" spans="1:8" x14ac:dyDescent="0.4">
      <c r="A935" s="29" t="str">
        <f t="shared" ca="1" si="30"/>
        <v/>
      </c>
      <c r="B935" s="56"/>
      <c r="C935" s="56"/>
      <c r="D935" s="54"/>
      <c r="E935" s="76"/>
      <c r="F935" s="4" t="s">
        <v>44</v>
      </c>
      <c r="G935" s="81"/>
      <c r="H935" s="18" t="str">
        <f t="shared" si="28"/>
        <v/>
      </c>
    </row>
    <row r="936" spans="1:8" x14ac:dyDescent="0.4">
      <c r="A936" s="29" t="str">
        <f t="shared" ca="1" si="30"/>
        <v/>
      </c>
      <c r="B936" s="56"/>
      <c r="C936" s="56"/>
      <c r="D936" s="54"/>
      <c r="E936" s="76"/>
      <c r="F936" s="4" t="s">
        <v>44</v>
      </c>
      <c r="G936" s="81"/>
      <c r="H936" s="18" t="str">
        <f t="shared" si="28"/>
        <v/>
      </c>
    </row>
    <row r="937" spans="1:8" x14ac:dyDescent="0.4">
      <c r="A937" s="29" t="str">
        <f t="shared" ca="1" si="30"/>
        <v/>
      </c>
      <c r="B937" s="56"/>
      <c r="C937" s="56"/>
      <c r="D937" s="54"/>
      <c r="E937" s="76"/>
      <c r="F937" s="4" t="s">
        <v>44</v>
      </c>
      <c r="G937" s="81"/>
      <c r="H937" s="18" t="str">
        <f t="shared" si="28"/>
        <v/>
      </c>
    </row>
    <row r="938" spans="1:8" x14ac:dyDescent="0.4">
      <c r="A938" s="29" t="str">
        <f t="shared" ca="1" si="30"/>
        <v/>
      </c>
      <c r="B938" s="56"/>
      <c r="C938" s="56"/>
      <c r="D938" s="54"/>
      <c r="E938" s="76"/>
      <c r="F938" s="4" t="s">
        <v>44</v>
      </c>
      <c r="G938" s="81"/>
      <c r="H938" s="18" t="str">
        <f t="shared" si="28"/>
        <v/>
      </c>
    </row>
    <row r="939" spans="1:8" x14ac:dyDescent="0.4">
      <c r="A939" s="29" t="str">
        <f t="shared" ca="1" si="30"/>
        <v/>
      </c>
      <c r="B939" s="56"/>
      <c r="C939" s="56"/>
      <c r="D939" s="54"/>
      <c r="E939" s="76"/>
      <c r="F939" s="4" t="s">
        <v>44</v>
      </c>
      <c r="G939" s="81"/>
      <c r="H939" s="18" t="str">
        <f t="shared" si="28"/>
        <v/>
      </c>
    </row>
    <row r="940" spans="1:8" x14ac:dyDescent="0.4">
      <c r="A940" s="29" t="str">
        <f t="shared" ca="1" si="30"/>
        <v/>
      </c>
      <c r="B940" s="56"/>
      <c r="C940" s="56"/>
      <c r="D940" s="54"/>
      <c r="E940" s="76"/>
      <c r="F940" s="4" t="s">
        <v>44</v>
      </c>
      <c r="G940" s="81"/>
      <c r="H940" s="18" t="str">
        <f t="shared" si="28"/>
        <v/>
      </c>
    </row>
    <row r="941" spans="1:8" x14ac:dyDescent="0.4">
      <c r="A941" s="29" t="str">
        <f t="shared" ca="1" si="30"/>
        <v/>
      </c>
      <c r="B941" s="56"/>
      <c r="C941" s="56"/>
      <c r="D941" s="54"/>
      <c r="E941" s="76"/>
      <c r="F941" s="4" t="s">
        <v>44</v>
      </c>
      <c r="G941" s="81"/>
      <c r="H941" s="18" t="str">
        <f t="shared" si="28"/>
        <v/>
      </c>
    </row>
    <row r="942" spans="1:8" x14ac:dyDescent="0.4">
      <c r="A942" s="29" t="str">
        <f t="shared" ca="1" si="30"/>
        <v/>
      </c>
      <c r="B942" s="56"/>
      <c r="C942" s="56"/>
      <c r="D942" s="54"/>
      <c r="E942" s="76"/>
      <c r="F942" s="4" t="s">
        <v>44</v>
      </c>
      <c r="G942" s="81"/>
      <c r="H942" s="18" t="str">
        <f t="shared" si="28"/>
        <v/>
      </c>
    </row>
    <row r="943" spans="1:8" x14ac:dyDescent="0.4">
      <c r="A943" s="29" t="str">
        <f t="shared" ca="1" si="30"/>
        <v/>
      </c>
      <c r="B943" s="56"/>
      <c r="C943" s="56"/>
      <c r="D943" s="54"/>
      <c r="E943" s="76"/>
      <c r="F943" s="4" t="s">
        <v>44</v>
      </c>
      <c r="G943" s="81"/>
      <c r="H943" s="18" t="str">
        <f t="shared" si="28"/>
        <v/>
      </c>
    </row>
    <row r="944" spans="1:8" x14ac:dyDescent="0.4">
      <c r="A944" s="29" t="str">
        <f t="shared" ca="1" si="30"/>
        <v/>
      </c>
      <c r="B944" s="56"/>
      <c r="C944" s="56"/>
      <c r="D944" s="54"/>
      <c r="E944" s="76"/>
      <c r="F944" s="4" t="s">
        <v>44</v>
      </c>
      <c r="G944" s="81"/>
      <c r="H944" s="18" t="str">
        <f t="shared" si="28"/>
        <v/>
      </c>
    </row>
    <row r="945" spans="1:8" x14ac:dyDescent="0.4">
      <c r="A945" s="29" t="str">
        <f t="shared" ca="1" si="30"/>
        <v/>
      </c>
      <c r="B945" s="56"/>
      <c r="C945" s="56"/>
      <c r="D945" s="54"/>
      <c r="E945" s="76"/>
      <c r="F945" s="4" t="s">
        <v>44</v>
      </c>
      <c r="G945" s="81"/>
      <c r="H945" s="18" t="str">
        <f t="shared" si="28"/>
        <v/>
      </c>
    </row>
    <row r="946" spans="1:8" x14ac:dyDescent="0.4">
      <c r="A946" s="29" t="str">
        <f t="shared" ca="1" si="30"/>
        <v/>
      </c>
      <c r="B946" s="56"/>
      <c r="C946" s="56"/>
      <c r="D946" s="54"/>
      <c r="E946" s="76"/>
      <c r="F946" s="4" t="s">
        <v>44</v>
      </c>
      <c r="G946" s="81"/>
      <c r="H946" s="18" t="str">
        <f t="shared" si="28"/>
        <v/>
      </c>
    </row>
    <row r="947" spans="1:8" x14ac:dyDescent="0.4">
      <c r="A947" s="29" t="str">
        <f t="shared" ca="1" si="30"/>
        <v/>
      </c>
      <c r="B947" s="56"/>
      <c r="C947" s="56"/>
      <c r="D947" s="54"/>
      <c r="E947" s="76"/>
      <c r="F947" s="4" t="s">
        <v>44</v>
      </c>
      <c r="G947" s="81"/>
      <c r="H947" s="18" t="str">
        <f t="shared" si="28"/>
        <v/>
      </c>
    </row>
    <row r="948" spans="1:8" x14ac:dyDescent="0.4">
      <c r="A948" s="29" t="str">
        <f t="shared" ca="1" si="30"/>
        <v/>
      </c>
      <c r="B948" s="56"/>
      <c r="C948" s="56"/>
      <c r="D948" s="54"/>
      <c r="E948" s="76"/>
      <c r="F948" s="4" t="s">
        <v>44</v>
      </c>
      <c r="G948" s="81"/>
      <c r="H948" s="18" t="str">
        <f t="shared" si="28"/>
        <v/>
      </c>
    </row>
    <row r="949" spans="1:8" x14ac:dyDescent="0.4">
      <c r="A949" s="29" t="str">
        <f t="shared" ca="1" si="30"/>
        <v/>
      </c>
      <c r="B949" s="56"/>
      <c r="C949" s="56"/>
      <c r="D949" s="54"/>
      <c r="E949" s="76"/>
      <c r="F949" s="4" t="s">
        <v>44</v>
      </c>
      <c r="G949" s="81"/>
      <c r="H949" s="18" t="str">
        <f t="shared" si="28"/>
        <v/>
      </c>
    </row>
    <row r="950" spans="1:8" x14ac:dyDescent="0.4">
      <c r="A950" s="29" t="str">
        <f t="shared" ca="1" si="30"/>
        <v/>
      </c>
      <c r="B950" s="56"/>
      <c r="C950" s="56"/>
      <c r="D950" s="54"/>
      <c r="E950" s="76"/>
      <c r="F950" s="4" t="s">
        <v>44</v>
      </c>
      <c r="G950" s="81"/>
      <c r="H950" s="18" t="str">
        <f t="shared" si="28"/>
        <v/>
      </c>
    </row>
    <row r="951" spans="1:8" x14ac:dyDescent="0.4">
      <c r="A951" s="29" t="str">
        <f t="shared" ca="1" si="30"/>
        <v/>
      </c>
      <c r="B951" s="56"/>
      <c r="C951" s="56"/>
      <c r="D951" s="54"/>
      <c r="E951" s="76"/>
      <c r="F951" s="4" t="s">
        <v>44</v>
      </c>
      <c r="G951" s="81"/>
      <c r="H951" s="18" t="str">
        <f t="shared" si="28"/>
        <v/>
      </c>
    </row>
    <row r="952" spans="1:8" x14ac:dyDescent="0.4">
      <c r="A952" s="29" t="str">
        <f t="shared" ca="1" si="30"/>
        <v/>
      </c>
      <c r="B952" s="56"/>
      <c r="C952" s="56"/>
      <c r="D952" s="54"/>
      <c r="E952" s="76"/>
      <c r="F952" s="4" t="s">
        <v>44</v>
      </c>
      <c r="G952" s="81"/>
      <c r="H952" s="18" t="str">
        <f t="shared" si="28"/>
        <v/>
      </c>
    </row>
    <row r="953" spans="1:8" x14ac:dyDescent="0.4">
      <c r="A953" s="29" t="str">
        <f t="shared" ca="1" si="30"/>
        <v/>
      </c>
      <c r="B953" s="56"/>
      <c r="C953" s="56"/>
      <c r="D953" s="54"/>
      <c r="E953" s="76"/>
      <c r="F953" s="4" t="s">
        <v>44</v>
      </c>
      <c r="G953" s="81"/>
      <c r="H953" s="18" t="str">
        <f t="shared" si="28"/>
        <v/>
      </c>
    </row>
    <row r="954" spans="1:8" x14ac:dyDescent="0.4">
      <c r="A954" s="29" t="str">
        <f t="shared" ca="1" si="30"/>
        <v/>
      </c>
      <c r="B954" s="56"/>
      <c r="C954" s="56"/>
      <c r="D954" s="54"/>
      <c r="E954" s="76"/>
      <c r="F954" s="4" t="s">
        <v>44</v>
      </c>
      <c r="G954" s="81"/>
      <c r="H954" s="18" t="str">
        <f t="shared" si="28"/>
        <v/>
      </c>
    </row>
    <row r="955" spans="1:8" x14ac:dyDescent="0.4">
      <c r="A955" s="29" t="str">
        <f t="shared" ca="1" si="30"/>
        <v/>
      </c>
      <c r="B955" s="56"/>
      <c r="C955" s="56"/>
      <c r="D955" s="54"/>
      <c r="E955" s="76"/>
      <c r="F955" s="4" t="s">
        <v>44</v>
      </c>
      <c r="G955" s="81"/>
      <c r="H955" s="18" t="str">
        <f t="shared" si="28"/>
        <v/>
      </c>
    </row>
    <row r="956" spans="1:8" x14ac:dyDescent="0.4">
      <c r="A956" s="29" t="str">
        <f t="shared" ca="1" si="30"/>
        <v/>
      </c>
      <c r="B956" s="56"/>
      <c r="C956" s="56"/>
      <c r="D956" s="54"/>
      <c r="E956" s="76"/>
      <c r="F956" s="4" t="s">
        <v>44</v>
      </c>
      <c r="G956" s="81"/>
      <c r="H956" s="18" t="str">
        <f t="shared" si="28"/>
        <v/>
      </c>
    </row>
    <row r="957" spans="1:8" x14ac:dyDescent="0.4">
      <c r="A957" s="29" t="str">
        <f t="shared" ca="1" si="30"/>
        <v/>
      </c>
      <c r="B957" s="56"/>
      <c r="C957" s="56"/>
      <c r="D957" s="54"/>
      <c r="E957" s="76"/>
      <c r="F957" s="4" t="s">
        <v>44</v>
      </c>
      <c r="G957" s="81"/>
      <c r="H957" s="18" t="str">
        <f t="shared" si="28"/>
        <v/>
      </c>
    </row>
    <row r="958" spans="1:8" x14ac:dyDescent="0.4">
      <c r="A958" s="29" t="str">
        <f t="shared" ca="1" si="30"/>
        <v/>
      </c>
      <c r="B958" s="56"/>
      <c r="C958" s="56"/>
      <c r="D958" s="54"/>
      <c r="E958" s="76"/>
      <c r="F958" s="4" t="s">
        <v>44</v>
      </c>
      <c r="G958" s="81"/>
      <c r="H958" s="18" t="str">
        <f t="shared" si="28"/>
        <v/>
      </c>
    </row>
    <row r="959" spans="1:8" x14ac:dyDescent="0.4">
      <c r="A959" s="29" t="str">
        <f t="shared" ca="1" si="30"/>
        <v/>
      </c>
      <c r="B959" s="56"/>
      <c r="C959" s="56"/>
      <c r="D959" s="54"/>
      <c r="E959" s="76"/>
      <c r="F959" s="4" t="s">
        <v>44</v>
      </c>
      <c r="G959" s="81"/>
      <c r="H959" s="18" t="str">
        <f t="shared" si="28"/>
        <v/>
      </c>
    </row>
    <row r="960" spans="1:8" x14ac:dyDescent="0.4">
      <c r="A960" s="29" t="str">
        <f t="shared" ca="1" si="30"/>
        <v/>
      </c>
      <c r="B960" s="56"/>
      <c r="C960" s="56"/>
      <c r="D960" s="54"/>
      <c r="E960" s="76"/>
      <c r="F960" s="4" t="s">
        <v>44</v>
      </c>
      <c r="G960" s="81"/>
      <c r="H960" s="18" t="str">
        <f t="shared" si="28"/>
        <v/>
      </c>
    </row>
    <row r="961" spans="1:8" x14ac:dyDescent="0.4">
      <c r="A961" s="29" t="str">
        <f t="shared" ca="1" si="30"/>
        <v/>
      </c>
      <c r="B961" s="56"/>
      <c r="C961" s="56"/>
      <c r="D961" s="54"/>
      <c r="E961" s="76"/>
      <c r="F961" s="4" t="s">
        <v>44</v>
      </c>
      <c r="G961" s="81"/>
      <c r="H961" s="18" t="str">
        <f t="shared" si="28"/>
        <v/>
      </c>
    </row>
    <row r="962" spans="1:8" x14ac:dyDescent="0.4">
      <c r="A962" s="29" t="str">
        <f t="shared" ca="1" si="30"/>
        <v/>
      </c>
      <c r="B962" s="56"/>
      <c r="C962" s="56"/>
      <c r="D962" s="54"/>
      <c r="E962" s="76"/>
      <c r="F962" s="4" t="s">
        <v>44</v>
      </c>
      <c r="G962" s="81"/>
      <c r="H962" s="18" t="str">
        <f t="shared" si="28"/>
        <v/>
      </c>
    </row>
    <row r="963" spans="1:8" x14ac:dyDescent="0.4">
      <c r="A963" s="29" t="str">
        <f t="shared" ca="1" si="30"/>
        <v/>
      </c>
      <c r="B963" s="56"/>
      <c r="C963" s="56"/>
      <c r="D963" s="54"/>
      <c r="E963" s="76"/>
      <c r="F963" s="4" t="s">
        <v>44</v>
      </c>
      <c r="G963" s="81"/>
      <c r="H963" s="18" t="str">
        <f t="shared" si="28"/>
        <v/>
      </c>
    </row>
    <row r="964" spans="1:8" x14ac:dyDescent="0.4">
      <c r="A964" s="29" t="str">
        <f t="shared" ca="1" si="30"/>
        <v/>
      </c>
      <c r="B964" s="56"/>
      <c r="C964" s="56"/>
      <c r="D964" s="54"/>
      <c r="E964" s="76"/>
      <c r="F964" s="4" t="s">
        <v>44</v>
      </c>
      <c r="G964" s="81"/>
      <c r="H964" s="18" t="str">
        <f t="shared" si="28"/>
        <v/>
      </c>
    </row>
    <row r="965" spans="1:8" x14ac:dyDescent="0.4">
      <c r="A965" s="29" t="str">
        <f t="shared" ca="1" si="30"/>
        <v/>
      </c>
      <c r="B965" s="56"/>
      <c r="C965" s="56"/>
      <c r="D965" s="54"/>
      <c r="E965" s="76"/>
      <c r="F965" s="4" t="s">
        <v>44</v>
      </c>
      <c r="G965" s="81"/>
      <c r="H965" s="18" t="str">
        <f t="shared" si="28"/>
        <v/>
      </c>
    </row>
    <row r="966" spans="1:8" x14ac:dyDescent="0.4">
      <c r="A966" s="29" t="str">
        <f t="shared" ca="1" si="30"/>
        <v/>
      </c>
      <c r="B966" s="56"/>
      <c r="C966" s="56"/>
      <c r="D966" s="54"/>
      <c r="E966" s="76"/>
      <c r="F966" s="4" t="s">
        <v>44</v>
      </c>
      <c r="G966" s="81"/>
      <c r="H966" s="18" t="str">
        <f t="shared" si="28"/>
        <v/>
      </c>
    </row>
    <row r="967" spans="1:8" x14ac:dyDescent="0.4">
      <c r="A967" s="29" t="str">
        <f t="shared" ca="1" si="30"/>
        <v/>
      </c>
      <c r="B967" s="56"/>
      <c r="C967" s="56"/>
      <c r="D967" s="54"/>
      <c r="E967" s="76"/>
      <c r="F967" s="4" t="s">
        <v>44</v>
      </c>
      <c r="G967" s="81"/>
      <c r="H967" s="18" t="str">
        <f t="shared" si="28"/>
        <v/>
      </c>
    </row>
    <row r="968" spans="1:8" x14ac:dyDescent="0.4">
      <c r="A968" s="29" t="str">
        <f t="shared" ca="1" si="30"/>
        <v/>
      </c>
      <c r="B968" s="56"/>
      <c r="C968" s="56"/>
      <c r="D968" s="54"/>
      <c r="E968" s="76"/>
      <c r="F968" s="4" t="s">
        <v>44</v>
      </c>
      <c r="G968" s="81"/>
      <c r="H968" s="18" t="str">
        <f t="shared" si="28"/>
        <v/>
      </c>
    </row>
    <row r="969" spans="1:8" x14ac:dyDescent="0.4">
      <c r="A969" s="29" t="str">
        <f t="shared" ca="1" si="30"/>
        <v/>
      </c>
      <c r="B969" s="56"/>
      <c r="C969" s="56"/>
      <c r="D969" s="54"/>
      <c r="E969" s="76"/>
      <c r="F969" s="4" t="s">
        <v>44</v>
      </c>
      <c r="G969" s="81"/>
      <c r="H969" s="18" t="str">
        <f t="shared" si="28"/>
        <v/>
      </c>
    </row>
    <row r="970" spans="1:8" x14ac:dyDescent="0.4">
      <c r="A970" s="29" t="str">
        <f t="shared" ca="1" si="30"/>
        <v/>
      </c>
      <c r="B970" s="56"/>
      <c r="C970" s="56"/>
      <c r="D970" s="54"/>
      <c r="E970" s="76"/>
      <c r="F970" s="4" t="s">
        <v>44</v>
      </c>
      <c r="G970" s="81"/>
      <c r="H970" s="18" t="str">
        <f t="shared" ref="H970:H1008" si="31">IF(B970="","","号")</f>
        <v/>
      </c>
    </row>
    <row r="971" spans="1:8" x14ac:dyDescent="0.4">
      <c r="A971" s="29" t="str">
        <f t="shared" ca="1" si="30"/>
        <v/>
      </c>
      <c r="B971" s="56"/>
      <c r="C971" s="56"/>
      <c r="D971" s="54"/>
      <c r="E971" s="76"/>
      <c r="F971" s="4" t="s">
        <v>44</v>
      </c>
      <c r="G971" s="81"/>
      <c r="H971" s="18" t="str">
        <f t="shared" si="31"/>
        <v/>
      </c>
    </row>
    <row r="972" spans="1:8" x14ac:dyDescent="0.4">
      <c r="A972" s="29" t="str">
        <f t="shared" ca="1" si="30"/>
        <v/>
      </c>
      <c r="B972" s="56"/>
      <c r="C972" s="56"/>
      <c r="D972" s="54"/>
      <c r="E972" s="76"/>
      <c r="F972" s="4" t="s">
        <v>44</v>
      </c>
      <c r="G972" s="81"/>
      <c r="H972" s="18" t="str">
        <f t="shared" si="31"/>
        <v/>
      </c>
    </row>
    <row r="973" spans="1:8" x14ac:dyDescent="0.4">
      <c r="A973" s="29" t="str">
        <f t="shared" ca="1" si="30"/>
        <v/>
      </c>
      <c r="B973" s="56"/>
      <c r="C973" s="56"/>
      <c r="D973" s="54"/>
      <c r="E973" s="76"/>
      <c r="F973" s="4" t="s">
        <v>44</v>
      </c>
      <c r="G973" s="81"/>
      <c r="H973" s="18" t="str">
        <f t="shared" si="31"/>
        <v/>
      </c>
    </row>
    <row r="974" spans="1:8" x14ac:dyDescent="0.4">
      <c r="A974" s="29" t="str">
        <f t="shared" ca="1" si="30"/>
        <v/>
      </c>
      <c r="B974" s="56"/>
      <c r="C974" s="56"/>
      <c r="D974" s="54"/>
      <c r="E974" s="76"/>
      <c r="F974" s="4" t="s">
        <v>44</v>
      </c>
      <c r="G974" s="81"/>
      <c r="H974" s="18" t="str">
        <f t="shared" si="31"/>
        <v/>
      </c>
    </row>
    <row r="975" spans="1:8" x14ac:dyDescent="0.4">
      <c r="A975" s="29" t="str">
        <f t="shared" ca="1" si="30"/>
        <v/>
      </c>
      <c r="B975" s="56"/>
      <c r="C975" s="56"/>
      <c r="D975" s="54"/>
      <c r="E975" s="76"/>
      <c r="F975" s="4" t="s">
        <v>44</v>
      </c>
      <c r="G975" s="81"/>
      <c r="H975" s="18" t="str">
        <f t="shared" si="31"/>
        <v/>
      </c>
    </row>
    <row r="976" spans="1:8" x14ac:dyDescent="0.4">
      <c r="A976" s="29" t="str">
        <f t="shared" ca="1" si="30"/>
        <v/>
      </c>
      <c r="B976" s="56"/>
      <c r="C976" s="56"/>
      <c r="D976" s="54"/>
      <c r="E976" s="76"/>
      <c r="F976" s="4" t="s">
        <v>44</v>
      </c>
      <c r="G976" s="81"/>
      <c r="H976" s="18" t="str">
        <f t="shared" si="31"/>
        <v/>
      </c>
    </row>
    <row r="977" spans="1:8" x14ac:dyDescent="0.4">
      <c r="A977" s="29" t="str">
        <f t="shared" ca="1" si="30"/>
        <v/>
      </c>
      <c r="B977" s="56"/>
      <c r="C977" s="56"/>
      <c r="D977" s="54"/>
      <c r="E977" s="76"/>
      <c r="F977" s="4" t="s">
        <v>44</v>
      </c>
      <c r="G977" s="81"/>
      <c r="H977" s="18" t="str">
        <f t="shared" si="31"/>
        <v/>
      </c>
    </row>
    <row r="978" spans="1:8" x14ac:dyDescent="0.4">
      <c r="A978" s="29" t="str">
        <f t="shared" ca="1" si="30"/>
        <v/>
      </c>
      <c r="B978" s="56"/>
      <c r="C978" s="56"/>
      <c r="D978" s="54"/>
      <c r="E978" s="76"/>
      <c r="F978" s="4" t="s">
        <v>44</v>
      </c>
      <c r="G978" s="81"/>
      <c r="H978" s="18" t="str">
        <f t="shared" si="31"/>
        <v/>
      </c>
    </row>
    <row r="979" spans="1:8" x14ac:dyDescent="0.4">
      <c r="A979" s="29" t="str">
        <f t="shared" ca="1" si="30"/>
        <v/>
      </c>
      <c r="B979" s="56"/>
      <c r="C979" s="56"/>
      <c r="D979" s="54"/>
      <c r="E979" s="76"/>
      <c r="F979" s="4" t="s">
        <v>44</v>
      </c>
      <c r="G979" s="81"/>
      <c r="H979" s="18" t="str">
        <f t="shared" si="31"/>
        <v/>
      </c>
    </row>
    <row r="980" spans="1:8" x14ac:dyDescent="0.4">
      <c r="A980" s="29" t="str">
        <f t="shared" ca="1" si="30"/>
        <v/>
      </c>
      <c r="B980" s="56"/>
      <c r="C980" s="56"/>
      <c r="D980" s="54"/>
      <c r="E980" s="76"/>
      <c r="F980" s="4" t="s">
        <v>44</v>
      </c>
      <c r="G980" s="81"/>
      <c r="H980" s="18" t="str">
        <f t="shared" si="31"/>
        <v/>
      </c>
    </row>
    <row r="981" spans="1:8" x14ac:dyDescent="0.4">
      <c r="A981" s="29" t="str">
        <f t="shared" ca="1" si="30"/>
        <v/>
      </c>
      <c r="B981" s="56"/>
      <c r="C981" s="56"/>
      <c r="D981" s="54"/>
      <c r="E981" s="76"/>
      <c r="F981" s="4" t="s">
        <v>44</v>
      </c>
      <c r="G981" s="81"/>
      <c r="H981" s="18" t="str">
        <f t="shared" si="31"/>
        <v/>
      </c>
    </row>
    <row r="982" spans="1:8" x14ac:dyDescent="0.4">
      <c r="A982" s="29" t="str">
        <f t="shared" ca="1" si="30"/>
        <v/>
      </c>
      <c r="B982" s="56"/>
      <c r="C982" s="56"/>
      <c r="D982" s="54"/>
      <c r="E982" s="76"/>
      <c r="F982" s="4" t="s">
        <v>44</v>
      </c>
      <c r="G982" s="81"/>
      <c r="H982" s="18" t="str">
        <f t="shared" si="31"/>
        <v/>
      </c>
    </row>
    <row r="983" spans="1:8" x14ac:dyDescent="0.4">
      <c r="A983" s="29" t="str">
        <f t="shared" ca="1" si="30"/>
        <v/>
      </c>
      <c r="B983" s="56"/>
      <c r="C983" s="56"/>
      <c r="D983" s="54"/>
      <c r="E983" s="76"/>
      <c r="F983" s="4" t="s">
        <v>44</v>
      </c>
      <c r="G983" s="81"/>
      <c r="H983" s="18" t="str">
        <f t="shared" si="31"/>
        <v/>
      </c>
    </row>
    <row r="984" spans="1:8" x14ac:dyDescent="0.4">
      <c r="A984" s="29" t="str">
        <f t="shared" ref="A984:A1008" ca="1" si="32">IF(B984="","",MAX(OFFSET($A$1,0,0,ROW()-1,1))+1)</f>
        <v/>
      </c>
      <c r="B984" s="56"/>
      <c r="C984" s="56"/>
      <c r="D984" s="54"/>
      <c r="E984" s="76"/>
      <c r="F984" s="4" t="s">
        <v>44</v>
      </c>
      <c r="G984" s="81"/>
      <c r="H984" s="18" t="str">
        <f t="shared" si="31"/>
        <v/>
      </c>
    </row>
    <row r="985" spans="1:8" x14ac:dyDescent="0.4">
      <c r="A985" s="29" t="str">
        <f t="shared" ca="1" si="32"/>
        <v/>
      </c>
      <c r="B985" s="56"/>
      <c r="C985" s="56"/>
      <c r="D985" s="54"/>
      <c r="E985" s="76"/>
      <c r="F985" s="4" t="s">
        <v>44</v>
      </c>
      <c r="G985" s="81"/>
      <c r="H985" s="18" t="str">
        <f t="shared" si="31"/>
        <v/>
      </c>
    </row>
    <row r="986" spans="1:8" x14ac:dyDescent="0.4">
      <c r="A986" s="29" t="str">
        <f t="shared" ca="1" si="32"/>
        <v/>
      </c>
      <c r="B986" s="56"/>
      <c r="C986" s="56"/>
      <c r="D986" s="54"/>
      <c r="E986" s="76"/>
      <c r="F986" s="4" t="s">
        <v>44</v>
      </c>
      <c r="G986" s="81"/>
      <c r="H986" s="18" t="str">
        <f t="shared" si="31"/>
        <v/>
      </c>
    </row>
    <row r="987" spans="1:8" x14ac:dyDescent="0.4">
      <c r="A987" s="29" t="str">
        <f t="shared" ca="1" si="32"/>
        <v/>
      </c>
      <c r="B987" s="56"/>
      <c r="C987" s="56"/>
      <c r="D987" s="54"/>
      <c r="E987" s="76"/>
      <c r="F987" s="4" t="s">
        <v>44</v>
      </c>
      <c r="G987" s="81"/>
      <c r="H987" s="18" t="str">
        <f t="shared" si="31"/>
        <v/>
      </c>
    </row>
    <row r="988" spans="1:8" x14ac:dyDescent="0.4">
      <c r="A988" s="29" t="str">
        <f t="shared" ca="1" si="32"/>
        <v/>
      </c>
      <c r="B988" s="56"/>
      <c r="C988" s="56"/>
      <c r="D988" s="54"/>
      <c r="E988" s="76"/>
      <c r="F988" s="4" t="s">
        <v>44</v>
      </c>
      <c r="G988" s="81"/>
      <c r="H988" s="18" t="str">
        <f t="shared" si="31"/>
        <v/>
      </c>
    </row>
    <row r="989" spans="1:8" x14ac:dyDescent="0.4">
      <c r="A989" s="29" t="str">
        <f t="shared" ca="1" si="32"/>
        <v/>
      </c>
      <c r="B989" s="56"/>
      <c r="C989" s="56"/>
      <c r="D989" s="54"/>
      <c r="E989" s="76"/>
      <c r="F989" s="4" t="s">
        <v>44</v>
      </c>
      <c r="G989" s="81"/>
      <c r="H989" s="18" t="str">
        <f t="shared" si="31"/>
        <v/>
      </c>
    </row>
    <row r="990" spans="1:8" x14ac:dyDescent="0.4">
      <c r="A990" s="29" t="str">
        <f t="shared" ca="1" si="32"/>
        <v/>
      </c>
      <c r="B990" s="56"/>
      <c r="C990" s="56"/>
      <c r="D990" s="54"/>
      <c r="E990" s="76"/>
      <c r="F990" s="4" t="s">
        <v>44</v>
      </c>
      <c r="G990" s="81"/>
      <c r="H990" s="18" t="str">
        <f t="shared" si="31"/>
        <v/>
      </c>
    </row>
    <row r="991" spans="1:8" x14ac:dyDescent="0.4">
      <c r="A991" s="29" t="str">
        <f t="shared" ca="1" si="32"/>
        <v/>
      </c>
      <c r="B991" s="56"/>
      <c r="C991" s="56"/>
      <c r="D991" s="54"/>
      <c r="E991" s="76"/>
      <c r="F991" s="4" t="s">
        <v>44</v>
      </c>
      <c r="G991" s="81"/>
      <c r="H991" s="18" t="str">
        <f t="shared" si="31"/>
        <v/>
      </c>
    </row>
    <row r="992" spans="1:8" x14ac:dyDescent="0.4">
      <c r="A992" s="29" t="str">
        <f t="shared" ca="1" si="32"/>
        <v/>
      </c>
      <c r="B992" s="56"/>
      <c r="C992" s="56"/>
      <c r="D992" s="54"/>
      <c r="E992" s="76"/>
      <c r="F992" s="4" t="s">
        <v>44</v>
      </c>
      <c r="G992" s="81"/>
      <c r="H992" s="18" t="str">
        <f t="shared" si="31"/>
        <v/>
      </c>
    </row>
    <row r="993" spans="1:8" x14ac:dyDescent="0.4">
      <c r="A993" s="29" t="str">
        <f t="shared" ca="1" si="32"/>
        <v/>
      </c>
      <c r="B993" s="56"/>
      <c r="C993" s="56"/>
      <c r="D993" s="54"/>
      <c r="E993" s="76"/>
      <c r="F993" s="4" t="s">
        <v>44</v>
      </c>
      <c r="G993" s="81"/>
      <c r="H993" s="18" t="str">
        <f t="shared" si="31"/>
        <v/>
      </c>
    </row>
    <row r="994" spans="1:8" x14ac:dyDescent="0.4">
      <c r="A994" s="29" t="str">
        <f t="shared" ca="1" si="32"/>
        <v/>
      </c>
      <c r="B994" s="56"/>
      <c r="C994" s="56"/>
      <c r="D994" s="54"/>
      <c r="E994" s="76"/>
      <c r="F994" s="4" t="s">
        <v>44</v>
      </c>
      <c r="G994" s="81"/>
      <c r="H994" s="18" t="str">
        <f t="shared" si="31"/>
        <v/>
      </c>
    </row>
    <row r="995" spans="1:8" x14ac:dyDescent="0.4">
      <c r="A995" s="29" t="str">
        <f t="shared" ca="1" si="32"/>
        <v/>
      </c>
      <c r="B995" s="56"/>
      <c r="C995" s="56"/>
      <c r="D995" s="54"/>
      <c r="E995" s="76"/>
      <c r="F995" s="4" t="s">
        <v>44</v>
      </c>
      <c r="G995" s="81"/>
      <c r="H995" s="18" t="str">
        <f t="shared" si="31"/>
        <v/>
      </c>
    </row>
    <row r="996" spans="1:8" x14ac:dyDescent="0.4">
      <c r="A996" s="29" t="str">
        <f t="shared" ca="1" si="32"/>
        <v/>
      </c>
      <c r="B996" s="56"/>
      <c r="C996" s="56"/>
      <c r="D996" s="54"/>
      <c r="E996" s="76"/>
      <c r="F996" s="4" t="s">
        <v>44</v>
      </c>
      <c r="G996" s="81"/>
      <c r="H996" s="18" t="str">
        <f t="shared" si="31"/>
        <v/>
      </c>
    </row>
    <row r="997" spans="1:8" x14ac:dyDescent="0.4">
      <c r="A997" s="29" t="str">
        <f t="shared" ca="1" si="32"/>
        <v/>
      </c>
      <c r="B997" s="56"/>
      <c r="C997" s="56"/>
      <c r="D997" s="54"/>
      <c r="E997" s="76"/>
      <c r="F997" s="4" t="s">
        <v>44</v>
      </c>
      <c r="G997" s="81"/>
      <c r="H997" s="18" t="str">
        <f t="shared" si="31"/>
        <v/>
      </c>
    </row>
    <row r="998" spans="1:8" x14ac:dyDescent="0.4">
      <c r="A998" s="29" t="str">
        <f t="shared" ca="1" si="32"/>
        <v/>
      </c>
      <c r="B998" s="56"/>
      <c r="C998" s="56"/>
      <c r="D998" s="54"/>
      <c r="E998" s="76"/>
      <c r="F998" s="4" t="s">
        <v>44</v>
      </c>
      <c r="G998" s="81"/>
      <c r="H998" s="18" t="str">
        <f t="shared" si="31"/>
        <v/>
      </c>
    </row>
    <row r="999" spans="1:8" x14ac:dyDescent="0.4">
      <c r="A999" s="29" t="str">
        <f t="shared" ca="1" si="32"/>
        <v/>
      </c>
      <c r="B999" s="56"/>
      <c r="C999" s="56"/>
      <c r="D999" s="54"/>
      <c r="E999" s="76"/>
      <c r="F999" s="4" t="s">
        <v>44</v>
      </c>
      <c r="G999" s="81"/>
      <c r="H999" s="18" t="str">
        <f t="shared" si="31"/>
        <v/>
      </c>
    </row>
    <row r="1000" spans="1:8" x14ac:dyDescent="0.4">
      <c r="A1000" s="29" t="str">
        <f t="shared" ca="1" si="32"/>
        <v/>
      </c>
      <c r="B1000" s="56"/>
      <c r="C1000" s="56"/>
      <c r="D1000" s="54"/>
      <c r="E1000" s="76"/>
      <c r="F1000" s="4" t="s">
        <v>44</v>
      </c>
      <c r="G1000" s="81"/>
      <c r="H1000" s="18" t="str">
        <f t="shared" si="31"/>
        <v/>
      </c>
    </row>
    <row r="1001" spans="1:8" x14ac:dyDescent="0.4">
      <c r="A1001" s="29" t="str">
        <f t="shared" ca="1" si="32"/>
        <v/>
      </c>
      <c r="B1001" s="56"/>
      <c r="C1001" s="56"/>
      <c r="D1001" s="54"/>
      <c r="E1001" s="76"/>
      <c r="F1001" s="4" t="s">
        <v>44</v>
      </c>
      <c r="G1001" s="81"/>
      <c r="H1001" s="18" t="str">
        <f t="shared" si="31"/>
        <v/>
      </c>
    </row>
    <row r="1002" spans="1:8" x14ac:dyDescent="0.4">
      <c r="A1002" s="29" t="str">
        <f t="shared" ca="1" si="32"/>
        <v/>
      </c>
      <c r="B1002" s="56"/>
      <c r="C1002" s="56"/>
      <c r="D1002" s="54"/>
      <c r="E1002" s="76"/>
      <c r="F1002" s="4" t="s">
        <v>44</v>
      </c>
      <c r="G1002" s="81"/>
      <c r="H1002" s="18" t="str">
        <f t="shared" si="31"/>
        <v/>
      </c>
    </row>
    <row r="1003" spans="1:8" x14ac:dyDescent="0.4">
      <c r="A1003" s="29" t="str">
        <f t="shared" ca="1" si="32"/>
        <v/>
      </c>
      <c r="B1003" s="56"/>
      <c r="C1003" s="56"/>
      <c r="D1003" s="54"/>
      <c r="E1003" s="76"/>
      <c r="F1003" s="4" t="s">
        <v>44</v>
      </c>
      <c r="G1003" s="81"/>
      <c r="H1003" s="18" t="str">
        <f t="shared" si="31"/>
        <v/>
      </c>
    </row>
    <row r="1004" spans="1:8" x14ac:dyDescent="0.4">
      <c r="A1004" s="29" t="str">
        <f t="shared" ca="1" si="32"/>
        <v/>
      </c>
      <c r="B1004" s="56"/>
      <c r="C1004" s="56"/>
      <c r="D1004" s="54"/>
      <c r="E1004" s="76"/>
      <c r="F1004" s="4" t="s">
        <v>44</v>
      </c>
      <c r="G1004" s="81"/>
      <c r="H1004" s="18" t="str">
        <f t="shared" si="31"/>
        <v/>
      </c>
    </row>
    <row r="1005" spans="1:8" x14ac:dyDescent="0.4">
      <c r="A1005" s="29" t="str">
        <f t="shared" ca="1" si="32"/>
        <v/>
      </c>
      <c r="B1005" s="56"/>
      <c r="C1005" s="56"/>
      <c r="D1005" s="54"/>
      <c r="E1005" s="76"/>
      <c r="F1005" s="4" t="s">
        <v>44</v>
      </c>
      <c r="G1005" s="81"/>
      <c r="H1005" s="18" t="str">
        <f t="shared" si="31"/>
        <v/>
      </c>
    </row>
    <row r="1006" spans="1:8" x14ac:dyDescent="0.4">
      <c r="A1006" s="29" t="str">
        <f t="shared" ca="1" si="32"/>
        <v/>
      </c>
      <c r="B1006" s="56"/>
      <c r="C1006" s="56"/>
      <c r="D1006" s="54"/>
      <c r="E1006" s="76"/>
      <c r="F1006" s="4" t="s">
        <v>44</v>
      </c>
      <c r="G1006" s="81"/>
      <c r="H1006" s="18" t="str">
        <f t="shared" si="31"/>
        <v/>
      </c>
    </row>
    <row r="1007" spans="1:8" x14ac:dyDescent="0.4">
      <c r="A1007" s="29" t="str">
        <f t="shared" ca="1" si="32"/>
        <v/>
      </c>
      <c r="B1007" s="56"/>
      <c r="C1007" s="56"/>
      <c r="D1007" s="54"/>
      <c r="E1007" s="76"/>
      <c r="F1007" s="4" t="s">
        <v>44</v>
      </c>
      <c r="G1007" s="81"/>
      <c r="H1007" s="18" t="str">
        <f t="shared" si="31"/>
        <v/>
      </c>
    </row>
    <row r="1008" spans="1:8" x14ac:dyDescent="0.4">
      <c r="A1008" s="29" t="str">
        <f t="shared" ca="1" si="32"/>
        <v/>
      </c>
      <c r="B1008" s="56"/>
      <c r="C1008" s="56"/>
      <c r="D1008" s="54"/>
      <c r="E1008" s="76"/>
      <c r="F1008" s="4" t="s">
        <v>44</v>
      </c>
      <c r="G1008" s="81"/>
      <c r="H1008" s="18" t="str">
        <f t="shared" si="31"/>
        <v/>
      </c>
    </row>
  </sheetData>
  <sheetProtection algorithmName="SHA-512" hashValue="z3815h91q08pGTkTODKDcvAdhTKT5SmdWfs8xJ9gkPE6/m6yBh7bJmA/MvpBbhhr44fx5r3qQGNYV7BlOb5DjA==" saltValue="Hffdb3qabHBuQNsY3PVnUA==" spinCount="100000" sheet="1" objects="1" scenarios="1" autoFilter="0"/>
  <mergeCells count="5">
    <mergeCell ref="B7:H7"/>
    <mergeCell ref="B4:H4"/>
    <mergeCell ref="B2:H2"/>
    <mergeCell ref="B3:H3"/>
    <mergeCell ref="B5:H5"/>
  </mergeCells>
  <phoneticPr fontId="2"/>
  <dataValidations xWindow="498" yWindow="474" count="4">
    <dataValidation type="list" allowBlank="1" showInputMessage="1" showErrorMessage="1" sqref="D10:D1008" xr:uid="{00000000-0002-0000-0100-000000000000}">
      <formula1>$K$8:$K$63</formula1>
    </dataValidation>
    <dataValidation type="textLength" imeMode="halfAlpha" allowBlank="1" showInputMessage="1" showErrorMessage="1" error="「27」から始まる10桁の数字を入力してください" prompt="「27」から始まる10桁の番号を入力してください" sqref="C10:C1008" xr:uid="{00000000-0002-0000-0100-000001000000}">
      <formula1>10</formula1>
      <formula2>10</formula2>
    </dataValidation>
    <dataValidation type="list" allowBlank="1" showInputMessage="1" showErrorMessage="1" sqref="D9" xr:uid="{00000000-0002-0000-0100-000003000000}">
      <formula1>$K$8:$K$42</formula1>
    </dataValidation>
    <dataValidation imeMode="halfAlpha" allowBlank="1" showInputMessage="1" showErrorMessage="1" sqref="G10:G1008 E10:E1008" xr:uid="{00000000-0002-0000-0100-000004000000}"/>
  </dataValidations>
  <pageMargins left="0.70866141732283472" right="0.70866141732283472" top="0.74803149606299213" bottom="0.74803149606299213" header="0.31496062992125984" footer="0.31496062992125984"/>
  <pageSetup paperSize="9" scale="48" fitToHeight="0" orientation="portrait" cellComments="asDisplayed"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AK1070"/>
  <sheetViews>
    <sheetView showGridLines="0" view="pageBreakPreview" zoomScaleNormal="100" zoomScaleSheetLayoutView="100" workbookViewId="0"/>
  </sheetViews>
  <sheetFormatPr defaultColWidth="3.25" defaultRowHeight="18" customHeight="1" x14ac:dyDescent="0.15"/>
  <cols>
    <col min="1" max="1" width="4.625" style="10" customWidth="1"/>
    <col min="2" max="2" width="2.75" style="9" customWidth="1"/>
    <col min="3" max="3" width="2.625" style="9" customWidth="1"/>
    <col min="4" max="4" width="3.5" style="9" bestFit="1" customWidth="1"/>
    <col min="5" max="5" width="2.625" style="9" customWidth="1"/>
    <col min="6" max="6" width="3.5" style="9" bestFit="1" customWidth="1"/>
    <col min="7" max="7" width="2.625" style="9" customWidth="1"/>
    <col min="8" max="16384" width="3.25" style="9"/>
  </cols>
  <sheetData>
    <row r="2" spans="1:26" ht="18" customHeight="1" x14ac:dyDescent="0.15">
      <c r="A2" s="8" t="s">
        <v>64</v>
      </c>
    </row>
    <row r="3" spans="1:26" ht="18" customHeight="1" x14ac:dyDescent="0.15">
      <c r="A3" s="8"/>
    </row>
    <row r="4" spans="1:26" ht="18" customHeight="1" x14ac:dyDescent="0.15">
      <c r="A4" s="6" t="s">
        <v>40</v>
      </c>
      <c r="B4" s="42">
        <f>法人情報!Y3</f>
        <v>0</v>
      </c>
      <c r="C4" s="42" t="s">
        <v>54</v>
      </c>
      <c r="D4" s="42">
        <f>法人情報!AA3</f>
        <v>0</v>
      </c>
      <c r="E4" s="42" t="s">
        <v>38</v>
      </c>
      <c r="F4" s="42">
        <f>法人情報!AD3</f>
        <v>0</v>
      </c>
      <c r="G4" s="42" t="s">
        <v>37</v>
      </c>
    </row>
    <row r="5" spans="1:26" ht="18" customHeight="1" x14ac:dyDescent="0.15">
      <c r="A5" s="8"/>
    </row>
    <row r="6" spans="1:26" ht="18" customHeight="1" x14ac:dyDescent="0.15">
      <c r="A6" s="8" t="s">
        <v>45</v>
      </c>
    </row>
    <row r="7" spans="1:26" ht="18" customHeight="1" x14ac:dyDescent="0.15">
      <c r="A7" s="8"/>
    </row>
    <row r="8" spans="1:26" ht="18" customHeight="1" x14ac:dyDescent="0.15">
      <c r="A8" s="8"/>
    </row>
    <row r="9" spans="1:26" ht="18" customHeight="1" x14ac:dyDescent="0.15">
      <c r="N9" s="8" t="s">
        <v>46</v>
      </c>
      <c r="Q9" s="158">
        <f>法人情報!A8</f>
        <v>0</v>
      </c>
      <c r="R9" s="158"/>
      <c r="S9" s="158"/>
      <c r="T9" s="158"/>
      <c r="U9" s="158"/>
      <c r="V9" s="158"/>
      <c r="W9" s="158"/>
      <c r="X9" s="158"/>
      <c r="Y9" s="158"/>
      <c r="Z9" s="158"/>
    </row>
    <row r="10" spans="1:26" ht="18" customHeight="1" x14ac:dyDescent="0.15">
      <c r="N10" s="8" t="s">
        <v>70</v>
      </c>
      <c r="S10" s="157">
        <f>法人情報!A11</f>
        <v>0</v>
      </c>
      <c r="T10" s="157"/>
      <c r="U10" s="157"/>
      <c r="V10" s="157"/>
      <c r="W10" s="157"/>
      <c r="X10" s="157"/>
      <c r="Y10" s="157"/>
      <c r="Z10" s="157"/>
    </row>
    <row r="11" spans="1:26" ht="18" customHeight="1" x14ac:dyDescent="0.15">
      <c r="A11" s="8"/>
    </row>
    <row r="12" spans="1:26" ht="18" customHeight="1" x14ac:dyDescent="0.15">
      <c r="A12" s="8"/>
    </row>
    <row r="13" spans="1:26" ht="18" customHeight="1" x14ac:dyDescent="0.15">
      <c r="A13" s="156" t="s">
        <v>145</v>
      </c>
      <c r="B13" s="156"/>
      <c r="C13" s="156"/>
      <c r="D13" s="156"/>
      <c r="E13" s="156"/>
      <c r="F13" s="156"/>
      <c r="G13" s="156"/>
      <c r="H13" s="156"/>
      <c r="I13" s="156"/>
      <c r="J13" s="156"/>
      <c r="K13" s="156"/>
      <c r="L13" s="156"/>
      <c r="M13" s="156"/>
      <c r="N13" s="156"/>
      <c r="O13" s="156"/>
      <c r="P13" s="156"/>
      <c r="Q13" s="156"/>
      <c r="R13" s="156"/>
      <c r="S13" s="156"/>
      <c r="T13" s="156"/>
      <c r="U13" s="156"/>
      <c r="V13" s="156"/>
      <c r="W13" s="156"/>
      <c r="X13" s="156"/>
      <c r="Y13" s="156"/>
      <c r="Z13" s="156"/>
    </row>
    <row r="14" spans="1:26" ht="18" customHeight="1" x14ac:dyDescent="0.15">
      <c r="A14" s="156"/>
      <c r="B14" s="156"/>
      <c r="C14" s="156"/>
      <c r="D14" s="156"/>
      <c r="E14" s="156"/>
      <c r="F14" s="156"/>
      <c r="G14" s="156"/>
      <c r="H14" s="156"/>
      <c r="I14" s="156"/>
      <c r="J14" s="156"/>
      <c r="K14" s="156"/>
      <c r="L14" s="156"/>
      <c r="M14" s="156"/>
      <c r="N14" s="156"/>
      <c r="O14" s="156"/>
      <c r="P14" s="156"/>
      <c r="Q14" s="156"/>
      <c r="R14" s="156"/>
      <c r="S14" s="156"/>
      <c r="T14" s="156"/>
      <c r="U14" s="156"/>
      <c r="V14" s="156"/>
      <c r="W14" s="156"/>
      <c r="X14" s="156"/>
      <c r="Y14" s="156"/>
      <c r="Z14" s="156"/>
    </row>
    <row r="15" spans="1:26" ht="18" customHeight="1" x14ac:dyDescent="0.15">
      <c r="A15" s="8"/>
    </row>
    <row r="16" spans="1:26" ht="18" customHeight="1" x14ac:dyDescent="0.15">
      <c r="A16" s="9"/>
      <c r="B16" s="8" t="s">
        <v>47</v>
      </c>
    </row>
    <row r="17" spans="1:37" ht="18" customHeight="1" x14ac:dyDescent="0.15">
      <c r="A17" s="8"/>
    </row>
    <row r="18" spans="1:37" ht="18" customHeight="1" x14ac:dyDescent="0.15">
      <c r="A18" s="8"/>
    </row>
    <row r="19" spans="1:37" ht="18" customHeight="1" x14ac:dyDescent="0.15">
      <c r="M19" s="7" t="s">
        <v>48</v>
      </c>
    </row>
    <row r="20" spans="1:37" ht="18" customHeight="1" x14ac:dyDescent="0.15">
      <c r="A20" s="8"/>
    </row>
    <row r="21" spans="1:37" ht="18" customHeight="1" x14ac:dyDescent="0.15">
      <c r="A21" s="8"/>
    </row>
    <row r="22" spans="1:37" ht="18" customHeight="1" x14ac:dyDescent="0.15">
      <c r="A22" s="8" t="s">
        <v>101</v>
      </c>
    </row>
    <row r="23" spans="1:37" ht="18" customHeight="1" x14ac:dyDescent="0.2">
      <c r="A23" s="9"/>
      <c r="R23" s="11" t="s">
        <v>55</v>
      </c>
      <c r="S23" s="159" t="str">
        <f>法人情報!I21</f>
        <v/>
      </c>
      <c r="T23" s="160"/>
      <c r="U23" s="160"/>
      <c r="V23" s="160"/>
      <c r="W23" s="160"/>
      <c r="X23" s="160"/>
      <c r="Y23" s="160"/>
      <c r="Z23" s="9" t="s">
        <v>27</v>
      </c>
    </row>
    <row r="24" spans="1:37" ht="18" customHeight="1" x14ac:dyDescent="0.15">
      <c r="A24" s="8"/>
    </row>
    <row r="25" spans="1:37" ht="18" customHeight="1" x14ac:dyDescent="0.15">
      <c r="A25" s="8"/>
      <c r="AK25" s="10"/>
    </row>
    <row r="26" spans="1:37" ht="18" customHeight="1" x14ac:dyDescent="0.15">
      <c r="A26" s="8" t="s">
        <v>49</v>
      </c>
    </row>
    <row r="27" spans="1:37" ht="18" customHeight="1" x14ac:dyDescent="0.15">
      <c r="A27" s="8" t="s">
        <v>50</v>
      </c>
    </row>
    <row r="28" spans="1:37" ht="18" customHeight="1" x14ac:dyDescent="0.2">
      <c r="A28" s="8"/>
      <c r="R28" s="11" t="s">
        <v>55</v>
      </c>
      <c r="S28" s="161" t="str">
        <f>IF(法人情報!A32="○",法人情報!AA33,IF(法人情報!A35="○",法人情報!AA47,IF(法人情報!A49="○",法人情報!AA64,"")))</f>
        <v/>
      </c>
      <c r="T28" s="161"/>
      <c r="U28" s="161"/>
      <c r="V28" s="161"/>
      <c r="W28" s="161"/>
      <c r="X28" s="161"/>
      <c r="Y28" s="161"/>
      <c r="Z28" s="9" t="s">
        <v>27</v>
      </c>
    </row>
    <row r="29" spans="1:37" ht="18" customHeight="1" x14ac:dyDescent="0.15">
      <c r="B29" s="6"/>
    </row>
    <row r="30" spans="1:37" ht="18" customHeight="1" x14ac:dyDescent="0.15">
      <c r="B30" s="6"/>
    </row>
    <row r="31" spans="1:37" ht="18" customHeight="1" x14ac:dyDescent="0.15">
      <c r="B31" s="6"/>
    </row>
    <row r="32" spans="1:37" ht="18" customHeight="1" x14ac:dyDescent="0.15">
      <c r="B32" s="6" t="s">
        <v>74</v>
      </c>
    </row>
    <row r="33" spans="1:26" ht="18" customHeight="1" x14ac:dyDescent="0.15">
      <c r="A33" s="8"/>
    </row>
    <row r="34" spans="1:26" ht="18" customHeight="1" x14ac:dyDescent="0.15">
      <c r="A34" s="8"/>
    </row>
    <row r="35" spans="1:26" ht="18" customHeight="1" x14ac:dyDescent="0.15">
      <c r="A35" s="8"/>
    </row>
    <row r="36" spans="1:26" ht="18" customHeight="1" thickBot="1" x14ac:dyDescent="0.2">
      <c r="A36" s="8"/>
    </row>
    <row r="37" spans="1:26" ht="18" customHeight="1" x14ac:dyDescent="0.15">
      <c r="P37" s="168" t="s">
        <v>56</v>
      </c>
      <c r="Q37" s="169"/>
      <c r="R37" s="169"/>
      <c r="S37" s="169"/>
      <c r="T37" s="169"/>
      <c r="U37" s="169"/>
      <c r="V37" s="169"/>
      <c r="W37" s="169"/>
      <c r="X37" s="169"/>
      <c r="Y37" s="169"/>
      <c r="Z37" s="170"/>
    </row>
    <row r="38" spans="1:26" ht="18" customHeight="1" x14ac:dyDescent="0.15">
      <c r="P38" s="164" t="s">
        <v>103</v>
      </c>
      <c r="Q38" s="165"/>
      <c r="R38" s="173">
        <f>法人情報!AA8</f>
        <v>0</v>
      </c>
      <c r="S38" s="171"/>
      <c r="T38" s="171"/>
      <c r="U38" s="171"/>
      <c r="V38" s="171"/>
      <c r="W38" s="171"/>
      <c r="X38" s="171"/>
      <c r="Y38" s="171"/>
      <c r="Z38" s="172"/>
    </row>
    <row r="39" spans="1:26" ht="18" customHeight="1" x14ac:dyDescent="0.15">
      <c r="P39" s="174" t="s">
        <v>51</v>
      </c>
      <c r="Q39" s="175"/>
      <c r="R39" s="176">
        <f>法人情報!AA11</f>
        <v>0</v>
      </c>
      <c r="S39" s="177"/>
      <c r="T39" s="177"/>
      <c r="U39" s="177"/>
      <c r="V39" s="177"/>
      <c r="W39" s="177"/>
      <c r="X39" s="177"/>
      <c r="Y39" s="177"/>
      <c r="Z39" s="178"/>
    </row>
    <row r="40" spans="1:26" ht="18" customHeight="1" x14ac:dyDescent="0.15">
      <c r="P40" s="164" t="s">
        <v>52</v>
      </c>
      <c r="Q40" s="165"/>
      <c r="R40" s="171">
        <f>法人情報!I11</f>
        <v>0</v>
      </c>
      <c r="S40" s="171"/>
      <c r="T40" s="171"/>
      <c r="U40" s="171"/>
      <c r="V40" s="171"/>
      <c r="W40" s="171"/>
      <c r="X40" s="171"/>
      <c r="Y40" s="171"/>
      <c r="Z40" s="172"/>
    </row>
    <row r="41" spans="1:26" ht="18" customHeight="1" thickBot="1" x14ac:dyDescent="0.2">
      <c r="A41" s="35"/>
      <c r="B41" s="35"/>
      <c r="C41" s="35"/>
      <c r="D41" s="35"/>
      <c r="E41" s="35"/>
      <c r="P41" s="162" t="s">
        <v>53</v>
      </c>
      <c r="Q41" s="163"/>
      <c r="R41" s="166">
        <f>法人情報!P11</f>
        <v>0</v>
      </c>
      <c r="S41" s="166"/>
      <c r="T41" s="166"/>
      <c r="U41" s="166"/>
      <c r="V41" s="166"/>
      <c r="W41" s="166"/>
      <c r="X41" s="166"/>
      <c r="Y41" s="166"/>
      <c r="Z41" s="167"/>
    </row>
    <row r="42" spans="1:26" ht="18" customHeight="1" x14ac:dyDescent="0.15">
      <c r="A42" s="38"/>
      <c r="B42" s="39"/>
      <c r="C42" s="39"/>
      <c r="D42" s="39"/>
      <c r="E42" s="39"/>
      <c r="F42" s="39"/>
      <c r="G42" s="39"/>
      <c r="H42" s="39"/>
      <c r="I42" s="39"/>
      <c r="J42" s="39"/>
      <c r="K42" s="39"/>
      <c r="L42" s="39"/>
      <c r="M42" s="39"/>
      <c r="N42" s="39"/>
      <c r="O42" s="39"/>
    </row>
    <row r="43" spans="1:26" ht="18" customHeight="1" x14ac:dyDescent="0.15">
      <c r="A43" s="40"/>
      <c r="B43" s="39"/>
      <c r="C43" s="39"/>
      <c r="D43" s="39"/>
      <c r="E43" s="39"/>
      <c r="F43" s="39"/>
      <c r="G43" s="39"/>
      <c r="H43" s="39"/>
      <c r="I43" s="39"/>
      <c r="J43" s="39"/>
      <c r="K43" s="39"/>
      <c r="L43" s="39"/>
      <c r="M43" s="39"/>
      <c r="N43" s="39"/>
      <c r="O43" s="39"/>
    </row>
    <row r="44" spans="1:26" ht="18" customHeight="1" x14ac:dyDescent="0.15">
      <c r="A44" s="40"/>
      <c r="B44" s="39"/>
      <c r="C44" s="39"/>
      <c r="D44" s="39"/>
      <c r="E44" s="39"/>
      <c r="F44" s="39"/>
      <c r="G44" s="39"/>
      <c r="H44" s="39"/>
      <c r="I44" s="39"/>
      <c r="J44" s="39"/>
      <c r="K44" s="39"/>
      <c r="L44" s="39"/>
      <c r="M44" s="39"/>
      <c r="N44" s="39"/>
      <c r="O44" s="39"/>
      <c r="P44" s="39"/>
      <c r="Q44" s="39"/>
      <c r="R44" s="39"/>
      <c r="S44" s="39"/>
      <c r="T44" s="39"/>
      <c r="U44" s="39"/>
      <c r="V44" s="39"/>
    </row>
    <row r="45" spans="1:26" ht="18" customHeight="1" x14ac:dyDescent="0.15">
      <c r="A45" s="40"/>
      <c r="B45" s="39"/>
      <c r="C45" s="39"/>
      <c r="D45" s="39"/>
      <c r="E45" s="39"/>
      <c r="F45" s="39"/>
      <c r="G45" s="39"/>
      <c r="H45" s="39"/>
      <c r="I45" s="39"/>
      <c r="J45" s="39"/>
      <c r="K45" s="39"/>
      <c r="L45" s="39"/>
      <c r="M45" s="39"/>
      <c r="N45" s="39"/>
      <c r="O45" s="39"/>
      <c r="P45" s="39"/>
      <c r="Q45" s="39"/>
      <c r="R45" s="39"/>
      <c r="S45" s="39"/>
      <c r="T45" s="39"/>
      <c r="U45" s="39"/>
      <c r="V45" s="39"/>
    </row>
    <row r="46" spans="1:26" ht="18" customHeight="1" x14ac:dyDescent="0.15">
      <c r="A46" s="40"/>
      <c r="B46" s="39"/>
      <c r="C46" s="39"/>
      <c r="D46" s="39"/>
      <c r="E46" s="39"/>
      <c r="F46" s="39"/>
      <c r="G46" s="39"/>
      <c r="H46" s="39"/>
      <c r="I46" s="39"/>
      <c r="J46" s="39"/>
      <c r="K46" s="39"/>
      <c r="L46" s="39"/>
      <c r="M46" s="39"/>
      <c r="N46" s="39"/>
      <c r="O46" s="39"/>
      <c r="P46" s="39"/>
      <c r="Q46" s="39"/>
      <c r="R46" s="39"/>
      <c r="S46" s="39"/>
      <c r="T46" s="39"/>
      <c r="U46" s="39"/>
      <c r="V46" s="39"/>
    </row>
    <row r="47" spans="1:26" ht="18" customHeight="1" x14ac:dyDescent="0.15">
      <c r="A47" s="40"/>
      <c r="B47" s="39"/>
      <c r="C47" s="39"/>
      <c r="D47" s="39"/>
      <c r="E47" s="39"/>
      <c r="F47" s="39"/>
      <c r="G47" s="39"/>
      <c r="H47" s="39"/>
      <c r="I47" s="39"/>
      <c r="J47" s="39"/>
      <c r="K47" s="39"/>
      <c r="L47" s="39"/>
      <c r="M47" s="39"/>
      <c r="N47" s="39"/>
      <c r="O47" s="39"/>
      <c r="P47" s="39"/>
      <c r="Q47" s="39"/>
      <c r="R47" s="39"/>
      <c r="S47" s="39"/>
      <c r="T47" s="39"/>
      <c r="U47" s="39"/>
      <c r="V47" s="39"/>
    </row>
    <row r="48" spans="1:26" ht="18" customHeight="1" x14ac:dyDescent="0.15">
      <c r="A48" s="40"/>
      <c r="B48" s="39"/>
      <c r="C48" s="39"/>
      <c r="D48" s="39"/>
      <c r="E48" s="39"/>
      <c r="F48" s="39"/>
      <c r="G48" s="39"/>
      <c r="H48" s="39"/>
      <c r="I48" s="39"/>
      <c r="J48" s="39"/>
      <c r="K48" s="39"/>
      <c r="L48" s="39"/>
      <c r="M48" s="39"/>
      <c r="N48" s="39"/>
      <c r="O48" s="39"/>
      <c r="P48" s="39"/>
      <c r="Q48" s="39"/>
      <c r="R48" s="39"/>
      <c r="S48" s="39"/>
      <c r="T48" s="39"/>
      <c r="U48" s="39"/>
      <c r="V48" s="39"/>
    </row>
    <row r="49" spans="1:22" ht="18" customHeight="1" x14ac:dyDescent="0.15">
      <c r="A49" s="40"/>
      <c r="B49" s="39"/>
      <c r="C49" s="39"/>
      <c r="D49" s="39"/>
      <c r="E49" s="39"/>
      <c r="F49" s="39"/>
      <c r="G49" s="39"/>
      <c r="H49" s="39"/>
      <c r="I49" s="39"/>
      <c r="J49" s="39"/>
      <c r="K49" s="39"/>
      <c r="L49" s="39"/>
      <c r="M49" s="39"/>
      <c r="N49" s="39"/>
      <c r="O49" s="39"/>
      <c r="P49" s="39"/>
      <c r="Q49" s="39"/>
      <c r="R49" s="39"/>
      <c r="S49" s="39"/>
      <c r="T49" s="39"/>
      <c r="U49" s="39"/>
      <c r="V49" s="39"/>
    </row>
    <row r="50" spans="1:22" ht="18" customHeight="1" x14ac:dyDescent="0.15">
      <c r="A50" s="40"/>
      <c r="B50" s="39"/>
      <c r="C50" s="39"/>
      <c r="D50" s="39"/>
      <c r="E50" s="39"/>
      <c r="F50" s="39"/>
      <c r="G50" s="39"/>
      <c r="H50" s="39"/>
      <c r="I50" s="39"/>
      <c r="J50" s="39"/>
      <c r="K50" s="39"/>
      <c r="L50" s="39"/>
      <c r="M50" s="39"/>
      <c r="N50" s="39"/>
      <c r="O50" s="39"/>
      <c r="P50" s="39"/>
      <c r="Q50" s="39"/>
      <c r="R50" s="39"/>
      <c r="S50" s="39"/>
      <c r="T50" s="39"/>
      <c r="U50" s="39"/>
      <c r="V50" s="39"/>
    </row>
    <row r="51" spans="1:22" ht="18" customHeight="1" x14ac:dyDescent="0.15">
      <c r="A51" s="40"/>
      <c r="B51" s="39"/>
      <c r="C51" s="39"/>
      <c r="D51" s="39"/>
      <c r="E51" s="39"/>
      <c r="F51" s="39"/>
      <c r="G51" s="39"/>
      <c r="H51" s="39"/>
      <c r="I51" s="39"/>
      <c r="J51" s="39"/>
      <c r="K51" s="39"/>
      <c r="L51" s="39"/>
      <c r="M51" s="39"/>
      <c r="N51" s="39"/>
      <c r="O51" s="39"/>
      <c r="P51" s="39"/>
      <c r="Q51" s="39"/>
      <c r="R51" s="39"/>
      <c r="S51" s="39"/>
      <c r="T51" s="39"/>
      <c r="U51" s="39"/>
      <c r="V51" s="39"/>
    </row>
    <row r="52" spans="1:22" ht="18" customHeight="1" x14ac:dyDescent="0.15">
      <c r="A52" s="40"/>
      <c r="B52" s="39"/>
      <c r="C52" s="39"/>
      <c r="D52" s="39"/>
      <c r="E52" s="39"/>
      <c r="F52" s="39"/>
      <c r="G52" s="39"/>
      <c r="H52" s="39"/>
      <c r="I52" s="39"/>
      <c r="J52" s="39"/>
      <c r="K52" s="39"/>
      <c r="L52" s="39"/>
      <c r="M52" s="39"/>
      <c r="N52" s="39"/>
      <c r="O52" s="39"/>
      <c r="P52" s="39"/>
      <c r="Q52" s="39"/>
      <c r="R52" s="39"/>
      <c r="S52" s="39"/>
      <c r="T52" s="39"/>
      <c r="U52" s="39"/>
      <c r="V52" s="39"/>
    </row>
    <row r="53" spans="1:22" ht="18" customHeight="1" x14ac:dyDescent="0.15">
      <c r="A53" s="40"/>
      <c r="B53" s="39"/>
      <c r="C53" s="39"/>
      <c r="D53" s="39"/>
      <c r="E53" s="39"/>
      <c r="F53" s="39"/>
      <c r="G53" s="39"/>
      <c r="H53" s="39"/>
      <c r="I53" s="39"/>
      <c r="J53" s="39"/>
      <c r="K53" s="39"/>
      <c r="L53" s="39"/>
      <c r="M53" s="39"/>
      <c r="N53" s="39"/>
      <c r="O53" s="39"/>
      <c r="P53" s="39"/>
      <c r="Q53" s="39"/>
      <c r="R53" s="39"/>
      <c r="S53" s="39"/>
      <c r="T53" s="39"/>
      <c r="U53" s="39"/>
      <c r="V53" s="39"/>
    </row>
    <row r="54" spans="1:22" ht="18" customHeight="1" x14ac:dyDescent="0.15">
      <c r="A54" s="40"/>
      <c r="B54" s="39"/>
      <c r="C54" s="39"/>
      <c r="D54" s="39"/>
      <c r="E54" s="39"/>
      <c r="F54" s="39"/>
      <c r="G54" s="39"/>
      <c r="H54" s="39"/>
      <c r="I54" s="39"/>
      <c r="J54" s="39"/>
      <c r="K54" s="39"/>
      <c r="L54" s="39"/>
      <c r="M54" s="39"/>
      <c r="N54" s="39"/>
      <c r="O54" s="39"/>
      <c r="P54" s="39"/>
      <c r="Q54" s="39"/>
      <c r="R54" s="39"/>
      <c r="S54" s="39"/>
      <c r="T54" s="39"/>
      <c r="U54" s="39"/>
      <c r="V54" s="39"/>
    </row>
    <row r="55" spans="1:22" ht="18" customHeight="1" x14ac:dyDescent="0.15">
      <c r="A55" s="40"/>
      <c r="B55" s="39"/>
      <c r="C55" s="39"/>
      <c r="D55" s="39"/>
      <c r="E55" s="39"/>
      <c r="F55" s="39"/>
      <c r="G55" s="39"/>
      <c r="H55" s="39"/>
      <c r="I55" s="39"/>
      <c r="J55" s="39"/>
      <c r="K55" s="39"/>
      <c r="L55" s="39"/>
      <c r="M55" s="39"/>
      <c r="N55" s="39"/>
      <c r="O55" s="39"/>
      <c r="P55" s="39"/>
      <c r="Q55" s="39"/>
      <c r="R55" s="39"/>
      <c r="S55" s="39"/>
      <c r="T55" s="39"/>
      <c r="U55" s="39"/>
      <c r="V55" s="39"/>
    </row>
    <row r="56" spans="1:22" ht="18" customHeight="1" x14ac:dyDescent="0.15">
      <c r="A56" s="40"/>
      <c r="B56" s="39"/>
      <c r="C56" s="39"/>
      <c r="D56" s="39"/>
      <c r="E56" s="39"/>
      <c r="F56" s="39"/>
      <c r="G56" s="39"/>
      <c r="H56" s="39"/>
      <c r="I56" s="39"/>
      <c r="J56" s="39"/>
      <c r="K56" s="39"/>
      <c r="L56" s="39"/>
      <c r="M56" s="39"/>
      <c r="N56" s="39"/>
      <c r="O56" s="39"/>
      <c r="P56" s="39"/>
      <c r="Q56" s="39"/>
      <c r="R56" s="39"/>
      <c r="S56" s="39"/>
      <c r="T56" s="39"/>
      <c r="U56" s="39"/>
      <c r="V56" s="39"/>
    </row>
    <row r="57" spans="1:22" ht="18" customHeight="1" x14ac:dyDescent="0.15">
      <c r="A57" s="40"/>
      <c r="B57" s="39"/>
      <c r="C57" s="39"/>
      <c r="D57" s="39"/>
      <c r="E57" s="39"/>
      <c r="F57" s="39"/>
      <c r="G57" s="39"/>
      <c r="H57" s="39"/>
      <c r="I57" s="39"/>
      <c r="J57" s="39"/>
      <c r="K57" s="39"/>
      <c r="L57" s="39"/>
      <c r="M57" s="39"/>
      <c r="N57" s="39"/>
      <c r="O57" s="39"/>
      <c r="P57" s="39"/>
      <c r="Q57" s="39"/>
      <c r="R57" s="39"/>
      <c r="S57" s="39"/>
      <c r="T57" s="39"/>
      <c r="U57" s="39"/>
      <c r="V57" s="39"/>
    </row>
    <row r="58" spans="1:22" ht="18" customHeight="1" x14ac:dyDescent="0.15">
      <c r="A58" s="40"/>
      <c r="B58" s="39"/>
      <c r="C58" s="39"/>
      <c r="D58" s="39"/>
      <c r="E58" s="39"/>
      <c r="F58" s="39"/>
      <c r="G58" s="39"/>
      <c r="H58" s="39"/>
      <c r="I58" s="39"/>
      <c r="J58" s="39"/>
      <c r="K58" s="39"/>
      <c r="L58" s="39"/>
      <c r="M58" s="39"/>
      <c r="N58" s="39"/>
      <c r="O58" s="39"/>
      <c r="P58" s="39"/>
      <c r="Q58" s="39"/>
      <c r="R58" s="39"/>
      <c r="S58" s="39"/>
      <c r="T58" s="39"/>
      <c r="U58" s="39"/>
      <c r="V58" s="39"/>
    </row>
    <row r="59" spans="1:22" ht="18" customHeight="1" x14ac:dyDescent="0.15">
      <c r="A59" s="40"/>
      <c r="B59" s="39"/>
      <c r="C59" s="39"/>
      <c r="D59" s="39"/>
      <c r="E59" s="39"/>
      <c r="F59" s="39"/>
      <c r="G59" s="39"/>
      <c r="H59" s="39"/>
      <c r="I59" s="39"/>
      <c r="J59" s="39"/>
      <c r="K59" s="39"/>
      <c r="L59" s="39"/>
      <c r="M59" s="39"/>
      <c r="N59" s="39"/>
      <c r="O59" s="39"/>
      <c r="P59" s="39"/>
      <c r="Q59" s="39"/>
      <c r="R59" s="39"/>
      <c r="S59" s="39"/>
      <c r="T59" s="39"/>
      <c r="U59" s="39"/>
      <c r="V59" s="39"/>
    </row>
    <row r="60" spans="1:22" ht="18" customHeight="1" x14ac:dyDescent="0.15">
      <c r="A60" s="40"/>
      <c r="B60" s="39"/>
      <c r="C60" s="39"/>
      <c r="D60" s="39"/>
      <c r="E60" s="39"/>
      <c r="F60" s="39"/>
      <c r="G60" s="39"/>
      <c r="H60" s="39"/>
      <c r="I60" s="39"/>
      <c r="J60" s="39"/>
      <c r="K60" s="39"/>
      <c r="L60" s="39"/>
      <c r="M60" s="39"/>
      <c r="N60" s="39"/>
      <c r="O60" s="39"/>
      <c r="P60" s="39"/>
      <c r="Q60" s="39"/>
      <c r="R60" s="39"/>
      <c r="S60" s="39"/>
      <c r="T60" s="39"/>
      <c r="U60" s="39"/>
      <c r="V60" s="39"/>
    </row>
    <row r="61" spans="1:22" ht="18" customHeight="1" x14ac:dyDescent="0.15">
      <c r="A61" s="40"/>
      <c r="B61" s="39"/>
      <c r="C61" s="39"/>
      <c r="D61" s="39"/>
      <c r="E61" s="39"/>
      <c r="F61" s="39"/>
      <c r="G61" s="39"/>
      <c r="H61" s="39"/>
      <c r="I61" s="39"/>
      <c r="J61" s="39"/>
      <c r="K61" s="39"/>
      <c r="L61" s="39"/>
      <c r="M61" s="39"/>
      <c r="N61" s="39"/>
      <c r="O61" s="39"/>
      <c r="P61" s="39"/>
      <c r="Q61" s="39"/>
      <c r="R61" s="39"/>
      <c r="S61" s="39"/>
      <c r="T61" s="39"/>
      <c r="U61" s="39"/>
      <c r="V61" s="39"/>
    </row>
    <row r="62" spans="1:22" ht="18" customHeight="1" x14ac:dyDescent="0.15">
      <c r="A62" s="40"/>
      <c r="B62" s="39"/>
      <c r="C62" s="39"/>
      <c r="D62" s="39"/>
      <c r="E62" s="39"/>
      <c r="F62" s="39"/>
      <c r="G62" s="39"/>
      <c r="H62" s="39"/>
      <c r="I62" s="39"/>
      <c r="J62" s="39"/>
      <c r="K62" s="39"/>
      <c r="L62" s="39"/>
      <c r="M62" s="39"/>
      <c r="N62" s="39"/>
      <c r="O62" s="39"/>
      <c r="P62" s="39"/>
      <c r="Q62" s="39"/>
      <c r="R62" s="39"/>
      <c r="S62" s="39"/>
      <c r="T62" s="39"/>
      <c r="U62" s="39"/>
      <c r="V62" s="39"/>
    </row>
    <row r="63" spans="1:22" ht="18" customHeight="1" x14ac:dyDescent="0.15">
      <c r="A63" s="40"/>
      <c r="B63" s="39"/>
      <c r="C63" s="39"/>
      <c r="D63" s="39"/>
      <c r="E63" s="39"/>
      <c r="F63" s="39"/>
      <c r="G63" s="39"/>
      <c r="H63" s="39"/>
      <c r="I63" s="39"/>
      <c r="J63" s="39"/>
      <c r="K63" s="39"/>
      <c r="L63" s="39"/>
      <c r="M63" s="39"/>
      <c r="N63" s="39"/>
      <c r="O63" s="39"/>
      <c r="P63" s="39"/>
      <c r="Q63" s="39"/>
      <c r="R63" s="39"/>
      <c r="S63" s="39"/>
      <c r="T63" s="39"/>
      <c r="U63" s="39"/>
      <c r="V63" s="39"/>
    </row>
    <row r="64" spans="1:22" ht="18" customHeight="1" x14ac:dyDescent="0.15">
      <c r="A64" s="40"/>
      <c r="B64" s="39"/>
      <c r="C64" s="39"/>
      <c r="D64" s="39"/>
      <c r="E64" s="39"/>
      <c r="F64" s="39"/>
      <c r="G64" s="39"/>
      <c r="H64" s="39"/>
      <c r="I64" s="39"/>
      <c r="J64" s="39"/>
      <c r="K64" s="39"/>
      <c r="L64" s="39"/>
      <c r="M64" s="39"/>
      <c r="N64" s="39"/>
      <c r="O64" s="39"/>
      <c r="P64" s="39"/>
      <c r="Q64" s="39"/>
      <c r="R64" s="39"/>
      <c r="S64" s="39"/>
      <c r="T64" s="39"/>
      <c r="U64" s="39"/>
      <c r="V64" s="39"/>
    </row>
    <row r="65" spans="1:22" ht="18" customHeight="1" x14ac:dyDescent="0.15">
      <c r="A65" s="40"/>
      <c r="B65" s="39"/>
      <c r="C65" s="39"/>
      <c r="D65" s="39"/>
      <c r="E65" s="39"/>
      <c r="F65" s="39"/>
      <c r="G65" s="39"/>
      <c r="H65" s="39"/>
      <c r="I65" s="39"/>
      <c r="J65" s="39"/>
      <c r="K65" s="39"/>
      <c r="L65" s="39"/>
      <c r="M65" s="39"/>
      <c r="N65" s="39"/>
      <c r="O65" s="39"/>
      <c r="P65" s="39"/>
      <c r="Q65" s="39"/>
      <c r="R65" s="39"/>
      <c r="S65" s="39"/>
      <c r="T65" s="39"/>
      <c r="U65" s="39"/>
      <c r="V65" s="39"/>
    </row>
    <row r="66" spans="1:22" ht="18" customHeight="1" x14ac:dyDescent="0.15">
      <c r="A66" s="40"/>
      <c r="B66" s="39"/>
      <c r="C66" s="39"/>
      <c r="D66" s="39"/>
      <c r="E66" s="39"/>
      <c r="F66" s="39"/>
      <c r="G66" s="39"/>
      <c r="H66" s="39"/>
      <c r="I66" s="39"/>
      <c r="J66" s="39"/>
      <c r="K66" s="39"/>
      <c r="L66" s="39"/>
      <c r="M66" s="39"/>
      <c r="N66" s="39"/>
      <c r="O66" s="39"/>
      <c r="P66" s="39"/>
      <c r="Q66" s="39"/>
      <c r="R66" s="39"/>
      <c r="S66" s="39"/>
      <c r="T66" s="39"/>
      <c r="U66" s="39"/>
      <c r="V66" s="39"/>
    </row>
    <row r="67" spans="1:22" ht="18" customHeight="1" x14ac:dyDescent="0.15">
      <c r="A67" s="40"/>
      <c r="B67" s="39"/>
      <c r="C67" s="39"/>
      <c r="D67" s="39"/>
      <c r="E67" s="39"/>
      <c r="F67" s="39"/>
      <c r="G67" s="39"/>
      <c r="H67" s="39"/>
      <c r="I67" s="39"/>
      <c r="J67" s="39"/>
      <c r="K67" s="39"/>
      <c r="L67" s="39"/>
      <c r="M67" s="39"/>
      <c r="N67" s="39"/>
      <c r="O67" s="39"/>
      <c r="P67" s="39"/>
      <c r="Q67" s="39"/>
      <c r="R67" s="39"/>
      <c r="S67" s="39"/>
      <c r="T67" s="39"/>
      <c r="U67" s="39"/>
      <c r="V67" s="39"/>
    </row>
    <row r="68" spans="1:22" ht="18" customHeight="1" x14ac:dyDescent="0.15">
      <c r="A68" s="40"/>
      <c r="B68" s="39"/>
      <c r="C68" s="39"/>
      <c r="D68" s="39"/>
      <c r="E68" s="39"/>
      <c r="F68" s="39"/>
      <c r="G68" s="39"/>
      <c r="H68" s="39"/>
      <c r="I68" s="39"/>
      <c r="J68" s="39"/>
      <c r="K68" s="39"/>
      <c r="L68" s="39"/>
      <c r="M68" s="39"/>
      <c r="N68" s="39"/>
      <c r="O68" s="39"/>
      <c r="P68" s="39"/>
      <c r="Q68" s="39"/>
      <c r="R68" s="39"/>
      <c r="S68" s="39"/>
      <c r="T68" s="39"/>
      <c r="U68" s="39"/>
      <c r="V68" s="39"/>
    </row>
    <row r="69" spans="1:22" ht="18" customHeight="1" x14ac:dyDescent="0.15">
      <c r="A69" s="40"/>
      <c r="B69" s="39"/>
      <c r="C69" s="39"/>
      <c r="D69" s="39"/>
      <c r="E69" s="39"/>
      <c r="F69" s="39"/>
      <c r="G69" s="39"/>
      <c r="H69" s="39"/>
      <c r="I69" s="39"/>
      <c r="J69" s="39"/>
      <c r="K69" s="39"/>
      <c r="L69" s="39"/>
      <c r="M69" s="39"/>
      <c r="N69" s="39"/>
      <c r="O69" s="39"/>
      <c r="P69" s="39"/>
      <c r="Q69" s="39"/>
      <c r="R69" s="39"/>
      <c r="S69" s="39"/>
      <c r="T69" s="39"/>
      <c r="U69" s="39"/>
      <c r="V69" s="39"/>
    </row>
    <row r="70" spans="1:22" ht="18" customHeight="1" x14ac:dyDescent="0.15">
      <c r="A70" s="40"/>
      <c r="B70" s="39"/>
      <c r="C70" s="39"/>
      <c r="D70" s="39"/>
      <c r="E70" s="39"/>
      <c r="F70" s="39"/>
      <c r="G70" s="39"/>
      <c r="H70" s="39"/>
      <c r="I70" s="39"/>
      <c r="J70" s="39"/>
      <c r="K70" s="39"/>
      <c r="L70" s="39"/>
      <c r="M70" s="39"/>
      <c r="N70" s="39"/>
      <c r="O70" s="39"/>
      <c r="P70" s="39"/>
      <c r="Q70" s="39"/>
      <c r="R70" s="39"/>
      <c r="S70" s="39"/>
      <c r="T70" s="39"/>
      <c r="U70" s="39"/>
      <c r="V70" s="39"/>
    </row>
    <row r="71" spans="1:22" ht="18" customHeight="1" thickBot="1" x14ac:dyDescent="0.2">
      <c r="A71" s="40"/>
      <c r="B71" s="39"/>
      <c r="C71" s="39"/>
      <c r="D71" s="39"/>
      <c r="E71" s="39"/>
      <c r="F71" s="39"/>
      <c r="G71" s="39"/>
      <c r="H71" s="39"/>
      <c r="I71" s="39"/>
      <c r="J71" s="39"/>
      <c r="K71" s="39"/>
      <c r="L71" s="39"/>
      <c r="M71" s="39"/>
      <c r="N71" s="39"/>
      <c r="O71" s="39"/>
      <c r="P71" s="39"/>
      <c r="Q71" s="39"/>
      <c r="R71" s="39"/>
      <c r="S71" s="39"/>
      <c r="T71" s="39"/>
      <c r="U71" s="39"/>
      <c r="V71" s="39"/>
    </row>
    <row r="72" spans="1:22" ht="18" customHeight="1" x14ac:dyDescent="0.15">
      <c r="A72" s="82">
        <f>$Q$9</f>
        <v>0</v>
      </c>
      <c r="B72" s="83" t="str">
        <f>法人情報!$A$15&amp;"-"&amp;法人情報!$E$15</f>
        <v>-</v>
      </c>
      <c r="C72" s="91">
        <f>法人情報!$A$17</f>
        <v>0</v>
      </c>
      <c r="D72" s="91">
        <f>IF(法人情報!$A$76&lt;&gt;"",法人情報!$A$76,法人情報!$I$11)</f>
        <v>0</v>
      </c>
      <c r="E72" s="92">
        <f>IF(法人情報!$S$76&lt;&gt;"",法人情報!$S$76,法人情報!$AA$11)</f>
        <v>0</v>
      </c>
      <c r="F72" s="83" cm="1">
        <f t="array" ref="F72:F1070">事業所情報!B10:B1008</f>
        <v>0</v>
      </c>
      <c r="G72" s="83" cm="1">
        <f t="array" ref="G72:G1070">事業所情報!C10:C1008</f>
        <v>0</v>
      </c>
      <c r="H72" s="89" cm="1">
        <f t="array" ref="H72:H1070">事業所情報!D10:D1008</f>
        <v>0</v>
      </c>
      <c r="I72" s="89" t="str">
        <f>$S$23</f>
        <v/>
      </c>
      <c r="J72" s="90" t="str">
        <f>$S$28</f>
        <v/>
      </c>
      <c r="K72" s="39"/>
      <c r="L72" s="39"/>
      <c r="M72" s="39"/>
      <c r="N72" s="39"/>
      <c r="O72" s="39"/>
      <c r="P72" s="39"/>
      <c r="Q72" s="39"/>
      <c r="R72" s="39"/>
      <c r="S72" s="39"/>
      <c r="T72" s="39"/>
      <c r="U72" s="39"/>
      <c r="V72" s="39"/>
    </row>
    <row r="73" spans="1:22" ht="18" customHeight="1" x14ac:dyDescent="0.15">
      <c r="A73" s="84">
        <f t="shared" ref="A73:A136" si="0">$Q$9</f>
        <v>0</v>
      </c>
      <c r="B73" s="39" t="str">
        <f>法人情報!$A$15&amp;"-"&amp;法人情報!$E$15</f>
        <v>-</v>
      </c>
      <c r="C73" s="39">
        <f>法人情報!$A$17</f>
        <v>0</v>
      </c>
      <c r="D73" s="39">
        <f>IF(法人情報!$A$76&lt;&gt;"",法人情報!$A$76,法人情報!$I$11)</f>
        <v>0</v>
      </c>
      <c r="E73" s="85">
        <f>IF(法人情報!$S$76&lt;&gt;"",法人情報!$S$76,法人情報!$AA$11)</f>
        <v>0</v>
      </c>
      <c r="F73" s="39">
        <v>0</v>
      </c>
      <c r="G73" s="39">
        <v>0</v>
      </c>
      <c r="H73" s="39">
        <v>0</v>
      </c>
      <c r="I73" s="39" t="str">
        <f t="shared" ref="I73:I136" si="1">$S$23</f>
        <v/>
      </c>
      <c r="J73" s="85" t="str">
        <f t="shared" ref="J73:J136" si="2">$S$28</f>
        <v/>
      </c>
      <c r="K73" s="39"/>
      <c r="L73" s="39"/>
      <c r="M73" s="39"/>
      <c r="N73" s="39"/>
      <c r="O73" s="39"/>
      <c r="P73" s="39"/>
      <c r="Q73" s="39"/>
      <c r="R73" s="39"/>
      <c r="S73" s="39"/>
      <c r="T73" s="39"/>
      <c r="U73" s="39"/>
      <c r="V73" s="39"/>
    </row>
    <row r="74" spans="1:22" ht="18" customHeight="1" x14ac:dyDescent="0.15">
      <c r="A74" s="84">
        <f t="shared" si="0"/>
        <v>0</v>
      </c>
      <c r="B74" s="39" t="str">
        <f>法人情報!$A$15&amp;"-"&amp;法人情報!$E$15</f>
        <v>-</v>
      </c>
      <c r="C74" s="39">
        <f>法人情報!$A$17</f>
        <v>0</v>
      </c>
      <c r="D74" s="39">
        <f>IF(法人情報!$A$76&lt;&gt;"",法人情報!$A$76,法人情報!$I$11)</f>
        <v>0</v>
      </c>
      <c r="E74" s="85">
        <f>IF(法人情報!$S$76&lt;&gt;"",法人情報!$S$76,法人情報!$AA$11)</f>
        <v>0</v>
      </c>
      <c r="F74" s="39">
        <v>0</v>
      </c>
      <c r="G74" s="39">
        <v>0</v>
      </c>
      <c r="H74" s="39">
        <v>0</v>
      </c>
      <c r="I74" s="39" t="str">
        <f t="shared" si="1"/>
        <v/>
      </c>
      <c r="J74" s="85" t="str">
        <f t="shared" si="2"/>
        <v/>
      </c>
      <c r="K74" s="39"/>
      <c r="L74" s="39"/>
      <c r="M74" s="39"/>
      <c r="N74" s="39"/>
      <c r="O74" s="39"/>
      <c r="P74" s="39"/>
      <c r="Q74" s="39"/>
      <c r="R74" s="39"/>
      <c r="S74" s="39"/>
      <c r="T74" s="39"/>
      <c r="U74" s="39"/>
      <c r="V74" s="39"/>
    </row>
    <row r="75" spans="1:22" ht="18" customHeight="1" x14ac:dyDescent="0.15">
      <c r="A75" s="84">
        <f t="shared" si="0"/>
        <v>0</v>
      </c>
      <c r="B75" s="39" t="str">
        <f>法人情報!$A$15&amp;"-"&amp;法人情報!$E$15</f>
        <v>-</v>
      </c>
      <c r="C75" s="39">
        <f>法人情報!$A$17</f>
        <v>0</v>
      </c>
      <c r="D75" s="39">
        <f>IF(法人情報!$A$76&lt;&gt;"",法人情報!$A$76,法人情報!$I$11)</f>
        <v>0</v>
      </c>
      <c r="E75" s="85">
        <f>IF(法人情報!$S$76&lt;&gt;"",法人情報!$S$76,法人情報!$AA$11)</f>
        <v>0</v>
      </c>
      <c r="F75" s="39">
        <v>0</v>
      </c>
      <c r="G75" s="39">
        <v>0</v>
      </c>
      <c r="H75" s="39">
        <v>0</v>
      </c>
      <c r="I75" s="39" t="str">
        <f t="shared" si="1"/>
        <v/>
      </c>
      <c r="J75" s="85" t="str">
        <f t="shared" si="2"/>
        <v/>
      </c>
      <c r="K75" s="39"/>
      <c r="L75" s="39"/>
      <c r="M75" s="39"/>
      <c r="N75" s="39"/>
      <c r="O75" s="39"/>
      <c r="P75" s="39"/>
      <c r="Q75" s="39"/>
      <c r="R75" s="39"/>
      <c r="S75" s="39"/>
      <c r="T75" s="39"/>
      <c r="U75" s="39"/>
      <c r="V75" s="39"/>
    </row>
    <row r="76" spans="1:22" ht="18" customHeight="1" x14ac:dyDescent="0.15">
      <c r="A76" s="84">
        <f t="shared" si="0"/>
        <v>0</v>
      </c>
      <c r="B76" s="39" t="str">
        <f>法人情報!$A$15&amp;"-"&amp;法人情報!$E$15</f>
        <v>-</v>
      </c>
      <c r="C76" s="39">
        <f>法人情報!$A$17</f>
        <v>0</v>
      </c>
      <c r="D76" s="39">
        <f>IF(法人情報!$A$76&lt;&gt;"",法人情報!$A$76,法人情報!$I$11)</f>
        <v>0</v>
      </c>
      <c r="E76" s="85">
        <f>IF(法人情報!$S$76&lt;&gt;"",法人情報!$S$76,法人情報!$AA$11)</f>
        <v>0</v>
      </c>
      <c r="F76" s="39">
        <v>0</v>
      </c>
      <c r="G76" s="39">
        <v>0</v>
      </c>
      <c r="H76" s="39">
        <v>0</v>
      </c>
      <c r="I76" s="39" t="str">
        <f t="shared" si="1"/>
        <v/>
      </c>
      <c r="J76" s="85" t="str">
        <f t="shared" si="2"/>
        <v/>
      </c>
      <c r="K76" s="39"/>
      <c r="L76" s="39"/>
      <c r="M76" s="39"/>
      <c r="N76" s="39"/>
      <c r="O76" s="39"/>
      <c r="P76" s="39"/>
      <c r="Q76" s="39"/>
      <c r="R76" s="39"/>
      <c r="S76" s="39"/>
      <c r="T76" s="39"/>
      <c r="U76" s="39"/>
      <c r="V76" s="39"/>
    </row>
    <row r="77" spans="1:22" ht="18" customHeight="1" x14ac:dyDescent="0.15">
      <c r="A77" s="84">
        <f t="shared" si="0"/>
        <v>0</v>
      </c>
      <c r="B77" s="39" t="str">
        <f>法人情報!$A$15&amp;"-"&amp;法人情報!$E$15</f>
        <v>-</v>
      </c>
      <c r="C77" s="39">
        <f>法人情報!$A$17</f>
        <v>0</v>
      </c>
      <c r="D77" s="39">
        <f>IF(法人情報!$A$76&lt;&gt;"",法人情報!$A$76,法人情報!$I$11)</f>
        <v>0</v>
      </c>
      <c r="E77" s="85">
        <f>IF(法人情報!$S$76&lt;&gt;"",法人情報!$S$76,法人情報!$AA$11)</f>
        <v>0</v>
      </c>
      <c r="F77" s="39">
        <v>0</v>
      </c>
      <c r="G77" s="39">
        <v>0</v>
      </c>
      <c r="H77" s="39">
        <v>0</v>
      </c>
      <c r="I77" s="39" t="str">
        <f t="shared" si="1"/>
        <v/>
      </c>
      <c r="J77" s="85" t="str">
        <f t="shared" si="2"/>
        <v/>
      </c>
      <c r="K77" s="39"/>
      <c r="L77" s="39"/>
      <c r="M77" s="39"/>
      <c r="N77" s="39"/>
      <c r="O77" s="39"/>
      <c r="P77" s="39"/>
      <c r="Q77" s="39"/>
      <c r="R77" s="39"/>
      <c r="S77" s="39"/>
      <c r="T77" s="39"/>
      <c r="U77" s="39"/>
      <c r="V77" s="39"/>
    </row>
    <row r="78" spans="1:22" ht="18" customHeight="1" x14ac:dyDescent="0.15">
      <c r="A78" s="84">
        <f t="shared" si="0"/>
        <v>0</v>
      </c>
      <c r="B78" s="39" t="str">
        <f>法人情報!$A$15&amp;"-"&amp;法人情報!$E$15</f>
        <v>-</v>
      </c>
      <c r="C78" s="39">
        <f>法人情報!$A$17</f>
        <v>0</v>
      </c>
      <c r="D78" s="39">
        <f>IF(法人情報!$A$76&lt;&gt;"",法人情報!$A$76,法人情報!$I$11)</f>
        <v>0</v>
      </c>
      <c r="E78" s="85">
        <f>IF(法人情報!$S$76&lt;&gt;"",法人情報!$S$76,法人情報!$AA$11)</f>
        <v>0</v>
      </c>
      <c r="F78" s="39">
        <v>0</v>
      </c>
      <c r="G78" s="39">
        <v>0</v>
      </c>
      <c r="H78" s="39">
        <v>0</v>
      </c>
      <c r="I78" s="39" t="str">
        <f t="shared" si="1"/>
        <v/>
      </c>
      <c r="J78" s="85" t="str">
        <f t="shared" si="2"/>
        <v/>
      </c>
      <c r="K78" s="39"/>
      <c r="L78" s="39"/>
      <c r="M78" s="39"/>
      <c r="N78" s="39"/>
      <c r="O78" s="39"/>
      <c r="P78" s="39"/>
      <c r="Q78" s="39"/>
      <c r="R78" s="39"/>
      <c r="S78" s="39"/>
      <c r="T78" s="39"/>
      <c r="U78" s="39"/>
      <c r="V78" s="39"/>
    </row>
    <row r="79" spans="1:22" ht="18" customHeight="1" x14ac:dyDescent="0.15">
      <c r="A79" s="84">
        <f t="shared" si="0"/>
        <v>0</v>
      </c>
      <c r="B79" s="39" t="str">
        <f>法人情報!$A$15&amp;"-"&amp;法人情報!$E$15</f>
        <v>-</v>
      </c>
      <c r="C79" s="39">
        <f>法人情報!$A$17</f>
        <v>0</v>
      </c>
      <c r="D79" s="39">
        <f>IF(法人情報!$A$76&lt;&gt;"",法人情報!$A$76,法人情報!$I$11)</f>
        <v>0</v>
      </c>
      <c r="E79" s="85">
        <f>IF(法人情報!$S$76&lt;&gt;"",法人情報!$S$76,法人情報!$AA$11)</f>
        <v>0</v>
      </c>
      <c r="F79" s="39">
        <v>0</v>
      </c>
      <c r="G79" s="39">
        <v>0</v>
      </c>
      <c r="H79" s="39">
        <v>0</v>
      </c>
      <c r="I79" s="39" t="str">
        <f t="shared" si="1"/>
        <v/>
      </c>
      <c r="J79" s="85" t="str">
        <f t="shared" si="2"/>
        <v/>
      </c>
      <c r="K79" s="39"/>
      <c r="L79" s="39"/>
      <c r="M79" s="39"/>
      <c r="N79" s="39"/>
      <c r="O79" s="39"/>
      <c r="P79" s="39"/>
      <c r="Q79" s="39"/>
      <c r="R79" s="39"/>
      <c r="S79" s="39"/>
      <c r="T79" s="39"/>
      <c r="U79" s="39"/>
      <c r="V79" s="39"/>
    </row>
    <row r="80" spans="1:22" ht="18" customHeight="1" x14ac:dyDescent="0.15">
      <c r="A80" s="84">
        <f t="shared" si="0"/>
        <v>0</v>
      </c>
      <c r="B80" s="39" t="str">
        <f>法人情報!$A$15&amp;"-"&amp;法人情報!$E$15</f>
        <v>-</v>
      </c>
      <c r="C80" s="39">
        <f>法人情報!$A$17</f>
        <v>0</v>
      </c>
      <c r="D80" s="39">
        <f>IF(法人情報!$A$76&lt;&gt;"",法人情報!$A$76,法人情報!$I$11)</f>
        <v>0</v>
      </c>
      <c r="E80" s="85">
        <f>IF(法人情報!$S$76&lt;&gt;"",法人情報!$S$76,法人情報!$AA$11)</f>
        <v>0</v>
      </c>
      <c r="F80" s="39">
        <v>0</v>
      </c>
      <c r="G80" s="39">
        <v>0</v>
      </c>
      <c r="H80" s="39">
        <v>0</v>
      </c>
      <c r="I80" s="39" t="str">
        <f t="shared" si="1"/>
        <v/>
      </c>
      <c r="J80" s="85" t="str">
        <f t="shared" si="2"/>
        <v/>
      </c>
      <c r="K80" s="39"/>
      <c r="L80" s="39"/>
      <c r="M80" s="39"/>
      <c r="N80" s="39"/>
      <c r="O80" s="39"/>
      <c r="P80" s="39"/>
      <c r="Q80" s="39"/>
      <c r="R80" s="39"/>
      <c r="S80" s="39"/>
      <c r="T80" s="39"/>
      <c r="U80" s="39"/>
      <c r="V80" s="39"/>
    </row>
    <row r="81" spans="1:22" ht="18" customHeight="1" x14ac:dyDescent="0.15">
      <c r="A81" s="84">
        <f t="shared" si="0"/>
        <v>0</v>
      </c>
      <c r="B81" s="39" t="str">
        <f>法人情報!$A$15&amp;"-"&amp;法人情報!$E$15</f>
        <v>-</v>
      </c>
      <c r="C81" s="39">
        <f>法人情報!$A$17</f>
        <v>0</v>
      </c>
      <c r="D81" s="39">
        <f>IF(法人情報!$A$76&lt;&gt;"",法人情報!$A$76,法人情報!$I$11)</f>
        <v>0</v>
      </c>
      <c r="E81" s="85">
        <f>IF(法人情報!$S$76&lt;&gt;"",法人情報!$S$76,法人情報!$AA$11)</f>
        <v>0</v>
      </c>
      <c r="F81" s="39">
        <v>0</v>
      </c>
      <c r="G81" s="39">
        <v>0</v>
      </c>
      <c r="H81" s="39">
        <v>0</v>
      </c>
      <c r="I81" s="39" t="str">
        <f t="shared" si="1"/>
        <v/>
      </c>
      <c r="J81" s="85" t="str">
        <f t="shared" si="2"/>
        <v/>
      </c>
      <c r="K81" s="39"/>
      <c r="L81" s="39"/>
      <c r="M81" s="39"/>
      <c r="N81" s="39"/>
      <c r="O81" s="39"/>
      <c r="P81" s="39"/>
      <c r="Q81" s="39"/>
      <c r="R81" s="39"/>
      <c r="S81" s="39"/>
      <c r="T81" s="39"/>
      <c r="U81" s="39"/>
      <c r="V81" s="39"/>
    </row>
    <row r="82" spans="1:22" ht="18" customHeight="1" x14ac:dyDescent="0.15">
      <c r="A82" s="84">
        <f t="shared" si="0"/>
        <v>0</v>
      </c>
      <c r="B82" s="39" t="str">
        <f>法人情報!$A$15&amp;"-"&amp;法人情報!$E$15</f>
        <v>-</v>
      </c>
      <c r="C82" s="39">
        <f>法人情報!$A$17</f>
        <v>0</v>
      </c>
      <c r="D82" s="39">
        <f>IF(法人情報!$A$76&lt;&gt;"",法人情報!$A$76,法人情報!$I$11)</f>
        <v>0</v>
      </c>
      <c r="E82" s="85">
        <f>IF(法人情報!$S$76&lt;&gt;"",法人情報!$S$76,法人情報!$AA$11)</f>
        <v>0</v>
      </c>
      <c r="F82" s="39">
        <v>0</v>
      </c>
      <c r="G82" s="39">
        <v>0</v>
      </c>
      <c r="H82" s="39">
        <v>0</v>
      </c>
      <c r="I82" s="39" t="str">
        <f t="shared" si="1"/>
        <v/>
      </c>
      <c r="J82" s="85" t="str">
        <f t="shared" si="2"/>
        <v/>
      </c>
      <c r="K82" s="39"/>
      <c r="L82" s="39"/>
      <c r="M82" s="39"/>
      <c r="N82" s="39"/>
      <c r="O82" s="39"/>
      <c r="P82" s="39"/>
      <c r="Q82" s="39"/>
      <c r="R82" s="39"/>
      <c r="S82" s="39"/>
      <c r="T82" s="39"/>
      <c r="U82" s="39"/>
      <c r="V82" s="39"/>
    </row>
    <row r="83" spans="1:22" ht="18" customHeight="1" x14ac:dyDescent="0.15">
      <c r="A83" s="84">
        <f t="shared" si="0"/>
        <v>0</v>
      </c>
      <c r="B83" s="39" t="str">
        <f>法人情報!$A$15&amp;"-"&amp;法人情報!$E$15</f>
        <v>-</v>
      </c>
      <c r="C83" s="39">
        <f>法人情報!$A$17</f>
        <v>0</v>
      </c>
      <c r="D83" s="39">
        <f>IF(法人情報!$A$76&lt;&gt;"",法人情報!$A$76,法人情報!$I$11)</f>
        <v>0</v>
      </c>
      <c r="E83" s="85">
        <f>IF(法人情報!$S$76&lt;&gt;"",法人情報!$S$76,法人情報!$AA$11)</f>
        <v>0</v>
      </c>
      <c r="F83" s="39">
        <v>0</v>
      </c>
      <c r="G83" s="39">
        <v>0</v>
      </c>
      <c r="H83" s="39">
        <v>0</v>
      </c>
      <c r="I83" s="39" t="str">
        <f t="shared" si="1"/>
        <v/>
      </c>
      <c r="J83" s="85" t="str">
        <f t="shared" si="2"/>
        <v/>
      </c>
      <c r="K83" s="39"/>
      <c r="L83" s="39"/>
      <c r="M83" s="39"/>
      <c r="N83" s="39"/>
      <c r="O83" s="39"/>
      <c r="P83" s="39"/>
      <c r="Q83" s="39"/>
      <c r="R83" s="39"/>
      <c r="S83" s="39"/>
      <c r="T83" s="39"/>
      <c r="U83" s="39"/>
      <c r="V83" s="39"/>
    </row>
    <row r="84" spans="1:22" ht="18" customHeight="1" x14ac:dyDescent="0.15">
      <c r="A84" s="84">
        <f t="shared" si="0"/>
        <v>0</v>
      </c>
      <c r="B84" s="39" t="str">
        <f>法人情報!$A$15&amp;"-"&amp;法人情報!$E$15</f>
        <v>-</v>
      </c>
      <c r="C84" s="39">
        <f>法人情報!$A$17</f>
        <v>0</v>
      </c>
      <c r="D84" s="39">
        <f>IF(法人情報!$A$76&lt;&gt;"",法人情報!$A$76,法人情報!$I$11)</f>
        <v>0</v>
      </c>
      <c r="E84" s="85">
        <f>IF(法人情報!$S$76&lt;&gt;"",法人情報!$S$76,法人情報!$AA$11)</f>
        <v>0</v>
      </c>
      <c r="F84" s="39">
        <v>0</v>
      </c>
      <c r="G84" s="39">
        <v>0</v>
      </c>
      <c r="H84" s="39">
        <v>0</v>
      </c>
      <c r="I84" s="39" t="str">
        <f t="shared" si="1"/>
        <v/>
      </c>
      <c r="J84" s="85" t="str">
        <f t="shared" si="2"/>
        <v/>
      </c>
      <c r="K84" s="39"/>
      <c r="L84" s="39"/>
      <c r="M84" s="39"/>
      <c r="N84" s="39"/>
      <c r="O84" s="39"/>
      <c r="P84" s="39"/>
      <c r="Q84" s="39"/>
      <c r="R84" s="39"/>
      <c r="S84" s="39"/>
      <c r="T84" s="39"/>
      <c r="U84" s="39"/>
      <c r="V84" s="39"/>
    </row>
    <row r="85" spans="1:22" ht="18" customHeight="1" x14ac:dyDescent="0.15">
      <c r="A85" s="84">
        <f t="shared" si="0"/>
        <v>0</v>
      </c>
      <c r="B85" s="39" t="str">
        <f>法人情報!$A$15&amp;"-"&amp;法人情報!$E$15</f>
        <v>-</v>
      </c>
      <c r="C85" s="39">
        <f>法人情報!$A$17</f>
        <v>0</v>
      </c>
      <c r="D85" s="39">
        <f>IF(法人情報!$A$76&lt;&gt;"",法人情報!$A$76,法人情報!$I$11)</f>
        <v>0</v>
      </c>
      <c r="E85" s="85">
        <f>IF(法人情報!$S$76&lt;&gt;"",法人情報!$S$76,法人情報!$AA$11)</f>
        <v>0</v>
      </c>
      <c r="F85" s="39">
        <v>0</v>
      </c>
      <c r="G85" s="39">
        <v>0</v>
      </c>
      <c r="H85" s="39">
        <v>0</v>
      </c>
      <c r="I85" s="39" t="str">
        <f t="shared" si="1"/>
        <v/>
      </c>
      <c r="J85" s="85" t="str">
        <f t="shared" si="2"/>
        <v/>
      </c>
      <c r="K85" s="39"/>
      <c r="L85" s="39"/>
      <c r="M85" s="39"/>
      <c r="N85" s="39"/>
      <c r="O85" s="39"/>
      <c r="P85" s="39"/>
      <c r="Q85" s="39"/>
      <c r="R85" s="39"/>
      <c r="S85" s="39"/>
      <c r="T85" s="39"/>
      <c r="U85" s="39"/>
      <c r="V85" s="39"/>
    </row>
    <row r="86" spans="1:22" ht="18" customHeight="1" x14ac:dyDescent="0.15">
      <c r="A86" s="84">
        <f t="shared" si="0"/>
        <v>0</v>
      </c>
      <c r="B86" s="39" t="str">
        <f>法人情報!$A$15&amp;"-"&amp;法人情報!$E$15</f>
        <v>-</v>
      </c>
      <c r="C86" s="39">
        <f>法人情報!$A$17</f>
        <v>0</v>
      </c>
      <c r="D86" s="39">
        <f>IF(法人情報!$A$76&lt;&gt;"",法人情報!$A$76,法人情報!$I$11)</f>
        <v>0</v>
      </c>
      <c r="E86" s="85">
        <f>IF(法人情報!$S$76&lt;&gt;"",法人情報!$S$76,法人情報!$AA$11)</f>
        <v>0</v>
      </c>
      <c r="F86" s="39">
        <v>0</v>
      </c>
      <c r="G86" s="39">
        <v>0</v>
      </c>
      <c r="H86" s="39">
        <v>0</v>
      </c>
      <c r="I86" s="39" t="str">
        <f t="shared" si="1"/>
        <v/>
      </c>
      <c r="J86" s="85" t="str">
        <f t="shared" si="2"/>
        <v/>
      </c>
    </row>
    <row r="87" spans="1:22" ht="18" customHeight="1" x14ac:dyDescent="0.15">
      <c r="A87" s="84">
        <f t="shared" si="0"/>
        <v>0</v>
      </c>
      <c r="B87" s="39" t="str">
        <f>法人情報!$A$15&amp;"-"&amp;法人情報!$E$15</f>
        <v>-</v>
      </c>
      <c r="C87" s="39">
        <f>法人情報!$A$17</f>
        <v>0</v>
      </c>
      <c r="D87" s="39">
        <f>IF(法人情報!$A$76&lt;&gt;"",法人情報!$A$76,法人情報!$I$11)</f>
        <v>0</v>
      </c>
      <c r="E87" s="85">
        <f>IF(法人情報!$S$76&lt;&gt;"",法人情報!$S$76,法人情報!$AA$11)</f>
        <v>0</v>
      </c>
      <c r="F87" s="39">
        <v>0</v>
      </c>
      <c r="G87" s="39">
        <v>0</v>
      </c>
      <c r="H87" s="39">
        <v>0</v>
      </c>
      <c r="I87" s="39" t="str">
        <f t="shared" si="1"/>
        <v/>
      </c>
      <c r="J87" s="85" t="str">
        <f t="shared" si="2"/>
        <v/>
      </c>
    </row>
    <row r="88" spans="1:22" ht="18" customHeight="1" x14ac:dyDescent="0.15">
      <c r="A88" s="84">
        <f t="shared" si="0"/>
        <v>0</v>
      </c>
      <c r="B88" s="39" t="str">
        <f>法人情報!$A$15&amp;"-"&amp;法人情報!$E$15</f>
        <v>-</v>
      </c>
      <c r="C88" s="39">
        <f>法人情報!$A$17</f>
        <v>0</v>
      </c>
      <c r="D88" s="39">
        <f>IF(法人情報!$A$76&lt;&gt;"",法人情報!$A$76,法人情報!$I$11)</f>
        <v>0</v>
      </c>
      <c r="E88" s="85">
        <f>IF(法人情報!$S$76&lt;&gt;"",法人情報!$S$76,法人情報!$AA$11)</f>
        <v>0</v>
      </c>
      <c r="F88" s="39">
        <v>0</v>
      </c>
      <c r="G88" s="39">
        <v>0</v>
      </c>
      <c r="H88" s="39">
        <v>0</v>
      </c>
      <c r="I88" s="39" t="str">
        <f t="shared" si="1"/>
        <v/>
      </c>
      <c r="J88" s="85" t="str">
        <f t="shared" si="2"/>
        <v/>
      </c>
    </row>
    <row r="89" spans="1:22" ht="18" customHeight="1" x14ac:dyDescent="0.15">
      <c r="A89" s="84">
        <f t="shared" si="0"/>
        <v>0</v>
      </c>
      <c r="B89" s="39" t="str">
        <f>法人情報!$A$15&amp;"-"&amp;法人情報!$E$15</f>
        <v>-</v>
      </c>
      <c r="C89" s="39">
        <f>法人情報!$A$17</f>
        <v>0</v>
      </c>
      <c r="D89" s="39">
        <f>IF(法人情報!$A$76&lt;&gt;"",法人情報!$A$76,法人情報!$I$11)</f>
        <v>0</v>
      </c>
      <c r="E89" s="85">
        <f>IF(法人情報!$S$76&lt;&gt;"",法人情報!$S$76,法人情報!$AA$11)</f>
        <v>0</v>
      </c>
      <c r="F89" s="39">
        <v>0</v>
      </c>
      <c r="G89" s="39">
        <v>0</v>
      </c>
      <c r="H89" s="39">
        <v>0</v>
      </c>
      <c r="I89" s="39" t="str">
        <f t="shared" si="1"/>
        <v/>
      </c>
      <c r="J89" s="85" t="str">
        <f t="shared" si="2"/>
        <v/>
      </c>
    </row>
    <row r="90" spans="1:22" ht="18" customHeight="1" x14ac:dyDescent="0.15">
      <c r="A90" s="84">
        <f t="shared" si="0"/>
        <v>0</v>
      </c>
      <c r="B90" s="39" t="str">
        <f>法人情報!$A$15&amp;"-"&amp;法人情報!$E$15</f>
        <v>-</v>
      </c>
      <c r="C90" s="39">
        <f>法人情報!$A$17</f>
        <v>0</v>
      </c>
      <c r="D90" s="39">
        <f>IF(法人情報!$A$76&lt;&gt;"",法人情報!$A$76,法人情報!$I$11)</f>
        <v>0</v>
      </c>
      <c r="E90" s="85">
        <f>IF(法人情報!$S$76&lt;&gt;"",法人情報!$S$76,法人情報!$AA$11)</f>
        <v>0</v>
      </c>
      <c r="F90" s="39">
        <v>0</v>
      </c>
      <c r="G90" s="39">
        <v>0</v>
      </c>
      <c r="H90" s="39">
        <v>0</v>
      </c>
      <c r="I90" s="39" t="str">
        <f t="shared" si="1"/>
        <v/>
      </c>
      <c r="J90" s="85" t="str">
        <f t="shared" si="2"/>
        <v/>
      </c>
    </row>
    <row r="91" spans="1:22" ht="18" customHeight="1" x14ac:dyDescent="0.15">
      <c r="A91" s="84">
        <f t="shared" si="0"/>
        <v>0</v>
      </c>
      <c r="B91" s="39" t="str">
        <f>法人情報!$A$15&amp;"-"&amp;法人情報!$E$15</f>
        <v>-</v>
      </c>
      <c r="C91" s="39">
        <f>法人情報!$A$17</f>
        <v>0</v>
      </c>
      <c r="D91" s="39">
        <f>IF(法人情報!$A$76&lt;&gt;"",法人情報!$A$76,法人情報!$I$11)</f>
        <v>0</v>
      </c>
      <c r="E91" s="85">
        <f>IF(法人情報!$S$76&lt;&gt;"",法人情報!$S$76,法人情報!$AA$11)</f>
        <v>0</v>
      </c>
      <c r="F91" s="39">
        <v>0</v>
      </c>
      <c r="G91" s="39">
        <v>0</v>
      </c>
      <c r="H91" s="39">
        <v>0</v>
      </c>
      <c r="I91" s="39" t="str">
        <f t="shared" si="1"/>
        <v/>
      </c>
      <c r="J91" s="85" t="str">
        <f t="shared" si="2"/>
        <v/>
      </c>
    </row>
    <row r="92" spans="1:22" ht="18" customHeight="1" x14ac:dyDescent="0.15">
      <c r="A92" s="84">
        <f t="shared" si="0"/>
        <v>0</v>
      </c>
      <c r="B92" s="39" t="str">
        <f>法人情報!$A$15&amp;"-"&amp;法人情報!$E$15</f>
        <v>-</v>
      </c>
      <c r="C92" s="39">
        <f>法人情報!$A$17</f>
        <v>0</v>
      </c>
      <c r="D92" s="39">
        <f>IF(法人情報!$A$76&lt;&gt;"",法人情報!$A$76,法人情報!$I$11)</f>
        <v>0</v>
      </c>
      <c r="E92" s="85">
        <f>IF(法人情報!$S$76&lt;&gt;"",法人情報!$S$76,法人情報!$AA$11)</f>
        <v>0</v>
      </c>
      <c r="F92" s="39">
        <v>0</v>
      </c>
      <c r="G92" s="39">
        <v>0</v>
      </c>
      <c r="H92" s="39">
        <v>0</v>
      </c>
      <c r="I92" s="39" t="str">
        <f t="shared" si="1"/>
        <v/>
      </c>
      <c r="J92" s="85" t="str">
        <f t="shared" si="2"/>
        <v/>
      </c>
    </row>
    <row r="93" spans="1:22" ht="18" customHeight="1" x14ac:dyDescent="0.15">
      <c r="A93" s="84">
        <f t="shared" si="0"/>
        <v>0</v>
      </c>
      <c r="B93" s="39" t="str">
        <f>法人情報!$A$15&amp;"-"&amp;法人情報!$E$15</f>
        <v>-</v>
      </c>
      <c r="C93" s="39">
        <f>法人情報!$A$17</f>
        <v>0</v>
      </c>
      <c r="D93" s="39">
        <f>IF(法人情報!$A$76&lt;&gt;"",法人情報!$A$76,法人情報!$I$11)</f>
        <v>0</v>
      </c>
      <c r="E93" s="85">
        <f>IF(法人情報!$S$76&lt;&gt;"",法人情報!$S$76,法人情報!$AA$11)</f>
        <v>0</v>
      </c>
      <c r="F93" s="39">
        <v>0</v>
      </c>
      <c r="G93" s="39">
        <v>0</v>
      </c>
      <c r="H93" s="39">
        <v>0</v>
      </c>
      <c r="I93" s="39" t="str">
        <f t="shared" si="1"/>
        <v/>
      </c>
      <c r="J93" s="85" t="str">
        <f t="shared" si="2"/>
        <v/>
      </c>
    </row>
    <row r="94" spans="1:22" ht="18" customHeight="1" x14ac:dyDescent="0.15">
      <c r="A94" s="84">
        <f t="shared" si="0"/>
        <v>0</v>
      </c>
      <c r="B94" s="39" t="str">
        <f>法人情報!$A$15&amp;"-"&amp;法人情報!$E$15</f>
        <v>-</v>
      </c>
      <c r="C94" s="39">
        <f>法人情報!$A$17</f>
        <v>0</v>
      </c>
      <c r="D94" s="39">
        <f>IF(法人情報!$A$76&lt;&gt;"",法人情報!$A$76,法人情報!$I$11)</f>
        <v>0</v>
      </c>
      <c r="E94" s="85">
        <f>IF(法人情報!$S$76&lt;&gt;"",法人情報!$S$76,法人情報!$AA$11)</f>
        <v>0</v>
      </c>
      <c r="F94" s="39">
        <v>0</v>
      </c>
      <c r="G94" s="39">
        <v>0</v>
      </c>
      <c r="H94" s="39">
        <v>0</v>
      </c>
      <c r="I94" s="39" t="str">
        <f t="shared" si="1"/>
        <v/>
      </c>
      <c r="J94" s="85" t="str">
        <f t="shared" si="2"/>
        <v/>
      </c>
    </row>
    <row r="95" spans="1:22" ht="18" customHeight="1" x14ac:dyDescent="0.15">
      <c r="A95" s="84">
        <f t="shared" si="0"/>
        <v>0</v>
      </c>
      <c r="B95" s="39" t="str">
        <f>法人情報!$A$15&amp;"-"&amp;法人情報!$E$15</f>
        <v>-</v>
      </c>
      <c r="C95" s="39">
        <f>法人情報!$A$17</f>
        <v>0</v>
      </c>
      <c r="D95" s="39">
        <f>IF(法人情報!$A$76&lt;&gt;"",法人情報!$A$76,法人情報!$I$11)</f>
        <v>0</v>
      </c>
      <c r="E95" s="85">
        <f>IF(法人情報!$S$76&lt;&gt;"",法人情報!$S$76,法人情報!$AA$11)</f>
        <v>0</v>
      </c>
      <c r="F95" s="39">
        <v>0</v>
      </c>
      <c r="G95" s="39">
        <v>0</v>
      </c>
      <c r="H95" s="39">
        <v>0</v>
      </c>
      <c r="I95" s="39" t="str">
        <f t="shared" si="1"/>
        <v/>
      </c>
      <c r="J95" s="85" t="str">
        <f t="shared" si="2"/>
        <v/>
      </c>
    </row>
    <row r="96" spans="1:22" ht="18" customHeight="1" x14ac:dyDescent="0.15">
      <c r="A96" s="84">
        <f t="shared" si="0"/>
        <v>0</v>
      </c>
      <c r="B96" s="39" t="str">
        <f>法人情報!$A$15&amp;"-"&amp;法人情報!$E$15</f>
        <v>-</v>
      </c>
      <c r="C96" s="39">
        <f>法人情報!$A$17</f>
        <v>0</v>
      </c>
      <c r="D96" s="39">
        <f>IF(法人情報!$A$76&lt;&gt;"",法人情報!$A$76,法人情報!$I$11)</f>
        <v>0</v>
      </c>
      <c r="E96" s="85">
        <f>IF(法人情報!$S$76&lt;&gt;"",法人情報!$S$76,法人情報!$AA$11)</f>
        <v>0</v>
      </c>
      <c r="F96" s="39">
        <v>0</v>
      </c>
      <c r="G96" s="39">
        <v>0</v>
      </c>
      <c r="H96" s="39">
        <v>0</v>
      </c>
      <c r="I96" s="39" t="str">
        <f t="shared" si="1"/>
        <v/>
      </c>
      <c r="J96" s="85" t="str">
        <f t="shared" si="2"/>
        <v/>
      </c>
    </row>
    <row r="97" spans="1:10" ht="18" customHeight="1" x14ac:dyDescent="0.15">
      <c r="A97" s="84">
        <f t="shared" si="0"/>
        <v>0</v>
      </c>
      <c r="B97" s="39" t="str">
        <f>法人情報!$A$15&amp;"-"&amp;法人情報!$E$15</f>
        <v>-</v>
      </c>
      <c r="C97" s="39">
        <f>法人情報!$A$17</f>
        <v>0</v>
      </c>
      <c r="D97" s="39">
        <f>IF(法人情報!$A$76&lt;&gt;"",法人情報!$A$76,法人情報!$I$11)</f>
        <v>0</v>
      </c>
      <c r="E97" s="85">
        <f>IF(法人情報!$S$76&lt;&gt;"",法人情報!$S$76,法人情報!$AA$11)</f>
        <v>0</v>
      </c>
      <c r="F97" s="39">
        <v>0</v>
      </c>
      <c r="G97" s="39">
        <v>0</v>
      </c>
      <c r="H97" s="39">
        <v>0</v>
      </c>
      <c r="I97" s="39" t="str">
        <f t="shared" si="1"/>
        <v/>
      </c>
      <c r="J97" s="85" t="str">
        <f t="shared" si="2"/>
        <v/>
      </c>
    </row>
    <row r="98" spans="1:10" ht="18" customHeight="1" x14ac:dyDescent="0.15">
      <c r="A98" s="84">
        <f t="shared" si="0"/>
        <v>0</v>
      </c>
      <c r="B98" s="39" t="str">
        <f>法人情報!$A$15&amp;"-"&amp;法人情報!$E$15</f>
        <v>-</v>
      </c>
      <c r="C98" s="39">
        <f>法人情報!$A$17</f>
        <v>0</v>
      </c>
      <c r="D98" s="39">
        <f>IF(法人情報!$A$76&lt;&gt;"",法人情報!$A$76,法人情報!$I$11)</f>
        <v>0</v>
      </c>
      <c r="E98" s="85">
        <f>IF(法人情報!$S$76&lt;&gt;"",法人情報!$S$76,法人情報!$AA$11)</f>
        <v>0</v>
      </c>
      <c r="F98" s="39">
        <v>0</v>
      </c>
      <c r="G98" s="39">
        <v>0</v>
      </c>
      <c r="H98" s="39">
        <v>0</v>
      </c>
      <c r="I98" s="39" t="str">
        <f t="shared" si="1"/>
        <v/>
      </c>
      <c r="J98" s="85" t="str">
        <f t="shared" si="2"/>
        <v/>
      </c>
    </row>
    <row r="99" spans="1:10" ht="18" customHeight="1" x14ac:dyDescent="0.15">
      <c r="A99" s="84">
        <f t="shared" si="0"/>
        <v>0</v>
      </c>
      <c r="B99" s="39" t="str">
        <f>法人情報!$A$15&amp;"-"&amp;法人情報!$E$15</f>
        <v>-</v>
      </c>
      <c r="C99" s="39">
        <f>法人情報!$A$17</f>
        <v>0</v>
      </c>
      <c r="D99" s="39">
        <f>IF(法人情報!$A$76&lt;&gt;"",法人情報!$A$76,法人情報!$I$11)</f>
        <v>0</v>
      </c>
      <c r="E99" s="85">
        <f>IF(法人情報!$S$76&lt;&gt;"",法人情報!$S$76,法人情報!$AA$11)</f>
        <v>0</v>
      </c>
      <c r="F99" s="39">
        <v>0</v>
      </c>
      <c r="G99" s="39">
        <v>0</v>
      </c>
      <c r="H99" s="39">
        <v>0</v>
      </c>
      <c r="I99" s="39" t="str">
        <f t="shared" si="1"/>
        <v/>
      </c>
      <c r="J99" s="85" t="str">
        <f t="shared" si="2"/>
        <v/>
      </c>
    </row>
    <row r="100" spans="1:10" ht="18" customHeight="1" x14ac:dyDescent="0.15">
      <c r="A100" s="84">
        <f t="shared" si="0"/>
        <v>0</v>
      </c>
      <c r="B100" s="39" t="str">
        <f>法人情報!$A$15&amp;"-"&amp;法人情報!$E$15</f>
        <v>-</v>
      </c>
      <c r="C100" s="39">
        <f>法人情報!$A$17</f>
        <v>0</v>
      </c>
      <c r="D100" s="39">
        <f>IF(法人情報!$A$76&lt;&gt;"",法人情報!$A$76,法人情報!$I$11)</f>
        <v>0</v>
      </c>
      <c r="E100" s="85">
        <f>IF(法人情報!$S$76&lt;&gt;"",法人情報!$S$76,法人情報!$AA$11)</f>
        <v>0</v>
      </c>
      <c r="F100" s="39">
        <v>0</v>
      </c>
      <c r="G100" s="39">
        <v>0</v>
      </c>
      <c r="H100" s="39">
        <v>0</v>
      </c>
      <c r="I100" s="39" t="str">
        <f t="shared" si="1"/>
        <v/>
      </c>
      <c r="J100" s="85" t="str">
        <f t="shared" si="2"/>
        <v/>
      </c>
    </row>
    <row r="101" spans="1:10" ht="18" customHeight="1" x14ac:dyDescent="0.15">
      <c r="A101" s="84">
        <f t="shared" si="0"/>
        <v>0</v>
      </c>
      <c r="B101" s="39" t="str">
        <f>法人情報!$A$15&amp;"-"&amp;法人情報!$E$15</f>
        <v>-</v>
      </c>
      <c r="C101" s="39">
        <f>法人情報!$A$17</f>
        <v>0</v>
      </c>
      <c r="D101" s="39">
        <f>IF(法人情報!$A$76&lt;&gt;"",法人情報!$A$76,法人情報!$I$11)</f>
        <v>0</v>
      </c>
      <c r="E101" s="85">
        <f>IF(法人情報!$S$76&lt;&gt;"",法人情報!$S$76,法人情報!$AA$11)</f>
        <v>0</v>
      </c>
      <c r="F101" s="39">
        <v>0</v>
      </c>
      <c r="G101" s="39">
        <v>0</v>
      </c>
      <c r="H101" s="39">
        <v>0</v>
      </c>
      <c r="I101" s="39" t="str">
        <f t="shared" si="1"/>
        <v/>
      </c>
      <c r="J101" s="85" t="str">
        <f t="shared" si="2"/>
        <v/>
      </c>
    </row>
    <row r="102" spans="1:10" ht="18" customHeight="1" x14ac:dyDescent="0.15">
      <c r="A102" s="84">
        <f t="shared" si="0"/>
        <v>0</v>
      </c>
      <c r="B102" s="39" t="str">
        <f>法人情報!$A$15&amp;"-"&amp;法人情報!$E$15</f>
        <v>-</v>
      </c>
      <c r="C102" s="39">
        <f>法人情報!$A$17</f>
        <v>0</v>
      </c>
      <c r="D102" s="39">
        <f>IF(法人情報!$A$76&lt;&gt;"",法人情報!$A$76,法人情報!$I$11)</f>
        <v>0</v>
      </c>
      <c r="E102" s="85">
        <f>IF(法人情報!$S$76&lt;&gt;"",法人情報!$S$76,法人情報!$AA$11)</f>
        <v>0</v>
      </c>
      <c r="F102" s="39">
        <v>0</v>
      </c>
      <c r="G102" s="39">
        <v>0</v>
      </c>
      <c r="H102" s="39">
        <v>0</v>
      </c>
      <c r="I102" s="39" t="str">
        <f t="shared" si="1"/>
        <v/>
      </c>
      <c r="J102" s="85" t="str">
        <f t="shared" si="2"/>
        <v/>
      </c>
    </row>
    <row r="103" spans="1:10" ht="18" customHeight="1" x14ac:dyDescent="0.15">
      <c r="A103" s="84">
        <f t="shared" si="0"/>
        <v>0</v>
      </c>
      <c r="B103" s="39" t="str">
        <f>法人情報!$A$15&amp;"-"&amp;法人情報!$E$15</f>
        <v>-</v>
      </c>
      <c r="C103" s="39">
        <f>法人情報!$A$17</f>
        <v>0</v>
      </c>
      <c r="D103" s="39">
        <f>IF(法人情報!$A$76&lt;&gt;"",法人情報!$A$76,法人情報!$I$11)</f>
        <v>0</v>
      </c>
      <c r="E103" s="85">
        <f>IF(法人情報!$S$76&lt;&gt;"",法人情報!$S$76,法人情報!$AA$11)</f>
        <v>0</v>
      </c>
      <c r="F103" s="39">
        <v>0</v>
      </c>
      <c r="G103" s="39">
        <v>0</v>
      </c>
      <c r="H103" s="39">
        <v>0</v>
      </c>
      <c r="I103" s="39" t="str">
        <f t="shared" si="1"/>
        <v/>
      </c>
      <c r="J103" s="85" t="str">
        <f t="shared" si="2"/>
        <v/>
      </c>
    </row>
    <row r="104" spans="1:10" ht="18" customHeight="1" x14ac:dyDescent="0.15">
      <c r="A104" s="84">
        <f t="shared" si="0"/>
        <v>0</v>
      </c>
      <c r="B104" s="39" t="str">
        <f>法人情報!$A$15&amp;"-"&amp;法人情報!$E$15</f>
        <v>-</v>
      </c>
      <c r="C104" s="39">
        <f>法人情報!$A$17</f>
        <v>0</v>
      </c>
      <c r="D104" s="39">
        <f>IF(法人情報!$A$76&lt;&gt;"",法人情報!$A$76,法人情報!$I$11)</f>
        <v>0</v>
      </c>
      <c r="E104" s="85">
        <f>IF(法人情報!$S$76&lt;&gt;"",法人情報!$S$76,法人情報!$AA$11)</f>
        <v>0</v>
      </c>
      <c r="F104" s="39">
        <v>0</v>
      </c>
      <c r="G104" s="39">
        <v>0</v>
      </c>
      <c r="H104" s="39">
        <v>0</v>
      </c>
      <c r="I104" s="39" t="str">
        <f t="shared" si="1"/>
        <v/>
      </c>
      <c r="J104" s="85" t="str">
        <f t="shared" si="2"/>
        <v/>
      </c>
    </row>
    <row r="105" spans="1:10" ht="18" customHeight="1" x14ac:dyDescent="0.15">
      <c r="A105" s="84">
        <f t="shared" si="0"/>
        <v>0</v>
      </c>
      <c r="B105" s="39" t="str">
        <f>法人情報!$A$15&amp;"-"&amp;法人情報!$E$15</f>
        <v>-</v>
      </c>
      <c r="C105" s="39">
        <f>法人情報!$A$17</f>
        <v>0</v>
      </c>
      <c r="D105" s="39">
        <f>IF(法人情報!$A$76&lt;&gt;"",法人情報!$A$76,法人情報!$I$11)</f>
        <v>0</v>
      </c>
      <c r="E105" s="85">
        <f>IF(法人情報!$S$76&lt;&gt;"",法人情報!$S$76,法人情報!$AA$11)</f>
        <v>0</v>
      </c>
      <c r="F105" s="39">
        <v>0</v>
      </c>
      <c r="G105" s="39">
        <v>0</v>
      </c>
      <c r="H105" s="39">
        <v>0</v>
      </c>
      <c r="I105" s="39" t="str">
        <f t="shared" si="1"/>
        <v/>
      </c>
      <c r="J105" s="85" t="str">
        <f t="shared" si="2"/>
        <v/>
      </c>
    </row>
    <row r="106" spans="1:10" ht="18" customHeight="1" x14ac:dyDescent="0.15">
      <c r="A106" s="84">
        <f t="shared" si="0"/>
        <v>0</v>
      </c>
      <c r="B106" s="39" t="str">
        <f>法人情報!$A$15&amp;"-"&amp;法人情報!$E$15</f>
        <v>-</v>
      </c>
      <c r="C106" s="39">
        <f>法人情報!$A$17</f>
        <v>0</v>
      </c>
      <c r="D106" s="39">
        <f>IF(法人情報!$A$76&lt;&gt;"",法人情報!$A$76,法人情報!$I$11)</f>
        <v>0</v>
      </c>
      <c r="E106" s="85">
        <f>IF(法人情報!$S$76&lt;&gt;"",法人情報!$S$76,法人情報!$AA$11)</f>
        <v>0</v>
      </c>
      <c r="F106" s="39">
        <v>0</v>
      </c>
      <c r="G106" s="39">
        <v>0</v>
      </c>
      <c r="H106" s="39">
        <v>0</v>
      </c>
      <c r="I106" s="39" t="str">
        <f t="shared" si="1"/>
        <v/>
      </c>
      <c r="J106" s="85" t="str">
        <f t="shared" si="2"/>
        <v/>
      </c>
    </row>
    <row r="107" spans="1:10" ht="18" customHeight="1" x14ac:dyDescent="0.15">
      <c r="A107" s="84">
        <f t="shared" si="0"/>
        <v>0</v>
      </c>
      <c r="B107" s="39" t="str">
        <f>法人情報!$A$15&amp;"-"&amp;法人情報!$E$15</f>
        <v>-</v>
      </c>
      <c r="C107" s="39">
        <f>法人情報!$A$17</f>
        <v>0</v>
      </c>
      <c r="D107" s="39">
        <f>IF(法人情報!$A$76&lt;&gt;"",法人情報!$A$76,法人情報!$I$11)</f>
        <v>0</v>
      </c>
      <c r="E107" s="85">
        <f>IF(法人情報!$S$76&lt;&gt;"",法人情報!$S$76,法人情報!$AA$11)</f>
        <v>0</v>
      </c>
      <c r="F107" s="39">
        <v>0</v>
      </c>
      <c r="G107" s="39">
        <v>0</v>
      </c>
      <c r="H107" s="39">
        <v>0</v>
      </c>
      <c r="I107" s="39" t="str">
        <f t="shared" si="1"/>
        <v/>
      </c>
      <c r="J107" s="85" t="str">
        <f t="shared" si="2"/>
        <v/>
      </c>
    </row>
    <row r="108" spans="1:10" ht="18" customHeight="1" x14ac:dyDescent="0.15">
      <c r="A108" s="84">
        <f t="shared" si="0"/>
        <v>0</v>
      </c>
      <c r="B108" s="39" t="str">
        <f>法人情報!$A$15&amp;"-"&amp;法人情報!$E$15</f>
        <v>-</v>
      </c>
      <c r="C108" s="39">
        <f>法人情報!$A$17</f>
        <v>0</v>
      </c>
      <c r="D108" s="39">
        <f>IF(法人情報!$A$76&lt;&gt;"",法人情報!$A$76,法人情報!$I$11)</f>
        <v>0</v>
      </c>
      <c r="E108" s="85">
        <f>IF(法人情報!$S$76&lt;&gt;"",法人情報!$S$76,法人情報!$AA$11)</f>
        <v>0</v>
      </c>
      <c r="F108" s="39">
        <v>0</v>
      </c>
      <c r="G108" s="39">
        <v>0</v>
      </c>
      <c r="H108" s="39">
        <v>0</v>
      </c>
      <c r="I108" s="39" t="str">
        <f t="shared" si="1"/>
        <v/>
      </c>
      <c r="J108" s="85" t="str">
        <f t="shared" si="2"/>
        <v/>
      </c>
    </row>
    <row r="109" spans="1:10" ht="18" customHeight="1" x14ac:dyDescent="0.15">
      <c r="A109" s="84">
        <f t="shared" si="0"/>
        <v>0</v>
      </c>
      <c r="B109" s="39" t="str">
        <f>法人情報!$A$15&amp;"-"&amp;法人情報!$E$15</f>
        <v>-</v>
      </c>
      <c r="C109" s="39">
        <f>法人情報!$A$17</f>
        <v>0</v>
      </c>
      <c r="D109" s="39">
        <f>IF(法人情報!$A$76&lt;&gt;"",法人情報!$A$76,法人情報!$I$11)</f>
        <v>0</v>
      </c>
      <c r="E109" s="85">
        <f>IF(法人情報!$S$76&lt;&gt;"",法人情報!$S$76,法人情報!$AA$11)</f>
        <v>0</v>
      </c>
      <c r="F109" s="39">
        <v>0</v>
      </c>
      <c r="G109" s="39">
        <v>0</v>
      </c>
      <c r="H109" s="39">
        <v>0</v>
      </c>
      <c r="I109" s="39" t="str">
        <f t="shared" si="1"/>
        <v/>
      </c>
      <c r="J109" s="85" t="str">
        <f t="shared" si="2"/>
        <v/>
      </c>
    </row>
    <row r="110" spans="1:10" ht="18" customHeight="1" x14ac:dyDescent="0.15">
      <c r="A110" s="84">
        <f t="shared" si="0"/>
        <v>0</v>
      </c>
      <c r="B110" s="39" t="str">
        <f>法人情報!$A$15&amp;"-"&amp;法人情報!$E$15</f>
        <v>-</v>
      </c>
      <c r="C110" s="39">
        <f>法人情報!$A$17</f>
        <v>0</v>
      </c>
      <c r="D110" s="39">
        <f>IF(法人情報!$A$76&lt;&gt;"",法人情報!$A$76,法人情報!$I$11)</f>
        <v>0</v>
      </c>
      <c r="E110" s="85">
        <f>IF(法人情報!$S$76&lt;&gt;"",法人情報!$S$76,法人情報!$AA$11)</f>
        <v>0</v>
      </c>
      <c r="F110" s="39">
        <v>0</v>
      </c>
      <c r="G110" s="39">
        <v>0</v>
      </c>
      <c r="H110" s="39">
        <v>0</v>
      </c>
      <c r="I110" s="39" t="str">
        <f t="shared" si="1"/>
        <v/>
      </c>
      <c r="J110" s="85" t="str">
        <f t="shared" si="2"/>
        <v/>
      </c>
    </row>
    <row r="111" spans="1:10" ht="18" customHeight="1" x14ac:dyDescent="0.15">
      <c r="A111" s="84">
        <f t="shared" si="0"/>
        <v>0</v>
      </c>
      <c r="B111" s="39" t="str">
        <f>法人情報!$A$15&amp;"-"&amp;法人情報!$E$15</f>
        <v>-</v>
      </c>
      <c r="C111" s="39">
        <f>法人情報!$A$17</f>
        <v>0</v>
      </c>
      <c r="D111" s="39">
        <f>IF(法人情報!$A$76&lt;&gt;"",法人情報!$A$76,法人情報!$I$11)</f>
        <v>0</v>
      </c>
      <c r="E111" s="85">
        <f>IF(法人情報!$S$76&lt;&gt;"",法人情報!$S$76,法人情報!$AA$11)</f>
        <v>0</v>
      </c>
      <c r="F111" s="39">
        <v>0</v>
      </c>
      <c r="G111" s="39">
        <v>0</v>
      </c>
      <c r="H111" s="39">
        <v>0</v>
      </c>
      <c r="I111" s="39" t="str">
        <f t="shared" si="1"/>
        <v/>
      </c>
      <c r="J111" s="85" t="str">
        <f t="shared" si="2"/>
        <v/>
      </c>
    </row>
    <row r="112" spans="1:10" ht="18" customHeight="1" x14ac:dyDescent="0.15">
      <c r="A112" s="84">
        <f t="shared" si="0"/>
        <v>0</v>
      </c>
      <c r="B112" s="39" t="str">
        <f>法人情報!$A$15&amp;"-"&amp;法人情報!$E$15</f>
        <v>-</v>
      </c>
      <c r="C112" s="39">
        <f>法人情報!$A$17</f>
        <v>0</v>
      </c>
      <c r="D112" s="39">
        <f>IF(法人情報!$A$76&lt;&gt;"",法人情報!$A$76,法人情報!$I$11)</f>
        <v>0</v>
      </c>
      <c r="E112" s="85">
        <f>IF(法人情報!$S$76&lt;&gt;"",法人情報!$S$76,法人情報!$AA$11)</f>
        <v>0</v>
      </c>
      <c r="F112" s="39">
        <v>0</v>
      </c>
      <c r="G112" s="39">
        <v>0</v>
      </c>
      <c r="H112" s="39">
        <v>0</v>
      </c>
      <c r="I112" s="39" t="str">
        <f t="shared" si="1"/>
        <v/>
      </c>
      <c r="J112" s="85" t="str">
        <f t="shared" si="2"/>
        <v/>
      </c>
    </row>
    <row r="113" spans="1:10" ht="18" customHeight="1" x14ac:dyDescent="0.15">
      <c r="A113" s="84">
        <f t="shared" si="0"/>
        <v>0</v>
      </c>
      <c r="B113" s="39" t="str">
        <f>法人情報!$A$15&amp;"-"&amp;法人情報!$E$15</f>
        <v>-</v>
      </c>
      <c r="C113" s="39">
        <f>法人情報!$A$17</f>
        <v>0</v>
      </c>
      <c r="D113" s="39">
        <f>IF(法人情報!$A$76&lt;&gt;"",法人情報!$A$76,法人情報!$I$11)</f>
        <v>0</v>
      </c>
      <c r="E113" s="85">
        <f>IF(法人情報!$S$76&lt;&gt;"",法人情報!$S$76,法人情報!$AA$11)</f>
        <v>0</v>
      </c>
      <c r="F113" s="39">
        <v>0</v>
      </c>
      <c r="G113" s="39">
        <v>0</v>
      </c>
      <c r="H113" s="39">
        <v>0</v>
      </c>
      <c r="I113" s="39" t="str">
        <f t="shared" si="1"/>
        <v/>
      </c>
      <c r="J113" s="85" t="str">
        <f t="shared" si="2"/>
        <v/>
      </c>
    </row>
    <row r="114" spans="1:10" ht="18" customHeight="1" x14ac:dyDescent="0.15">
      <c r="A114" s="84">
        <f t="shared" si="0"/>
        <v>0</v>
      </c>
      <c r="B114" s="39" t="str">
        <f>法人情報!$A$15&amp;"-"&amp;法人情報!$E$15</f>
        <v>-</v>
      </c>
      <c r="C114" s="39">
        <f>法人情報!$A$17</f>
        <v>0</v>
      </c>
      <c r="D114" s="39">
        <f>IF(法人情報!$A$76&lt;&gt;"",法人情報!$A$76,法人情報!$I$11)</f>
        <v>0</v>
      </c>
      <c r="E114" s="85">
        <f>IF(法人情報!$S$76&lt;&gt;"",法人情報!$S$76,法人情報!$AA$11)</f>
        <v>0</v>
      </c>
      <c r="F114" s="39">
        <v>0</v>
      </c>
      <c r="G114" s="39">
        <v>0</v>
      </c>
      <c r="H114" s="39">
        <v>0</v>
      </c>
      <c r="I114" s="39" t="str">
        <f t="shared" si="1"/>
        <v/>
      </c>
      <c r="J114" s="85" t="str">
        <f t="shared" si="2"/>
        <v/>
      </c>
    </row>
    <row r="115" spans="1:10" ht="18" customHeight="1" x14ac:dyDescent="0.15">
      <c r="A115" s="84">
        <f t="shared" si="0"/>
        <v>0</v>
      </c>
      <c r="B115" s="39" t="str">
        <f>法人情報!$A$15&amp;"-"&amp;法人情報!$E$15</f>
        <v>-</v>
      </c>
      <c r="C115" s="39">
        <f>法人情報!$A$17</f>
        <v>0</v>
      </c>
      <c r="D115" s="39">
        <f>IF(法人情報!$A$76&lt;&gt;"",法人情報!$A$76,法人情報!$I$11)</f>
        <v>0</v>
      </c>
      <c r="E115" s="85">
        <f>IF(法人情報!$S$76&lt;&gt;"",法人情報!$S$76,法人情報!$AA$11)</f>
        <v>0</v>
      </c>
      <c r="F115" s="39">
        <v>0</v>
      </c>
      <c r="G115" s="39">
        <v>0</v>
      </c>
      <c r="H115" s="39">
        <v>0</v>
      </c>
      <c r="I115" s="39" t="str">
        <f t="shared" si="1"/>
        <v/>
      </c>
      <c r="J115" s="85" t="str">
        <f t="shared" si="2"/>
        <v/>
      </c>
    </row>
    <row r="116" spans="1:10" ht="18" customHeight="1" x14ac:dyDescent="0.15">
      <c r="A116" s="84">
        <f t="shared" si="0"/>
        <v>0</v>
      </c>
      <c r="B116" s="39" t="str">
        <f>法人情報!$A$15&amp;"-"&amp;法人情報!$E$15</f>
        <v>-</v>
      </c>
      <c r="C116" s="39">
        <f>法人情報!$A$17</f>
        <v>0</v>
      </c>
      <c r="D116" s="39">
        <f>IF(法人情報!$A$76&lt;&gt;"",法人情報!$A$76,法人情報!$I$11)</f>
        <v>0</v>
      </c>
      <c r="E116" s="85">
        <f>IF(法人情報!$S$76&lt;&gt;"",法人情報!$S$76,法人情報!$AA$11)</f>
        <v>0</v>
      </c>
      <c r="F116" s="39">
        <v>0</v>
      </c>
      <c r="G116" s="39">
        <v>0</v>
      </c>
      <c r="H116" s="39">
        <v>0</v>
      </c>
      <c r="I116" s="39" t="str">
        <f t="shared" si="1"/>
        <v/>
      </c>
      <c r="J116" s="85" t="str">
        <f t="shared" si="2"/>
        <v/>
      </c>
    </row>
    <row r="117" spans="1:10" ht="18" customHeight="1" x14ac:dyDescent="0.15">
      <c r="A117" s="84">
        <f t="shared" si="0"/>
        <v>0</v>
      </c>
      <c r="B117" s="39" t="str">
        <f>法人情報!$A$15&amp;"-"&amp;法人情報!$E$15</f>
        <v>-</v>
      </c>
      <c r="C117" s="39">
        <f>法人情報!$A$17</f>
        <v>0</v>
      </c>
      <c r="D117" s="39">
        <f>IF(法人情報!$A$76&lt;&gt;"",法人情報!$A$76,法人情報!$I$11)</f>
        <v>0</v>
      </c>
      <c r="E117" s="85">
        <f>IF(法人情報!$S$76&lt;&gt;"",法人情報!$S$76,法人情報!$AA$11)</f>
        <v>0</v>
      </c>
      <c r="F117" s="39">
        <v>0</v>
      </c>
      <c r="G117" s="39">
        <v>0</v>
      </c>
      <c r="H117" s="39">
        <v>0</v>
      </c>
      <c r="I117" s="39" t="str">
        <f t="shared" si="1"/>
        <v/>
      </c>
      <c r="J117" s="85" t="str">
        <f t="shared" si="2"/>
        <v/>
      </c>
    </row>
    <row r="118" spans="1:10" ht="18" customHeight="1" x14ac:dyDescent="0.15">
      <c r="A118" s="84">
        <f t="shared" si="0"/>
        <v>0</v>
      </c>
      <c r="B118" s="39" t="str">
        <f>法人情報!$A$15&amp;"-"&amp;法人情報!$E$15</f>
        <v>-</v>
      </c>
      <c r="C118" s="39">
        <f>法人情報!$A$17</f>
        <v>0</v>
      </c>
      <c r="D118" s="39">
        <f>IF(法人情報!$A$76&lt;&gt;"",法人情報!$A$76,法人情報!$I$11)</f>
        <v>0</v>
      </c>
      <c r="E118" s="85">
        <f>IF(法人情報!$S$76&lt;&gt;"",法人情報!$S$76,法人情報!$AA$11)</f>
        <v>0</v>
      </c>
      <c r="F118" s="39">
        <v>0</v>
      </c>
      <c r="G118" s="39">
        <v>0</v>
      </c>
      <c r="H118" s="39">
        <v>0</v>
      </c>
      <c r="I118" s="39" t="str">
        <f t="shared" si="1"/>
        <v/>
      </c>
      <c r="J118" s="85" t="str">
        <f t="shared" si="2"/>
        <v/>
      </c>
    </row>
    <row r="119" spans="1:10" ht="18" customHeight="1" x14ac:dyDescent="0.15">
      <c r="A119" s="84">
        <f t="shared" si="0"/>
        <v>0</v>
      </c>
      <c r="B119" s="39" t="str">
        <f>法人情報!$A$15&amp;"-"&amp;法人情報!$E$15</f>
        <v>-</v>
      </c>
      <c r="C119" s="39">
        <f>法人情報!$A$17</f>
        <v>0</v>
      </c>
      <c r="D119" s="39">
        <f>IF(法人情報!$A$76&lt;&gt;"",法人情報!$A$76,法人情報!$I$11)</f>
        <v>0</v>
      </c>
      <c r="E119" s="85">
        <f>IF(法人情報!$S$76&lt;&gt;"",法人情報!$S$76,法人情報!$AA$11)</f>
        <v>0</v>
      </c>
      <c r="F119" s="39">
        <v>0</v>
      </c>
      <c r="G119" s="39">
        <v>0</v>
      </c>
      <c r="H119" s="39">
        <v>0</v>
      </c>
      <c r="I119" s="39" t="str">
        <f t="shared" si="1"/>
        <v/>
      </c>
      <c r="J119" s="85" t="str">
        <f t="shared" si="2"/>
        <v/>
      </c>
    </row>
    <row r="120" spans="1:10" ht="18" customHeight="1" x14ac:dyDescent="0.15">
      <c r="A120" s="84">
        <f t="shared" si="0"/>
        <v>0</v>
      </c>
      <c r="B120" s="39" t="str">
        <f>法人情報!$A$15&amp;"-"&amp;法人情報!$E$15</f>
        <v>-</v>
      </c>
      <c r="C120" s="39">
        <f>法人情報!$A$17</f>
        <v>0</v>
      </c>
      <c r="D120" s="39">
        <f>IF(法人情報!$A$76&lt;&gt;"",法人情報!$A$76,法人情報!$I$11)</f>
        <v>0</v>
      </c>
      <c r="E120" s="85">
        <f>IF(法人情報!$S$76&lt;&gt;"",法人情報!$S$76,法人情報!$AA$11)</f>
        <v>0</v>
      </c>
      <c r="F120" s="39">
        <v>0</v>
      </c>
      <c r="G120" s="39">
        <v>0</v>
      </c>
      <c r="H120" s="39">
        <v>0</v>
      </c>
      <c r="I120" s="39" t="str">
        <f t="shared" si="1"/>
        <v/>
      </c>
      <c r="J120" s="85" t="str">
        <f t="shared" si="2"/>
        <v/>
      </c>
    </row>
    <row r="121" spans="1:10" ht="18" customHeight="1" x14ac:dyDescent="0.15">
      <c r="A121" s="84">
        <f t="shared" si="0"/>
        <v>0</v>
      </c>
      <c r="B121" s="39" t="str">
        <f>法人情報!$A$15&amp;"-"&amp;法人情報!$E$15</f>
        <v>-</v>
      </c>
      <c r="C121" s="39">
        <f>法人情報!$A$17</f>
        <v>0</v>
      </c>
      <c r="D121" s="39">
        <f>IF(法人情報!$A$76&lt;&gt;"",法人情報!$A$76,法人情報!$I$11)</f>
        <v>0</v>
      </c>
      <c r="E121" s="85">
        <f>IF(法人情報!$S$76&lt;&gt;"",法人情報!$S$76,法人情報!$AA$11)</f>
        <v>0</v>
      </c>
      <c r="F121" s="39">
        <v>0</v>
      </c>
      <c r="G121" s="39">
        <v>0</v>
      </c>
      <c r="H121" s="39">
        <v>0</v>
      </c>
      <c r="I121" s="39" t="str">
        <f t="shared" si="1"/>
        <v/>
      </c>
      <c r="J121" s="85" t="str">
        <f t="shared" si="2"/>
        <v/>
      </c>
    </row>
    <row r="122" spans="1:10" ht="18" customHeight="1" x14ac:dyDescent="0.15">
      <c r="A122" s="84">
        <f t="shared" si="0"/>
        <v>0</v>
      </c>
      <c r="B122" s="39" t="str">
        <f>法人情報!$A$15&amp;"-"&amp;法人情報!$E$15</f>
        <v>-</v>
      </c>
      <c r="C122" s="39">
        <f>法人情報!$A$17</f>
        <v>0</v>
      </c>
      <c r="D122" s="39">
        <f>IF(法人情報!$A$76&lt;&gt;"",法人情報!$A$76,法人情報!$I$11)</f>
        <v>0</v>
      </c>
      <c r="E122" s="85">
        <f>IF(法人情報!$S$76&lt;&gt;"",法人情報!$S$76,法人情報!$AA$11)</f>
        <v>0</v>
      </c>
      <c r="F122" s="39">
        <v>0</v>
      </c>
      <c r="G122" s="39">
        <v>0</v>
      </c>
      <c r="H122" s="39">
        <v>0</v>
      </c>
      <c r="I122" s="39" t="str">
        <f t="shared" si="1"/>
        <v/>
      </c>
      <c r="J122" s="85" t="str">
        <f t="shared" si="2"/>
        <v/>
      </c>
    </row>
    <row r="123" spans="1:10" ht="18" customHeight="1" x14ac:dyDescent="0.15">
      <c r="A123" s="84">
        <f t="shared" si="0"/>
        <v>0</v>
      </c>
      <c r="B123" s="39" t="str">
        <f>法人情報!$A$15&amp;"-"&amp;法人情報!$E$15</f>
        <v>-</v>
      </c>
      <c r="C123" s="39">
        <f>法人情報!$A$17</f>
        <v>0</v>
      </c>
      <c r="D123" s="39">
        <f>IF(法人情報!$A$76&lt;&gt;"",法人情報!$A$76,法人情報!$I$11)</f>
        <v>0</v>
      </c>
      <c r="E123" s="85">
        <f>IF(法人情報!$S$76&lt;&gt;"",法人情報!$S$76,法人情報!$AA$11)</f>
        <v>0</v>
      </c>
      <c r="F123" s="39">
        <v>0</v>
      </c>
      <c r="G123" s="39">
        <v>0</v>
      </c>
      <c r="H123" s="39">
        <v>0</v>
      </c>
      <c r="I123" s="39" t="str">
        <f t="shared" si="1"/>
        <v/>
      </c>
      <c r="J123" s="85" t="str">
        <f t="shared" si="2"/>
        <v/>
      </c>
    </row>
    <row r="124" spans="1:10" ht="18" customHeight="1" x14ac:dyDescent="0.15">
      <c r="A124" s="84">
        <f t="shared" si="0"/>
        <v>0</v>
      </c>
      <c r="B124" s="39" t="str">
        <f>法人情報!$A$15&amp;"-"&amp;法人情報!$E$15</f>
        <v>-</v>
      </c>
      <c r="C124" s="39">
        <f>法人情報!$A$17</f>
        <v>0</v>
      </c>
      <c r="D124" s="39">
        <f>IF(法人情報!$A$76&lt;&gt;"",法人情報!$A$76,法人情報!$I$11)</f>
        <v>0</v>
      </c>
      <c r="E124" s="85">
        <f>IF(法人情報!$S$76&lt;&gt;"",法人情報!$S$76,法人情報!$AA$11)</f>
        <v>0</v>
      </c>
      <c r="F124" s="39">
        <v>0</v>
      </c>
      <c r="G124" s="39">
        <v>0</v>
      </c>
      <c r="H124" s="39">
        <v>0</v>
      </c>
      <c r="I124" s="39" t="str">
        <f t="shared" si="1"/>
        <v/>
      </c>
      <c r="J124" s="85" t="str">
        <f t="shared" si="2"/>
        <v/>
      </c>
    </row>
    <row r="125" spans="1:10" ht="18" customHeight="1" x14ac:dyDescent="0.15">
      <c r="A125" s="84">
        <f t="shared" si="0"/>
        <v>0</v>
      </c>
      <c r="B125" s="39" t="str">
        <f>法人情報!$A$15&amp;"-"&amp;法人情報!$E$15</f>
        <v>-</v>
      </c>
      <c r="C125" s="39">
        <f>法人情報!$A$17</f>
        <v>0</v>
      </c>
      <c r="D125" s="39">
        <f>IF(法人情報!$A$76&lt;&gt;"",法人情報!$A$76,法人情報!$I$11)</f>
        <v>0</v>
      </c>
      <c r="E125" s="85">
        <f>IF(法人情報!$S$76&lt;&gt;"",法人情報!$S$76,法人情報!$AA$11)</f>
        <v>0</v>
      </c>
      <c r="F125" s="39">
        <v>0</v>
      </c>
      <c r="G125" s="39">
        <v>0</v>
      </c>
      <c r="H125" s="39">
        <v>0</v>
      </c>
      <c r="I125" s="39" t="str">
        <f t="shared" si="1"/>
        <v/>
      </c>
      <c r="J125" s="85" t="str">
        <f t="shared" si="2"/>
        <v/>
      </c>
    </row>
    <row r="126" spans="1:10" ht="18" customHeight="1" x14ac:dyDescent="0.15">
      <c r="A126" s="84">
        <f t="shared" si="0"/>
        <v>0</v>
      </c>
      <c r="B126" s="39" t="str">
        <f>法人情報!$A$15&amp;"-"&amp;法人情報!$E$15</f>
        <v>-</v>
      </c>
      <c r="C126" s="39">
        <f>法人情報!$A$17</f>
        <v>0</v>
      </c>
      <c r="D126" s="39">
        <f>IF(法人情報!$A$76&lt;&gt;"",法人情報!$A$76,法人情報!$I$11)</f>
        <v>0</v>
      </c>
      <c r="E126" s="85">
        <f>IF(法人情報!$S$76&lt;&gt;"",法人情報!$S$76,法人情報!$AA$11)</f>
        <v>0</v>
      </c>
      <c r="F126" s="39">
        <v>0</v>
      </c>
      <c r="G126" s="39">
        <v>0</v>
      </c>
      <c r="H126" s="39">
        <v>0</v>
      </c>
      <c r="I126" s="39" t="str">
        <f t="shared" si="1"/>
        <v/>
      </c>
      <c r="J126" s="85" t="str">
        <f t="shared" si="2"/>
        <v/>
      </c>
    </row>
    <row r="127" spans="1:10" ht="18" customHeight="1" x14ac:dyDescent="0.15">
      <c r="A127" s="84">
        <f t="shared" si="0"/>
        <v>0</v>
      </c>
      <c r="B127" s="39" t="str">
        <f>法人情報!$A$15&amp;"-"&amp;法人情報!$E$15</f>
        <v>-</v>
      </c>
      <c r="C127" s="39">
        <f>法人情報!$A$17</f>
        <v>0</v>
      </c>
      <c r="D127" s="39">
        <f>IF(法人情報!$A$76&lt;&gt;"",法人情報!$A$76,法人情報!$I$11)</f>
        <v>0</v>
      </c>
      <c r="E127" s="85">
        <f>IF(法人情報!$S$76&lt;&gt;"",法人情報!$S$76,法人情報!$AA$11)</f>
        <v>0</v>
      </c>
      <c r="F127" s="39">
        <v>0</v>
      </c>
      <c r="G127" s="39">
        <v>0</v>
      </c>
      <c r="H127" s="39">
        <v>0</v>
      </c>
      <c r="I127" s="39" t="str">
        <f t="shared" si="1"/>
        <v/>
      </c>
      <c r="J127" s="85" t="str">
        <f t="shared" si="2"/>
        <v/>
      </c>
    </row>
    <row r="128" spans="1:10" ht="18" customHeight="1" x14ac:dyDescent="0.15">
      <c r="A128" s="84">
        <f t="shared" si="0"/>
        <v>0</v>
      </c>
      <c r="B128" s="39" t="str">
        <f>法人情報!$A$15&amp;"-"&amp;法人情報!$E$15</f>
        <v>-</v>
      </c>
      <c r="C128" s="39">
        <f>法人情報!$A$17</f>
        <v>0</v>
      </c>
      <c r="D128" s="39">
        <f>IF(法人情報!$A$76&lt;&gt;"",法人情報!$A$76,法人情報!$I$11)</f>
        <v>0</v>
      </c>
      <c r="E128" s="85">
        <f>IF(法人情報!$S$76&lt;&gt;"",法人情報!$S$76,法人情報!$AA$11)</f>
        <v>0</v>
      </c>
      <c r="F128" s="39">
        <v>0</v>
      </c>
      <c r="G128" s="39">
        <v>0</v>
      </c>
      <c r="H128" s="39">
        <v>0</v>
      </c>
      <c r="I128" s="39" t="str">
        <f t="shared" si="1"/>
        <v/>
      </c>
      <c r="J128" s="85" t="str">
        <f t="shared" si="2"/>
        <v/>
      </c>
    </row>
    <row r="129" spans="1:10" ht="18" customHeight="1" x14ac:dyDescent="0.15">
      <c r="A129" s="84">
        <f t="shared" si="0"/>
        <v>0</v>
      </c>
      <c r="B129" s="39" t="str">
        <f>法人情報!$A$15&amp;"-"&amp;法人情報!$E$15</f>
        <v>-</v>
      </c>
      <c r="C129" s="39">
        <f>法人情報!$A$17</f>
        <v>0</v>
      </c>
      <c r="D129" s="39">
        <f>IF(法人情報!$A$76&lt;&gt;"",法人情報!$A$76,法人情報!$I$11)</f>
        <v>0</v>
      </c>
      <c r="E129" s="85">
        <f>IF(法人情報!$S$76&lt;&gt;"",法人情報!$S$76,法人情報!$AA$11)</f>
        <v>0</v>
      </c>
      <c r="F129" s="39">
        <v>0</v>
      </c>
      <c r="G129" s="39">
        <v>0</v>
      </c>
      <c r="H129" s="39">
        <v>0</v>
      </c>
      <c r="I129" s="39" t="str">
        <f t="shared" si="1"/>
        <v/>
      </c>
      <c r="J129" s="85" t="str">
        <f t="shared" si="2"/>
        <v/>
      </c>
    </row>
    <row r="130" spans="1:10" ht="18" customHeight="1" x14ac:dyDescent="0.15">
      <c r="A130" s="84">
        <f t="shared" si="0"/>
        <v>0</v>
      </c>
      <c r="B130" s="39" t="str">
        <f>法人情報!$A$15&amp;"-"&amp;法人情報!$E$15</f>
        <v>-</v>
      </c>
      <c r="C130" s="39">
        <f>法人情報!$A$17</f>
        <v>0</v>
      </c>
      <c r="D130" s="39">
        <f>IF(法人情報!$A$76&lt;&gt;"",法人情報!$A$76,法人情報!$I$11)</f>
        <v>0</v>
      </c>
      <c r="E130" s="85">
        <f>IF(法人情報!$S$76&lt;&gt;"",法人情報!$S$76,法人情報!$AA$11)</f>
        <v>0</v>
      </c>
      <c r="F130" s="39">
        <v>0</v>
      </c>
      <c r="G130" s="39">
        <v>0</v>
      </c>
      <c r="H130" s="39">
        <v>0</v>
      </c>
      <c r="I130" s="39" t="str">
        <f t="shared" si="1"/>
        <v/>
      </c>
      <c r="J130" s="85" t="str">
        <f t="shared" si="2"/>
        <v/>
      </c>
    </row>
    <row r="131" spans="1:10" ht="18" customHeight="1" x14ac:dyDescent="0.15">
      <c r="A131" s="84">
        <f t="shared" si="0"/>
        <v>0</v>
      </c>
      <c r="B131" s="39" t="str">
        <f>法人情報!$A$15&amp;"-"&amp;法人情報!$E$15</f>
        <v>-</v>
      </c>
      <c r="C131" s="39">
        <f>法人情報!$A$17</f>
        <v>0</v>
      </c>
      <c r="D131" s="39">
        <f>IF(法人情報!$A$76&lt;&gt;"",法人情報!$A$76,法人情報!$I$11)</f>
        <v>0</v>
      </c>
      <c r="E131" s="85">
        <f>IF(法人情報!$S$76&lt;&gt;"",法人情報!$S$76,法人情報!$AA$11)</f>
        <v>0</v>
      </c>
      <c r="F131" s="39">
        <v>0</v>
      </c>
      <c r="G131" s="39">
        <v>0</v>
      </c>
      <c r="H131" s="39">
        <v>0</v>
      </c>
      <c r="I131" s="39" t="str">
        <f t="shared" si="1"/>
        <v/>
      </c>
      <c r="J131" s="85" t="str">
        <f t="shared" si="2"/>
        <v/>
      </c>
    </row>
    <row r="132" spans="1:10" ht="18" customHeight="1" x14ac:dyDescent="0.15">
      <c r="A132" s="84">
        <f t="shared" si="0"/>
        <v>0</v>
      </c>
      <c r="B132" s="39" t="str">
        <f>法人情報!$A$15&amp;"-"&amp;法人情報!$E$15</f>
        <v>-</v>
      </c>
      <c r="C132" s="39">
        <f>法人情報!$A$17</f>
        <v>0</v>
      </c>
      <c r="D132" s="39">
        <f>IF(法人情報!$A$76&lt;&gt;"",法人情報!$A$76,法人情報!$I$11)</f>
        <v>0</v>
      </c>
      <c r="E132" s="85">
        <f>IF(法人情報!$S$76&lt;&gt;"",法人情報!$S$76,法人情報!$AA$11)</f>
        <v>0</v>
      </c>
      <c r="F132" s="39">
        <v>0</v>
      </c>
      <c r="G132" s="39">
        <v>0</v>
      </c>
      <c r="H132" s="39">
        <v>0</v>
      </c>
      <c r="I132" s="39" t="str">
        <f t="shared" si="1"/>
        <v/>
      </c>
      <c r="J132" s="85" t="str">
        <f t="shared" si="2"/>
        <v/>
      </c>
    </row>
    <row r="133" spans="1:10" ht="18" customHeight="1" x14ac:dyDescent="0.15">
      <c r="A133" s="84">
        <f t="shared" si="0"/>
        <v>0</v>
      </c>
      <c r="B133" s="39" t="str">
        <f>法人情報!$A$15&amp;"-"&amp;法人情報!$E$15</f>
        <v>-</v>
      </c>
      <c r="C133" s="39">
        <f>法人情報!$A$17</f>
        <v>0</v>
      </c>
      <c r="D133" s="39">
        <f>IF(法人情報!$A$76&lt;&gt;"",法人情報!$A$76,法人情報!$I$11)</f>
        <v>0</v>
      </c>
      <c r="E133" s="85">
        <f>IF(法人情報!$S$76&lt;&gt;"",法人情報!$S$76,法人情報!$AA$11)</f>
        <v>0</v>
      </c>
      <c r="F133" s="39">
        <v>0</v>
      </c>
      <c r="G133" s="39">
        <v>0</v>
      </c>
      <c r="H133" s="39">
        <v>0</v>
      </c>
      <c r="I133" s="39" t="str">
        <f t="shared" si="1"/>
        <v/>
      </c>
      <c r="J133" s="85" t="str">
        <f t="shared" si="2"/>
        <v/>
      </c>
    </row>
    <row r="134" spans="1:10" ht="18" customHeight="1" x14ac:dyDescent="0.15">
      <c r="A134" s="84">
        <f t="shared" si="0"/>
        <v>0</v>
      </c>
      <c r="B134" s="39" t="str">
        <f>法人情報!$A$15&amp;"-"&amp;法人情報!$E$15</f>
        <v>-</v>
      </c>
      <c r="C134" s="39">
        <f>法人情報!$A$17</f>
        <v>0</v>
      </c>
      <c r="D134" s="39">
        <f>IF(法人情報!$A$76&lt;&gt;"",法人情報!$A$76,法人情報!$I$11)</f>
        <v>0</v>
      </c>
      <c r="E134" s="85">
        <f>IF(法人情報!$S$76&lt;&gt;"",法人情報!$S$76,法人情報!$AA$11)</f>
        <v>0</v>
      </c>
      <c r="F134" s="39">
        <v>0</v>
      </c>
      <c r="G134" s="39">
        <v>0</v>
      </c>
      <c r="H134" s="39">
        <v>0</v>
      </c>
      <c r="I134" s="39" t="str">
        <f t="shared" si="1"/>
        <v/>
      </c>
      <c r="J134" s="85" t="str">
        <f t="shared" si="2"/>
        <v/>
      </c>
    </row>
    <row r="135" spans="1:10" ht="18" customHeight="1" x14ac:dyDescent="0.15">
      <c r="A135" s="84">
        <f t="shared" si="0"/>
        <v>0</v>
      </c>
      <c r="B135" s="39" t="str">
        <f>法人情報!$A$15&amp;"-"&amp;法人情報!$E$15</f>
        <v>-</v>
      </c>
      <c r="C135" s="39">
        <f>法人情報!$A$17</f>
        <v>0</v>
      </c>
      <c r="D135" s="39">
        <f>IF(法人情報!$A$76&lt;&gt;"",法人情報!$A$76,法人情報!$I$11)</f>
        <v>0</v>
      </c>
      <c r="E135" s="85">
        <f>IF(法人情報!$S$76&lt;&gt;"",法人情報!$S$76,法人情報!$AA$11)</f>
        <v>0</v>
      </c>
      <c r="F135" s="39">
        <v>0</v>
      </c>
      <c r="G135" s="39">
        <v>0</v>
      </c>
      <c r="H135" s="39">
        <v>0</v>
      </c>
      <c r="I135" s="39" t="str">
        <f t="shared" si="1"/>
        <v/>
      </c>
      <c r="J135" s="85" t="str">
        <f t="shared" si="2"/>
        <v/>
      </c>
    </row>
    <row r="136" spans="1:10" ht="18" customHeight="1" x14ac:dyDescent="0.15">
      <c r="A136" s="84">
        <f t="shared" si="0"/>
        <v>0</v>
      </c>
      <c r="B136" s="39" t="str">
        <f>法人情報!$A$15&amp;"-"&amp;法人情報!$E$15</f>
        <v>-</v>
      </c>
      <c r="C136" s="39">
        <f>法人情報!$A$17</f>
        <v>0</v>
      </c>
      <c r="D136" s="39">
        <f>IF(法人情報!$A$76&lt;&gt;"",法人情報!$A$76,法人情報!$I$11)</f>
        <v>0</v>
      </c>
      <c r="E136" s="85">
        <f>IF(法人情報!$S$76&lt;&gt;"",法人情報!$S$76,法人情報!$AA$11)</f>
        <v>0</v>
      </c>
      <c r="F136" s="39">
        <v>0</v>
      </c>
      <c r="G136" s="39">
        <v>0</v>
      </c>
      <c r="H136" s="39">
        <v>0</v>
      </c>
      <c r="I136" s="39" t="str">
        <f t="shared" si="1"/>
        <v/>
      </c>
      <c r="J136" s="85" t="str">
        <f t="shared" si="2"/>
        <v/>
      </c>
    </row>
    <row r="137" spans="1:10" ht="18" customHeight="1" x14ac:dyDescent="0.15">
      <c r="A137" s="84">
        <f t="shared" ref="A137:A200" si="3">$Q$9</f>
        <v>0</v>
      </c>
      <c r="B137" s="39" t="str">
        <f>法人情報!$A$15&amp;"-"&amp;法人情報!$E$15</f>
        <v>-</v>
      </c>
      <c r="C137" s="39">
        <f>法人情報!$A$17</f>
        <v>0</v>
      </c>
      <c r="D137" s="39">
        <f>IF(法人情報!$A$76&lt;&gt;"",法人情報!$A$76,法人情報!$I$11)</f>
        <v>0</v>
      </c>
      <c r="E137" s="85">
        <f>IF(法人情報!$S$76&lt;&gt;"",法人情報!$S$76,法人情報!$AA$11)</f>
        <v>0</v>
      </c>
      <c r="F137" s="39">
        <v>0</v>
      </c>
      <c r="G137" s="39">
        <v>0</v>
      </c>
      <c r="H137" s="39">
        <v>0</v>
      </c>
      <c r="I137" s="39" t="str">
        <f t="shared" ref="I137:I200" si="4">$S$23</f>
        <v/>
      </c>
      <c r="J137" s="85" t="str">
        <f t="shared" ref="J137:J200" si="5">$S$28</f>
        <v/>
      </c>
    </row>
    <row r="138" spans="1:10" ht="18" customHeight="1" x14ac:dyDescent="0.15">
      <c r="A138" s="84">
        <f t="shared" si="3"/>
        <v>0</v>
      </c>
      <c r="B138" s="39" t="str">
        <f>法人情報!$A$15&amp;"-"&amp;法人情報!$E$15</f>
        <v>-</v>
      </c>
      <c r="C138" s="39">
        <f>法人情報!$A$17</f>
        <v>0</v>
      </c>
      <c r="D138" s="39">
        <f>IF(法人情報!$A$76&lt;&gt;"",法人情報!$A$76,法人情報!$I$11)</f>
        <v>0</v>
      </c>
      <c r="E138" s="85">
        <f>IF(法人情報!$S$76&lt;&gt;"",法人情報!$S$76,法人情報!$AA$11)</f>
        <v>0</v>
      </c>
      <c r="F138" s="39">
        <v>0</v>
      </c>
      <c r="G138" s="39">
        <v>0</v>
      </c>
      <c r="H138" s="39">
        <v>0</v>
      </c>
      <c r="I138" s="39" t="str">
        <f t="shared" si="4"/>
        <v/>
      </c>
      <c r="J138" s="85" t="str">
        <f t="shared" si="5"/>
        <v/>
      </c>
    </row>
    <row r="139" spans="1:10" ht="18" customHeight="1" x14ac:dyDescent="0.15">
      <c r="A139" s="84">
        <f t="shared" si="3"/>
        <v>0</v>
      </c>
      <c r="B139" s="39" t="str">
        <f>法人情報!$A$15&amp;"-"&amp;法人情報!$E$15</f>
        <v>-</v>
      </c>
      <c r="C139" s="39">
        <f>法人情報!$A$17</f>
        <v>0</v>
      </c>
      <c r="D139" s="39">
        <f>IF(法人情報!$A$76&lt;&gt;"",法人情報!$A$76,法人情報!$I$11)</f>
        <v>0</v>
      </c>
      <c r="E139" s="85">
        <f>IF(法人情報!$S$76&lt;&gt;"",法人情報!$S$76,法人情報!$AA$11)</f>
        <v>0</v>
      </c>
      <c r="F139" s="39">
        <v>0</v>
      </c>
      <c r="G139" s="39">
        <v>0</v>
      </c>
      <c r="H139" s="39">
        <v>0</v>
      </c>
      <c r="I139" s="39" t="str">
        <f t="shared" si="4"/>
        <v/>
      </c>
      <c r="J139" s="85" t="str">
        <f t="shared" si="5"/>
        <v/>
      </c>
    </row>
    <row r="140" spans="1:10" ht="18" customHeight="1" x14ac:dyDescent="0.15">
      <c r="A140" s="84">
        <f t="shared" si="3"/>
        <v>0</v>
      </c>
      <c r="B140" s="39" t="str">
        <f>法人情報!$A$15&amp;"-"&amp;法人情報!$E$15</f>
        <v>-</v>
      </c>
      <c r="C140" s="39">
        <f>法人情報!$A$17</f>
        <v>0</v>
      </c>
      <c r="D140" s="39">
        <f>IF(法人情報!$A$76&lt;&gt;"",法人情報!$A$76,法人情報!$I$11)</f>
        <v>0</v>
      </c>
      <c r="E140" s="85">
        <f>IF(法人情報!$S$76&lt;&gt;"",法人情報!$S$76,法人情報!$AA$11)</f>
        <v>0</v>
      </c>
      <c r="F140" s="39">
        <v>0</v>
      </c>
      <c r="G140" s="39">
        <v>0</v>
      </c>
      <c r="H140" s="39">
        <v>0</v>
      </c>
      <c r="I140" s="39" t="str">
        <f t="shared" si="4"/>
        <v/>
      </c>
      <c r="J140" s="85" t="str">
        <f t="shared" si="5"/>
        <v/>
      </c>
    </row>
    <row r="141" spans="1:10" ht="18" customHeight="1" x14ac:dyDescent="0.15">
      <c r="A141" s="84">
        <f t="shared" si="3"/>
        <v>0</v>
      </c>
      <c r="B141" s="39" t="str">
        <f>法人情報!$A$15&amp;"-"&amp;法人情報!$E$15</f>
        <v>-</v>
      </c>
      <c r="C141" s="39">
        <f>法人情報!$A$17</f>
        <v>0</v>
      </c>
      <c r="D141" s="39">
        <f>IF(法人情報!$A$76&lt;&gt;"",法人情報!$A$76,法人情報!$I$11)</f>
        <v>0</v>
      </c>
      <c r="E141" s="85">
        <f>IF(法人情報!$S$76&lt;&gt;"",法人情報!$S$76,法人情報!$AA$11)</f>
        <v>0</v>
      </c>
      <c r="F141" s="39">
        <v>0</v>
      </c>
      <c r="G141" s="39">
        <v>0</v>
      </c>
      <c r="H141" s="39">
        <v>0</v>
      </c>
      <c r="I141" s="39" t="str">
        <f t="shared" si="4"/>
        <v/>
      </c>
      <c r="J141" s="85" t="str">
        <f t="shared" si="5"/>
        <v/>
      </c>
    </row>
    <row r="142" spans="1:10" ht="18" customHeight="1" x14ac:dyDescent="0.15">
      <c r="A142" s="84">
        <f t="shared" si="3"/>
        <v>0</v>
      </c>
      <c r="B142" s="39" t="str">
        <f>法人情報!$A$15&amp;"-"&amp;法人情報!$E$15</f>
        <v>-</v>
      </c>
      <c r="C142" s="39">
        <f>法人情報!$A$17</f>
        <v>0</v>
      </c>
      <c r="D142" s="39">
        <f>IF(法人情報!$A$76&lt;&gt;"",法人情報!$A$76,法人情報!$I$11)</f>
        <v>0</v>
      </c>
      <c r="E142" s="85">
        <f>IF(法人情報!$S$76&lt;&gt;"",法人情報!$S$76,法人情報!$AA$11)</f>
        <v>0</v>
      </c>
      <c r="F142" s="39">
        <v>0</v>
      </c>
      <c r="G142" s="39">
        <v>0</v>
      </c>
      <c r="H142" s="39">
        <v>0</v>
      </c>
      <c r="I142" s="39" t="str">
        <f t="shared" si="4"/>
        <v/>
      </c>
      <c r="J142" s="85" t="str">
        <f t="shared" si="5"/>
        <v/>
      </c>
    </row>
    <row r="143" spans="1:10" ht="18" customHeight="1" x14ac:dyDescent="0.15">
      <c r="A143" s="84">
        <f t="shared" si="3"/>
        <v>0</v>
      </c>
      <c r="B143" s="39" t="str">
        <f>法人情報!$A$15&amp;"-"&amp;法人情報!$E$15</f>
        <v>-</v>
      </c>
      <c r="C143" s="39">
        <f>法人情報!$A$17</f>
        <v>0</v>
      </c>
      <c r="D143" s="39">
        <f>IF(法人情報!$A$76&lt;&gt;"",法人情報!$A$76,法人情報!$I$11)</f>
        <v>0</v>
      </c>
      <c r="E143" s="85">
        <f>IF(法人情報!$S$76&lt;&gt;"",法人情報!$S$76,法人情報!$AA$11)</f>
        <v>0</v>
      </c>
      <c r="F143" s="39">
        <v>0</v>
      </c>
      <c r="G143" s="39">
        <v>0</v>
      </c>
      <c r="H143" s="39">
        <v>0</v>
      </c>
      <c r="I143" s="39" t="str">
        <f t="shared" si="4"/>
        <v/>
      </c>
      <c r="J143" s="85" t="str">
        <f t="shared" si="5"/>
        <v/>
      </c>
    </row>
    <row r="144" spans="1:10" ht="18" customHeight="1" x14ac:dyDescent="0.15">
      <c r="A144" s="84">
        <f t="shared" si="3"/>
        <v>0</v>
      </c>
      <c r="B144" s="39" t="str">
        <f>法人情報!$A$15&amp;"-"&amp;法人情報!$E$15</f>
        <v>-</v>
      </c>
      <c r="C144" s="39">
        <f>法人情報!$A$17</f>
        <v>0</v>
      </c>
      <c r="D144" s="39">
        <f>IF(法人情報!$A$76&lt;&gt;"",法人情報!$A$76,法人情報!$I$11)</f>
        <v>0</v>
      </c>
      <c r="E144" s="85">
        <f>IF(法人情報!$S$76&lt;&gt;"",法人情報!$S$76,法人情報!$AA$11)</f>
        <v>0</v>
      </c>
      <c r="F144" s="39">
        <v>0</v>
      </c>
      <c r="G144" s="39">
        <v>0</v>
      </c>
      <c r="H144" s="39">
        <v>0</v>
      </c>
      <c r="I144" s="39" t="str">
        <f t="shared" si="4"/>
        <v/>
      </c>
      <c r="J144" s="85" t="str">
        <f t="shared" si="5"/>
        <v/>
      </c>
    </row>
    <row r="145" spans="1:10" ht="18" customHeight="1" x14ac:dyDescent="0.15">
      <c r="A145" s="84">
        <f t="shared" si="3"/>
        <v>0</v>
      </c>
      <c r="B145" s="39" t="str">
        <f>法人情報!$A$15&amp;"-"&amp;法人情報!$E$15</f>
        <v>-</v>
      </c>
      <c r="C145" s="39">
        <f>法人情報!$A$17</f>
        <v>0</v>
      </c>
      <c r="D145" s="39">
        <f>IF(法人情報!$A$76&lt;&gt;"",法人情報!$A$76,法人情報!$I$11)</f>
        <v>0</v>
      </c>
      <c r="E145" s="85">
        <f>IF(法人情報!$S$76&lt;&gt;"",法人情報!$S$76,法人情報!$AA$11)</f>
        <v>0</v>
      </c>
      <c r="F145" s="39">
        <v>0</v>
      </c>
      <c r="G145" s="39">
        <v>0</v>
      </c>
      <c r="H145" s="39">
        <v>0</v>
      </c>
      <c r="I145" s="39" t="str">
        <f t="shared" si="4"/>
        <v/>
      </c>
      <c r="J145" s="85" t="str">
        <f t="shared" si="5"/>
        <v/>
      </c>
    </row>
    <row r="146" spans="1:10" ht="18" customHeight="1" x14ac:dyDescent="0.15">
      <c r="A146" s="84">
        <f t="shared" si="3"/>
        <v>0</v>
      </c>
      <c r="B146" s="39" t="str">
        <f>法人情報!$A$15&amp;"-"&amp;法人情報!$E$15</f>
        <v>-</v>
      </c>
      <c r="C146" s="39">
        <f>法人情報!$A$17</f>
        <v>0</v>
      </c>
      <c r="D146" s="39">
        <f>IF(法人情報!$A$76&lt;&gt;"",法人情報!$A$76,法人情報!$I$11)</f>
        <v>0</v>
      </c>
      <c r="E146" s="85">
        <f>IF(法人情報!$S$76&lt;&gt;"",法人情報!$S$76,法人情報!$AA$11)</f>
        <v>0</v>
      </c>
      <c r="F146" s="39">
        <v>0</v>
      </c>
      <c r="G146" s="39">
        <v>0</v>
      </c>
      <c r="H146" s="39">
        <v>0</v>
      </c>
      <c r="I146" s="39" t="str">
        <f t="shared" si="4"/>
        <v/>
      </c>
      <c r="J146" s="85" t="str">
        <f t="shared" si="5"/>
        <v/>
      </c>
    </row>
    <row r="147" spans="1:10" ht="18" customHeight="1" x14ac:dyDescent="0.15">
      <c r="A147" s="84">
        <f t="shared" si="3"/>
        <v>0</v>
      </c>
      <c r="B147" s="39" t="str">
        <f>法人情報!$A$15&amp;"-"&amp;法人情報!$E$15</f>
        <v>-</v>
      </c>
      <c r="C147" s="39">
        <f>法人情報!$A$17</f>
        <v>0</v>
      </c>
      <c r="D147" s="39">
        <f>IF(法人情報!$A$76&lt;&gt;"",法人情報!$A$76,法人情報!$I$11)</f>
        <v>0</v>
      </c>
      <c r="E147" s="85">
        <f>IF(法人情報!$S$76&lt;&gt;"",法人情報!$S$76,法人情報!$AA$11)</f>
        <v>0</v>
      </c>
      <c r="F147" s="39">
        <v>0</v>
      </c>
      <c r="G147" s="39">
        <v>0</v>
      </c>
      <c r="H147" s="39">
        <v>0</v>
      </c>
      <c r="I147" s="39" t="str">
        <f t="shared" si="4"/>
        <v/>
      </c>
      <c r="J147" s="85" t="str">
        <f t="shared" si="5"/>
        <v/>
      </c>
    </row>
    <row r="148" spans="1:10" ht="18" customHeight="1" x14ac:dyDescent="0.15">
      <c r="A148" s="84">
        <f t="shared" si="3"/>
        <v>0</v>
      </c>
      <c r="B148" s="39" t="str">
        <f>法人情報!$A$15&amp;"-"&amp;法人情報!$E$15</f>
        <v>-</v>
      </c>
      <c r="C148" s="39">
        <f>法人情報!$A$17</f>
        <v>0</v>
      </c>
      <c r="D148" s="39">
        <f>IF(法人情報!$A$76&lt;&gt;"",法人情報!$A$76,法人情報!$I$11)</f>
        <v>0</v>
      </c>
      <c r="E148" s="85">
        <f>IF(法人情報!$S$76&lt;&gt;"",法人情報!$S$76,法人情報!$AA$11)</f>
        <v>0</v>
      </c>
      <c r="F148" s="39">
        <v>0</v>
      </c>
      <c r="G148" s="39">
        <v>0</v>
      </c>
      <c r="H148" s="39">
        <v>0</v>
      </c>
      <c r="I148" s="39" t="str">
        <f t="shared" si="4"/>
        <v/>
      </c>
      <c r="J148" s="85" t="str">
        <f t="shared" si="5"/>
        <v/>
      </c>
    </row>
    <row r="149" spans="1:10" ht="18" customHeight="1" x14ac:dyDescent="0.15">
      <c r="A149" s="84">
        <f t="shared" si="3"/>
        <v>0</v>
      </c>
      <c r="B149" s="39" t="str">
        <f>法人情報!$A$15&amp;"-"&amp;法人情報!$E$15</f>
        <v>-</v>
      </c>
      <c r="C149" s="39">
        <f>法人情報!$A$17</f>
        <v>0</v>
      </c>
      <c r="D149" s="39">
        <f>IF(法人情報!$A$76&lt;&gt;"",法人情報!$A$76,法人情報!$I$11)</f>
        <v>0</v>
      </c>
      <c r="E149" s="85">
        <f>IF(法人情報!$S$76&lt;&gt;"",法人情報!$S$76,法人情報!$AA$11)</f>
        <v>0</v>
      </c>
      <c r="F149" s="39">
        <v>0</v>
      </c>
      <c r="G149" s="39">
        <v>0</v>
      </c>
      <c r="H149" s="39">
        <v>0</v>
      </c>
      <c r="I149" s="39" t="str">
        <f t="shared" si="4"/>
        <v/>
      </c>
      <c r="J149" s="85" t="str">
        <f t="shared" si="5"/>
        <v/>
      </c>
    </row>
    <row r="150" spans="1:10" ht="18" customHeight="1" x14ac:dyDescent="0.15">
      <c r="A150" s="84">
        <f t="shared" si="3"/>
        <v>0</v>
      </c>
      <c r="B150" s="39" t="str">
        <f>法人情報!$A$15&amp;"-"&amp;法人情報!$E$15</f>
        <v>-</v>
      </c>
      <c r="C150" s="39">
        <f>法人情報!$A$17</f>
        <v>0</v>
      </c>
      <c r="D150" s="39">
        <f>IF(法人情報!$A$76&lt;&gt;"",法人情報!$A$76,法人情報!$I$11)</f>
        <v>0</v>
      </c>
      <c r="E150" s="85">
        <f>IF(法人情報!$S$76&lt;&gt;"",法人情報!$S$76,法人情報!$AA$11)</f>
        <v>0</v>
      </c>
      <c r="F150" s="39">
        <v>0</v>
      </c>
      <c r="G150" s="39">
        <v>0</v>
      </c>
      <c r="H150" s="39">
        <v>0</v>
      </c>
      <c r="I150" s="39" t="str">
        <f t="shared" si="4"/>
        <v/>
      </c>
      <c r="J150" s="85" t="str">
        <f t="shared" si="5"/>
        <v/>
      </c>
    </row>
    <row r="151" spans="1:10" ht="18" customHeight="1" x14ac:dyDescent="0.15">
      <c r="A151" s="84">
        <f t="shared" si="3"/>
        <v>0</v>
      </c>
      <c r="B151" s="39" t="str">
        <f>法人情報!$A$15&amp;"-"&amp;法人情報!$E$15</f>
        <v>-</v>
      </c>
      <c r="C151" s="39">
        <f>法人情報!$A$17</f>
        <v>0</v>
      </c>
      <c r="D151" s="39">
        <f>IF(法人情報!$A$76&lt;&gt;"",法人情報!$A$76,法人情報!$I$11)</f>
        <v>0</v>
      </c>
      <c r="E151" s="85">
        <f>IF(法人情報!$S$76&lt;&gt;"",法人情報!$S$76,法人情報!$AA$11)</f>
        <v>0</v>
      </c>
      <c r="F151" s="39">
        <v>0</v>
      </c>
      <c r="G151" s="39">
        <v>0</v>
      </c>
      <c r="H151" s="39">
        <v>0</v>
      </c>
      <c r="I151" s="39" t="str">
        <f t="shared" si="4"/>
        <v/>
      </c>
      <c r="J151" s="85" t="str">
        <f t="shared" si="5"/>
        <v/>
      </c>
    </row>
    <row r="152" spans="1:10" ht="18" customHeight="1" x14ac:dyDescent="0.15">
      <c r="A152" s="84">
        <f t="shared" si="3"/>
        <v>0</v>
      </c>
      <c r="B152" s="39" t="str">
        <f>法人情報!$A$15&amp;"-"&amp;法人情報!$E$15</f>
        <v>-</v>
      </c>
      <c r="C152" s="39">
        <f>法人情報!$A$17</f>
        <v>0</v>
      </c>
      <c r="D152" s="39">
        <f>IF(法人情報!$A$76&lt;&gt;"",法人情報!$A$76,法人情報!$I$11)</f>
        <v>0</v>
      </c>
      <c r="E152" s="85">
        <f>IF(法人情報!$S$76&lt;&gt;"",法人情報!$S$76,法人情報!$AA$11)</f>
        <v>0</v>
      </c>
      <c r="F152" s="39">
        <v>0</v>
      </c>
      <c r="G152" s="39">
        <v>0</v>
      </c>
      <c r="H152" s="39">
        <v>0</v>
      </c>
      <c r="I152" s="39" t="str">
        <f t="shared" si="4"/>
        <v/>
      </c>
      <c r="J152" s="85" t="str">
        <f t="shared" si="5"/>
        <v/>
      </c>
    </row>
    <row r="153" spans="1:10" ht="18" customHeight="1" x14ac:dyDescent="0.15">
      <c r="A153" s="84">
        <f t="shared" si="3"/>
        <v>0</v>
      </c>
      <c r="B153" s="39" t="str">
        <f>法人情報!$A$15&amp;"-"&amp;法人情報!$E$15</f>
        <v>-</v>
      </c>
      <c r="C153" s="39">
        <f>法人情報!$A$17</f>
        <v>0</v>
      </c>
      <c r="D153" s="39">
        <f>IF(法人情報!$A$76&lt;&gt;"",法人情報!$A$76,法人情報!$I$11)</f>
        <v>0</v>
      </c>
      <c r="E153" s="85">
        <f>IF(法人情報!$S$76&lt;&gt;"",法人情報!$S$76,法人情報!$AA$11)</f>
        <v>0</v>
      </c>
      <c r="F153" s="39">
        <v>0</v>
      </c>
      <c r="G153" s="39">
        <v>0</v>
      </c>
      <c r="H153" s="39">
        <v>0</v>
      </c>
      <c r="I153" s="39" t="str">
        <f t="shared" si="4"/>
        <v/>
      </c>
      <c r="J153" s="85" t="str">
        <f t="shared" si="5"/>
        <v/>
      </c>
    </row>
    <row r="154" spans="1:10" ht="18" customHeight="1" x14ac:dyDescent="0.15">
      <c r="A154" s="84">
        <f t="shared" si="3"/>
        <v>0</v>
      </c>
      <c r="B154" s="39" t="str">
        <f>法人情報!$A$15&amp;"-"&amp;法人情報!$E$15</f>
        <v>-</v>
      </c>
      <c r="C154" s="39">
        <f>法人情報!$A$17</f>
        <v>0</v>
      </c>
      <c r="D154" s="39">
        <f>IF(法人情報!$A$76&lt;&gt;"",法人情報!$A$76,法人情報!$I$11)</f>
        <v>0</v>
      </c>
      <c r="E154" s="85">
        <f>IF(法人情報!$S$76&lt;&gt;"",法人情報!$S$76,法人情報!$AA$11)</f>
        <v>0</v>
      </c>
      <c r="F154" s="39">
        <v>0</v>
      </c>
      <c r="G154" s="39">
        <v>0</v>
      </c>
      <c r="H154" s="39">
        <v>0</v>
      </c>
      <c r="I154" s="39" t="str">
        <f t="shared" si="4"/>
        <v/>
      </c>
      <c r="J154" s="85" t="str">
        <f t="shared" si="5"/>
        <v/>
      </c>
    </row>
    <row r="155" spans="1:10" ht="18" customHeight="1" x14ac:dyDescent="0.15">
      <c r="A155" s="84">
        <f t="shared" si="3"/>
        <v>0</v>
      </c>
      <c r="B155" s="39" t="str">
        <f>法人情報!$A$15&amp;"-"&amp;法人情報!$E$15</f>
        <v>-</v>
      </c>
      <c r="C155" s="39">
        <f>法人情報!$A$17</f>
        <v>0</v>
      </c>
      <c r="D155" s="39">
        <f>IF(法人情報!$A$76&lt;&gt;"",法人情報!$A$76,法人情報!$I$11)</f>
        <v>0</v>
      </c>
      <c r="E155" s="85">
        <f>IF(法人情報!$S$76&lt;&gt;"",法人情報!$S$76,法人情報!$AA$11)</f>
        <v>0</v>
      </c>
      <c r="F155" s="39">
        <v>0</v>
      </c>
      <c r="G155" s="39">
        <v>0</v>
      </c>
      <c r="H155" s="39">
        <v>0</v>
      </c>
      <c r="I155" s="39" t="str">
        <f t="shared" si="4"/>
        <v/>
      </c>
      <c r="J155" s="85" t="str">
        <f t="shared" si="5"/>
        <v/>
      </c>
    </row>
    <row r="156" spans="1:10" ht="18" customHeight="1" x14ac:dyDescent="0.15">
      <c r="A156" s="84">
        <f t="shared" si="3"/>
        <v>0</v>
      </c>
      <c r="B156" s="39" t="str">
        <f>法人情報!$A$15&amp;"-"&amp;法人情報!$E$15</f>
        <v>-</v>
      </c>
      <c r="C156" s="39">
        <f>法人情報!$A$17</f>
        <v>0</v>
      </c>
      <c r="D156" s="39">
        <f>IF(法人情報!$A$76&lt;&gt;"",法人情報!$A$76,法人情報!$I$11)</f>
        <v>0</v>
      </c>
      <c r="E156" s="85">
        <f>IF(法人情報!$S$76&lt;&gt;"",法人情報!$S$76,法人情報!$AA$11)</f>
        <v>0</v>
      </c>
      <c r="F156" s="39">
        <v>0</v>
      </c>
      <c r="G156" s="39">
        <v>0</v>
      </c>
      <c r="H156" s="39">
        <v>0</v>
      </c>
      <c r="I156" s="39" t="str">
        <f t="shared" si="4"/>
        <v/>
      </c>
      <c r="J156" s="85" t="str">
        <f t="shared" si="5"/>
        <v/>
      </c>
    </row>
    <row r="157" spans="1:10" ht="18" customHeight="1" x14ac:dyDescent="0.15">
      <c r="A157" s="84">
        <f t="shared" si="3"/>
        <v>0</v>
      </c>
      <c r="B157" s="39" t="str">
        <f>法人情報!$A$15&amp;"-"&amp;法人情報!$E$15</f>
        <v>-</v>
      </c>
      <c r="C157" s="39">
        <f>法人情報!$A$17</f>
        <v>0</v>
      </c>
      <c r="D157" s="39">
        <f>IF(法人情報!$A$76&lt;&gt;"",法人情報!$A$76,法人情報!$I$11)</f>
        <v>0</v>
      </c>
      <c r="E157" s="85">
        <f>IF(法人情報!$S$76&lt;&gt;"",法人情報!$S$76,法人情報!$AA$11)</f>
        <v>0</v>
      </c>
      <c r="F157" s="39">
        <v>0</v>
      </c>
      <c r="G157" s="39">
        <v>0</v>
      </c>
      <c r="H157" s="39">
        <v>0</v>
      </c>
      <c r="I157" s="39" t="str">
        <f t="shared" si="4"/>
        <v/>
      </c>
      <c r="J157" s="85" t="str">
        <f t="shared" si="5"/>
        <v/>
      </c>
    </row>
    <row r="158" spans="1:10" ht="18" customHeight="1" x14ac:dyDescent="0.15">
      <c r="A158" s="84">
        <f t="shared" si="3"/>
        <v>0</v>
      </c>
      <c r="B158" s="39" t="str">
        <f>法人情報!$A$15&amp;"-"&amp;法人情報!$E$15</f>
        <v>-</v>
      </c>
      <c r="C158" s="39">
        <f>法人情報!$A$17</f>
        <v>0</v>
      </c>
      <c r="D158" s="39">
        <f>IF(法人情報!$A$76&lt;&gt;"",法人情報!$A$76,法人情報!$I$11)</f>
        <v>0</v>
      </c>
      <c r="E158" s="85">
        <f>IF(法人情報!$S$76&lt;&gt;"",法人情報!$S$76,法人情報!$AA$11)</f>
        <v>0</v>
      </c>
      <c r="F158" s="39">
        <v>0</v>
      </c>
      <c r="G158" s="39">
        <v>0</v>
      </c>
      <c r="H158" s="39">
        <v>0</v>
      </c>
      <c r="I158" s="39" t="str">
        <f t="shared" si="4"/>
        <v/>
      </c>
      <c r="J158" s="85" t="str">
        <f t="shared" si="5"/>
        <v/>
      </c>
    </row>
    <row r="159" spans="1:10" ht="18" customHeight="1" x14ac:dyDescent="0.15">
      <c r="A159" s="84">
        <f t="shared" si="3"/>
        <v>0</v>
      </c>
      <c r="B159" s="39" t="str">
        <f>法人情報!$A$15&amp;"-"&amp;法人情報!$E$15</f>
        <v>-</v>
      </c>
      <c r="C159" s="39">
        <f>法人情報!$A$17</f>
        <v>0</v>
      </c>
      <c r="D159" s="39">
        <f>IF(法人情報!$A$76&lt;&gt;"",法人情報!$A$76,法人情報!$I$11)</f>
        <v>0</v>
      </c>
      <c r="E159" s="85">
        <f>IF(法人情報!$S$76&lt;&gt;"",法人情報!$S$76,法人情報!$AA$11)</f>
        <v>0</v>
      </c>
      <c r="F159" s="39">
        <v>0</v>
      </c>
      <c r="G159" s="39">
        <v>0</v>
      </c>
      <c r="H159" s="39">
        <v>0</v>
      </c>
      <c r="I159" s="39" t="str">
        <f t="shared" si="4"/>
        <v/>
      </c>
      <c r="J159" s="85" t="str">
        <f t="shared" si="5"/>
        <v/>
      </c>
    </row>
    <row r="160" spans="1:10" ht="18" customHeight="1" x14ac:dyDescent="0.15">
      <c r="A160" s="84">
        <f t="shared" si="3"/>
        <v>0</v>
      </c>
      <c r="B160" s="39" t="str">
        <f>法人情報!$A$15&amp;"-"&amp;法人情報!$E$15</f>
        <v>-</v>
      </c>
      <c r="C160" s="39">
        <f>法人情報!$A$17</f>
        <v>0</v>
      </c>
      <c r="D160" s="39">
        <f>IF(法人情報!$A$76&lt;&gt;"",法人情報!$A$76,法人情報!$I$11)</f>
        <v>0</v>
      </c>
      <c r="E160" s="85">
        <f>IF(法人情報!$S$76&lt;&gt;"",法人情報!$S$76,法人情報!$AA$11)</f>
        <v>0</v>
      </c>
      <c r="F160" s="39">
        <v>0</v>
      </c>
      <c r="G160" s="39">
        <v>0</v>
      </c>
      <c r="H160" s="39">
        <v>0</v>
      </c>
      <c r="I160" s="39" t="str">
        <f t="shared" si="4"/>
        <v/>
      </c>
      <c r="J160" s="85" t="str">
        <f t="shared" si="5"/>
        <v/>
      </c>
    </row>
    <row r="161" spans="1:10" ht="18" customHeight="1" x14ac:dyDescent="0.15">
      <c r="A161" s="84">
        <f t="shared" si="3"/>
        <v>0</v>
      </c>
      <c r="B161" s="39" t="str">
        <f>法人情報!$A$15&amp;"-"&amp;法人情報!$E$15</f>
        <v>-</v>
      </c>
      <c r="C161" s="39">
        <f>法人情報!$A$17</f>
        <v>0</v>
      </c>
      <c r="D161" s="39">
        <f>IF(法人情報!$A$76&lt;&gt;"",法人情報!$A$76,法人情報!$I$11)</f>
        <v>0</v>
      </c>
      <c r="E161" s="85">
        <f>IF(法人情報!$S$76&lt;&gt;"",法人情報!$S$76,法人情報!$AA$11)</f>
        <v>0</v>
      </c>
      <c r="F161" s="39">
        <v>0</v>
      </c>
      <c r="G161" s="39">
        <v>0</v>
      </c>
      <c r="H161" s="39">
        <v>0</v>
      </c>
      <c r="I161" s="39" t="str">
        <f t="shared" si="4"/>
        <v/>
      </c>
      <c r="J161" s="85" t="str">
        <f t="shared" si="5"/>
        <v/>
      </c>
    </row>
    <row r="162" spans="1:10" ht="18" customHeight="1" x14ac:dyDescent="0.15">
      <c r="A162" s="84">
        <f t="shared" si="3"/>
        <v>0</v>
      </c>
      <c r="B162" s="39" t="str">
        <f>法人情報!$A$15&amp;"-"&amp;法人情報!$E$15</f>
        <v>-</v>
      </c>
      <c r="C162" s="39">
        <f>法人情報!$A$17</f>
        <v>0</v>
      </c>
      <c r="D162" s="39">
        <f>IF(法人情報!$A$76&lt;&gt;"",法人情報!$A$76,法人情報!$I$11)</f>
        <v>0</v>
      </c>
      <c r="E162" s="85">
        <f>IF(法人情報!$S$76&lt;&gt;"",法人情報!$S$76,法人情報!$AA$11)</f>
        <v>0</v>
      </c>
      <c r="F162" s="39">
        <v>0</v>
      </c>
      <c r="G162" s="39">
        <v>0</v>
      </c>
      <c r="H162" s="39">
        <v>0</v>
      </c>
      <c r="I162" s="39" t="str">
        <f t="shared" si="4"/>
        <v/>
      </c>
      <c r="J162" s="85" t="str">
        <f t="shared" si="5"/>
        <v/>
      </c>
    </row>
    <row r="163" spans="1:10" ht="18" customHeight="1" x14ac:dyDescent="0.15">
      <c r="A163" s="84">
        <f t="shared" si="3"/>
        <v>0</v>
      </c>
      <c r="B163" s="39" t="str">
        <f>法人情報!$A$15&amp;"-"&amp;法人情報!$E$15</f>
        <v>-</v>
      </c>
      <c r="C163" s="39">
        <f>法人情報!$A$17</f>
        <v>0</v>
      </c>
      <c r="D163" s="39">
        <f>IF(法人情報!$A$76&lt;&gt;"",法人情報!$A$76,法人情報!$I$11)</f>
        <v>0</v>
      </c>
      <c r="E163" s="85">
        <f>IF(法人情報!$S$76&lt;&gt;"",法人情報!$S$76,法人情報!$AA$11)</f>
        <v>0</v>
      </c>
      <c r="F163" s="39">
        <v>0</v>
      </c>
      <c r="G163" s="39">
        <v>0</v>
      </c>
      <c r="H163" s="39">
        <v>0</v>
      </c>
      <c r="I163" s="39" t="str">
        <f t="shared" si="4"/>
        <v/>
      </c>
      <c r="J163" s="85" t="str">
        <f t="shared" si="5"/>
        <v/>
      </c>
    </row>
    <row r="164" spans="1:10" ht="18" customHeight="1" x14ac:dyDescent="0.15">
      <c r="A164" s="84">
        <f t="shared" si="3"/>
        <v>0</v>
      </c>
      <c r="B164" s="39" t="str">
        <f>法人情報!$A$15&amp;"-"&amp;法人情報!$E$15</f>
        <v>-</v>
      </c>
      <c r="C164" s="39">
        <f>法人情報!$A$17</f>
        <v>0</v>
      </c>
      <c r="D164" s="39">
        <f>IF(法人情報!$A$76&lt;&gt;"",法人情報!$A$76,法人情報!$I$11)</f>
        <v>0</v>
      </c>
      <c r="E164" s="85">
        <f>IF(法人情報!$S$76&lt;&gt;"",法人情報!$S$76,法人情報!$AA$11)</f>
        <v>0</v>
      </c>
      <c r="F164" s="39">
        <v>0</v>
      </c>
      <c r="G164" s="39">
        <v>0</v>
      </c>
      <c r="H164" s="39">
        <v>0</v>
      </c>
      <c r="I164" s="39" t="str">
        <f t="shared" si="4"/>
        <v/>
      </c>
      <c r="J164" s="85" t="str">
        <f t="shared" si="5"/>
        <v/>
      </c>
    </row>
    <row r="165" spans="1:10" ht="18" customHeight="1" x14ac:dyDescent="0.15">
      <c r="A165" s="84">
        <f t="shared" si="3"/>
        <v>0</v>
      </c>
      <c r="B165" s="39" t="str">
        <f>法人情報!$A$15&amp;"-"&amp;法人情報!$E$15</f>
        <v>-</v>
      </c>
      <c r="C165" s="39">
        <f>法人情報!$A$17</f>
        <v>0</v>
      </c>
      <c r="D165" s="39">
        <f>IF(法人情報!$A$76&lt;&gt;"",法人情報!$A$76,法人情報!$I$11)</f>
        <v>0</v>
      </c>
      <c r="E165" s="85">
        <f>IF(法人情報!$S$76&lt;&gt;"",法人情報!$S$76,法人情報!$AA$11)</f>
        <v>0</v>
      </c>
      <c r="F165" s="39">
        <v>0</v>
      </c>
      <c r="G165" s="39">
        <v>0</v>
      </c>
      <c r="H165" s="39">
        <v>0</v>
      </c>
      <c r="I165" s="39" t="str">
        <f t="shared" si="4"/>
        <v/>
      </c>
      <c r="J165" s="85" t="str">
        <f t="shared" si="5"/>
        <v/>
      </c>
    </row>
    <row r="166" spans="1:10" ht="18" customHeight="1" x14ac:dyDescent="0.15">
      <c r="A166" s="84">
        <f t="shared" si="3"/>
        <v>0</v>
      </c>
      <c r="B166" s="39" t="str">
        <f>法人情報!$A$15&amp;"-"&amp;法人情報!$E$15</f>
        <v>-</v>
      </c>
      <c r="C166" s="39">
        <f>法人情報!$A$17</f>
        <v>0</v>
      </c>
      <c r="D166" s="39">
        <f>IF(法人情報!$A$76&lt;&gt;"",法人情報!$A$76,法人情報!$I$11)</f>
        <v>0</v>
      </c>
      <c r="E166" s="85">
        <f>IF(法人情報!$S$76&lt;&gt;"",法人情報!$S$76,法人情報!$AA$11)</f>
        <v>0</v>
      </c>
      <c r="F166" s="39">
        <v>0</v>
      </c>
      <c r="G166" s="39">
        <v>0</v>
      </c>
      <c r="H166" s="39">
        <v>0</v>
      </c>
      <c r="I166" s="39" t="str">
        <f t="shared" si="4"/>
        <v/>
      </c>
      <c r="J166" s="85" t="str">
        <f t="shared" si="5"/>
        <v/>
      </c>
    </row>
    <row r="167" spans="1:10" ht="18" customHeight="1" x14ac:dyDescent="0.15">
      <c r="A167" s="84">
        <f t="shared" si="3"/>
        <v>0</v>
      </c>
      <c r="B167" s="39" t="str">
        <f>法人情報!$A$15&amp;"-"&amp;法人情報!$E$15</f>
        <v>-</v>
      </c>
      <c r="C167" s="39">
        <f>法人情報!$A$17</f>
        <v>0</v>
      </c>
      <c r="D167" s="39">
        <f>IF(法人情報!$A$76&lt;&gt;"",法人情報!$A$76,法人情報!$I$11)</f>
        <v>0</v>
      </c>
      <c r="E167" s="85">
        <f>IF(法人情報!$S$76&lt;&gt;"",法人情報!$S$76,法人情報!$AA$11)</f>
        <v>0</v>
      </c>
      <c r="F167" s="39">
        <v>0</v>
      </c>
      <c r="G167" s="39">
        <v>0</v>
      </c>
      <c r="H167" s="39">
        <v>0</v>
      </c>
      <c r="I167" s="39" t="str">
        <f t="shared" si="4"/>
        <v/>
      </c>
      <c r="J167" s="85" t="str">
        <f t="shared" si="5"/>
        <v/>
      </c>
    </row>
    <row r="168" spans="1:10" ht="18" customHeight="1" x14ac:dyDescent="0.15">
      <c r="A168" s="84">
        <f t="shared" si="3"/>
        <v>0</v>
      </c>
      <c r="B168" s="39" t="str">
        <f>法人情報!$A$15&amp;"-"&amp;法人情報!$E$15</f>
        <v>-</v>
      </c>
      <c r="C168" s="39">
        <f>法人情報!$A$17</f>
        <v>0</v>
      </c>
      <c r="D168" s="39">
        <f>IF(法人情報!$A$76&lt;&gt;"",法人情報!$A$76,法人情報!$I$11)</f>
        <v>0</v>
      </c>
      <c r="E168" s="85">
        <f>IF(法人情報!$S$76&lt;&gt;"",法人情報!$S$76,法人情報!$AA$11)</f>
        <v>0</v>
      </c>
      <c r="F168" s="39">
        <v>0</v>
      </c>
      <c r="G168" s="39">
        <v>0</v>
      </c>
      <c r="H168" s="39">
        <v>0</v>
      </c>
      <c r="I168" s="39" t="str">
        <f t="shared" si="4"/>
        <v/>
      </c>
      <c r="J168" s="85" t="str">
        <f t="shared" si="5"/>
        <v/>
      </c>
    </row>
    <row r="169" spans="1:10" ht="18" customHeight="1" x14ac:dyDescent="0.15">
      <c r="A169" s="84">
        <f t="shared" si="3"/>
        <v>0</v>
      </c>
      <c r="B169" s="39" t="str">
        <f>法人情報!$A$15&amp;"-"&amp;法人情報!$E$15</f>
        <v>-</v>
      </c>
      <c r="C169" s="39">
        <f>法人情報!$A$17</f>
        <v>0</v>
      </c>
      <c r="D169" s="39">
        <f>IF(法人情報!$A$76&lt;&gt;"",法人情報!$A$76,法人情報!$I$11)</f>
        <v>0</v>
      </c>
      <c r="E169" s="85">
        <f>IF(法人情報!$S$76&lt;&gt;"",法人情報!$S$76,法人情報!$AA$11)</f>
        <v>0</v>
      </c>
      <c r="F169" s="39">
        <v>0</v>
      </c>
      <c r="G169" s="39">
        <v>0</v>
      </c>
      <c r="H169" s="39">
        <v>0</v>
      </c>
      <c r="I169" s="39" t="str">
        <f t="shared" si="4"/>
        <v/>
      </c>
      <c r="J169" s="85" t="str">
        <f t="shared" si="5"/>
        <v/>
      </c>
    </row>
    <row r="170" spans="1:10" ht="18" customHeight="1" x14ac:dyDescent="0.15">
      <c r="A170" s="84">
        <f t="shared" si="3"/>
        <v>0</v>
      </c>
      <c r="B170" s="39" t="str">
        <f>法人情報!$A$15&amp;"-"&amp;法人情報!$E$15</f>
        <v>-</v>
      </c>
      <c r="C170" s="39">
        <f>法人情報!$A$17</f>
        <v>0</v>
      </c>
      <c r="D170" s="39">
        <f>IF(法人情報!$A$76&lt;&gt;"",法人情報!$A$76,法人情報!$I$11)</f>
        <v>0</v>
      </c>
      <c r="E170" s="85">
        <f>IF(法人情報!$S$76&lt;&gt;"",法人情報!$S$76,法人情報!$AA$11)</f>
        <v>0</v>
      </c>
      <c r="F170" s="39">
        <v>0</v>
      </c>
      <c r="G170" s="39">
        <v>0</v>
      </c>
      <c r="H170" s="39">
        <v>0</v>
      </c>
      <c r="I170" s="39" t="str">
        <f t="shared" si="4"/>
        <v/>
      </c>
      <c r="J170" s="85" t="str">
        <f t="shared" si="5"/>
        <v/>
      </c>
    </row>
    <row r="171" spans="1:10" ht="18" customHeight="1" x14ac:dyDescent="0.15">
      <c r="A171" s="84">
        <f t="shared" si="3"/>
        <v>0</v>
      </c>
      <c r="B171" s="39" t="str">
        <f>法人情報!$A$15&amp;"-"&amp;法人情報!$E$15</f>
        <v>-</v>
      </c>
      <c r="C171" s="39">
        <f>法人情報!$A$17</f>
        <v>0</v>
      </c>
      <c r="D171" s="39">
        <f>IF(法人情報!$A$76&lt;&gt;"",法人情報!$A$76,法人情報!$I$11)</f>
        <v>0</v>
      </c>
      <c r="E171" s="85">
        <f>IF(法人情報!$S$76&lt;&gt;"",法人情報!$S$76,法人情報!$AA$11)</f>
        <v>0</v>
      </c>
      <c r="F171" s="39">
        <v>0</v>
      </c>
      <c r="G171" s="39">
        <v>0</v>
      </c>
      <c r="H171" s="39">
        <v>0</v>
      </c>
      <c r="I171" s="39" t="str">
        <f t="shared" si="4"/>
        <v/>
      </c>
      <c r="J171" s="85" t="str">
        <f t="shared" si="5"/>
        <v/>
      </c>
    </row>
    <row r="172" spans="1:10" ht="18" customHeight="1" x14ac:dyDescent="0.15">
      <c r="A172" s="84">
        <f t="shared" si="3"/>
        <v>0</v>
      </c>
      <c r="B172" s="39" t="str">
        <f>法人情報!$A$15&amp;"-"&amp;法人情報!$E$15</f>
        <v>-</v>
      </c>
      <c r="C172" s="39">
        <f>法人情報!$A$17</f>
        <v>0</v>
      </c>
      <c r="D172" s="39">
        <f>IF(法人情報!$A$76&lt;&gt;"",法人情報!$A$76,法人情報!$I$11)</f>
        <v>0</v>
      </c>
      <c r="E172" s="85">
        <f>IF(法人情報!$S$76&lt;&gt;"",法人情報!$S$76,法人情報!$AA$11)</f>
        <v>0</v>
      </c>
      <c r="F172" s="39">
        <v>0</v>
      </c>
      <c r="G172" s="39">
        <v>0</v>
      </c>
      <c r="H172" s="39">
        <v>0</v>
      </c>
      <c r="I172" s="39" t="str">
        <f t="shared" si="4"/>
        <v/>
      </c>
      <c r="J172" s="85" t="str">
        <f t="shared" si="5"/>
        <v/>
      </c>
    </row>
    <row r="173" spans="1:10" ht="18" customHeight="1" x14ac:dyDescent="0.15">
      <c r="A173" s="84">
        <f t="shared" si="3"/>
        <v>0</v>
      </c>
      <c r="B173" s="39" t="str">
        <f>法人情報!$A$15&amp;"-"&amp;法人情報!$E$15</f>
        <v>-</v>
      </c>
      <c r="C173" s="39">
        <f>法人情報!$A$17</f>
        <v>0</v>
      </c>
      <c r="D173" s="39">
        <f>IF(法人情報!$A$76&lt;&gt;"",法人情報!$A$76,法人情報!$I$11)</f>
        <v>0</v>
      </c>
      <c r="E173" s="85">
        <f>IF(法人情報!$S$76&lt;&gt;"",法人情報!$S$76,法人情報!$AA$11)</f>
        <v>0</v>
      </c>
      <c r="F173" s="39">
        <v>0</v>
      </c>
      <c r="G173" s="39">
        <v>0</v>
      </c>
      <c r="H173" s="39">
        <v>0</v>
      </c>
      <c r="I173" s="39" t="str">
        <f t="shared" si="4"/>
        <v/>
      </c>
      <c r="J173" s="85" t="str">
        <f t="shared" si="5"/>
        <v/>
      </c>
    </row>
    <row r="174" spans="1:10" ht="18" customHeight="1" x14ac:dyDescent="0.15">
      <c r="A174" s="84">
        <f t="shared" si="3"/>
        <v>0</v>
      </c>
      <c r="B174" s="39" t="str">
        <f>法人情報!$A$15&amp;"-"&amp;法人情報!$E$15</f>
        <v>-</v>
      </c>
      <c r="C174" s="39">
        <f>法人情報!$A$17</f>
        <v>0</v>
      </c>
      <c r="D174" s="39">
        <f>IF(法人情報!$A$76&lt;&gt;"",法人情報!$A$76,法人情報!$I$11)</f>
        <v>0</v>
      </c>
      <c r="E174" s="85">
        <f>IF(法人情報!$S$76&lt;&gt;"",法人情報!$S$76,法人情報!$AA$11)</f>
        <v>0</v>
      </c>
      <c r="F174" s="39">
        <v>0</v>
      </c>
      <c r="G174" s="39">
        <v>0</v>
      </c>
      <c r="H174" s="39">
        <v>0</v>
      </c>
      <c r="I174" s="39" t="str">
        <f t="shared" si="4"/>
        <v/>
      </c>
      <c r="J174" s="85" t="str">
        <f t="shared" si="5"/>
        <v/>
      </c>
    </row>
    <row r="175" spans="1:10" ht="18" customHeight="1" x14ac:dyDescent="0.15">
      <c r="A175" s="84">
        <f t="shared" si="3"/>
        <v>0</v>
      </c>
      <c r="B175" s="39" t="str">
        <f>法人情報!$A$15&amp;"-"&amp;法人情報!$E$15</f>
        <v>-</v>
      </c>
      <c r="C175" s="39">
        <f>法人情報!$A$17</f>
        <v>0</v>
      </c>
      <c r="D175" s="39">
        <f>IF(法人情報!$A$76&lt;&gt;"",法人情報!$A$76,法人情報!$I$11)</f>
        <v>0</v>
      </c>
      <c r="E175" s="85">
        <f>IF(法人情報!$S$76&lt;&gt;"",法人情報!$S$76,法人情報!$AA$11)</f>
        <v>0</v>
      </c>
      <c r="F175" s="39">
        <v>0</v>
      </c>
      <c r="G175" s="39">
        <v>0</v>
      </c>
      <c r="H175" s="39">
        <v>0</v>
      </c>
      <c r="I175" s="39" t="str">
        <f t="shared" si="4"/>
        <v/>
      </c>
      <c r="J175" s="85" t="str">
        <f t="shared" si="5"/>
        <v/>
      </c>
    </row>
    <row r="176" spans="1:10" ht="18" customHeight="1" x14ac:dyDescent="0.15">
      <c r="A176" s="84">
        <f t="shared" si="3"/>
        <v>0</v>
      </c>
      <c r="B176" s="39" t="str">
        <f>法人情報!$A$15&amp;"-"&amp;法人情報!$E$15</f>
        <v>-</v>
      </c>
      <c r="C176" s="39">
        <f>法人情報!$A$17</f>
        <v>0</v>
      </c>
      <c r="D176" s="39">
        <f>IF(法人情報!$A$76&lt;&gt;"",法人情報!$A$76,法人情報!$I$11)</f>
        <v>0</v>
      </c>
      <c r="E176" s="85">
        <f>IF(法人情報!$S$76&lt;&gt;"",法人情報!$S$76,法人情報!$AA$11)</f>
        <v>0</v>
      </c>
      <c r="F176" s="39">
        <v>0</v>
      </c>
      <c r="G176" s="39">
        <v>0</v>
      </c>
      <c r="H176" s="39">
        <v>0</v>
      </c>
      <c r="I176" s="39" t="str">
        <f t="shared" si="4"/>
        <v/>
      </c>
      <c r="J176" s="85" t="str">
        <f t="shared" si="5"/>
        <v/>
      </c>
    </row>
    <row r="177" spans="1:10" ht="18" customHeight="1" x14ac:dyDescent="0.15">
      <c r="A177" s="84">
        <f t="shared" si="3"/>
        <v>0</v>
      </c>
      <c r="B177" s="39" t="str">
        <f>法人情報!$A$15&amp;"-"&amp;法人情報!$E$15</f>
        <v>-</v>
      </c>
      <c r="C177" s="39">
        <f>法人情報!$A$17</f>
        <v>0</v>
      </c>
      <c r="D177" s="39">
        <f>IF(法人情報!$A$76&lt;&gt;"",法人情報!$A$76,法人情報!$I$11)</f>
        <v>0</v>
      </c>
      <c r="E177" s="85">
        <f>IF(法人情報!$S$76&lt;&gt;"",法人情報!$S$76,法人情報!$AA$11)</f>
        <v>0</v>
      </c>
      <c r="F177" s="39">
        <v>0</v>
      </c>
      <c r="G177" s="39">
        <v>0</v>
      </c>
      <c r="H177" s="39">
        <v>0</v>
      </c>
      <c r="I177" s="39" t="str">
        <f t="shared" si="4"/>
        <v/>
      </c>
      <c r="J177" s="85" t="str">
        <f t="shared" si="5"/>
        <v/>
      </c>
    </row>
    <row r="178" spans="1:10" ht="18" customHeight="1" x14ac:dyDescent="0.15">
      <c r="A178" s="84">
        <f t="shared" si="3"/>
        <v>0</v>
      </c>
      <c r="B178" s="39" t="str">
        <f>法人情報!$A$15&amp;"-"&amp;法人情報!$E$15</f>
        <v>-</v>
      </c>
      <c r="C178" s="39">
        <f>法人情報!$A$17</f>
        <v>0</v>
      </c>
      <c r="D178" s="39">
        <f>IF(法人情報!$A$76&lt;&gt;"",法人情報!$A$76,法人情報!$I$11)</f>
        <v>0</v>
      </c>
      <c r="E178" s="85">
        <f>IF(法人情報!$S$76&lt;&gt;"",法人情報!$S$76,法人情報!$AA$11)</f>
        <v>0</v>
      </c>
      <c r="F178" s="39">
        <v>0</v>
      </c>
      <c r="G178" s="39">
        <v>0</v>
      </c>
      <c r="H178" s="39">
        <v>0</v>
      </c>
      <c r="I178" s="39" t="str">
        <f t="shared" si="4"/>
        <v/>
      </c>
      <c r="J178" s="85" t="str">
        <f t="shared" si="5"/>
        <v/>
      </c>
    </row>
    <row r="179" spans="1:10" ht="18" customHeight="1" x14ac:dyDescent="0.15">
      <c r="A179" s="84">
        <f t="shared" si="3"/>
        <v>0</v>
      </c>
      <c r="B179" s="39" t="str">
        <f>法人情報!$A$15&amp;"-"&amp;法人情報!$E$15</f>
        <v>-</v>
      </c>
      <c r="C179" s="39">
        <f>法人情報!$A$17</f>
        <v>0</v>
      </c>
      <c r="D179" s="39">
        <f>IF(法人情報!$A$76&lt;&gt;"",法人情報!$A$76,法人情報!$I$11)</f>
        <v>0</v>
      </c>
      <c r="E179" s="85">
        <f>IF(法人情報!$S$76&lt;&gt;"",法人情報!$S$76,法人情報!$AA$11)</f>
        <v>0</v>
      </c>
      <c r="F179" s="39">
        <v>0</v>
      </c>
      <c r="G179" s="39">
        <v>0</v>
      </c>
      <c r="H179" s="39">
        <v>0</v>
      </c>
      <c r="I179" s="39" t="str">
        <f t="shared" si="4"/>
        <v/>
      </c>
      <c r="J179" s="85" t="str">
        <f t="shared" si="5"/>
        <v/>
      </c>
    </row>
    <row r="180" spans="1:10" ht="18" customHeight="1" x14ac:dyDescent="0.15">
      <c r="A180" s="84">
        <f t="shared" si="3"/>
        <v>0</v>
      </c>
      <c r="B180" s="39" t="str">
        <f>法人情報!$A$15&amp;"-"&amp;法人情報!$E$15</f>
        <v>-</v>
      </c>
      <c r="C180" s="39">
        <f>法人情報!$A$17</f>
        <v>0</v>
      </c>
      <c r="D180" s="39">
        <f>IF(法人情報!$A$76&lt;&gt;"",法人情報!$A$76,法人情報!$I$11)</f>
        <v>0</v>
      </c>
      <c r="E180" s="85">
        <f>IF(法人情報!$S$76&lt;&gt;"",法人情報!$S$76,法人情報!$AA$11)</f>
        <v>0</v>
      </c>
      <c r="F180" s="39">
        <v>0</v>
      </c>
      <c r="G180" s="39">
        <v>0</v>
      </c>
      <c r="H180" s="39">
        <v>0</v>
      </c>
      <c r="I180" s="39" t="str">
        <f t="shared" si="4"/>
        <v/>
      </c>
      <c r="J180" s="85" t="str">
        <f t="shared" si="5"/>
        <v/>
      </c>
    </row>
    <row r="181" spans="1:10" ht="18" customHeight="1" x14ac:dyDescent="0.15">
      <c r="A181" s="84">
        <f t="shared" si="3"/>
        <v>0</v>
      </c>
      <c r="B181" s="39" t="str">
        <f>法人情報!$A$15&amp;"-"&amp;法人情報!$E$15</f>
        <v>-</v>
      </c>
      <c r="C181" s="39">
        <f>法人情報!$A$17</f>
        <v>0</v>
      </c>
      <c r="D181" s="39">
        <f>IF(法人情報!$A$76&lt;&gt;"",法人情報!$A$76,法人情報!$I$11)</f>
        <v>0</v>
      </c>
      <c r="E181" s="85">
        <f>IF(法人情報!$S$76&lt;&gt;"",法人情報!$S$76,法人情報!$AA$11)</f>
        <v>0</v>
      </c>
      <c r="F181" s="39">
        <v>0</v>
      </c>
      <c r="G181" s="39">
        <v>0</v>
      </c>
      <c r="H181" s="39">
        <v>0</v>
      </c>
      <c r="I181" s="39" t="str">
        <f t="shared" si="4"/>
        <v/>
      </c>
      <c r="J181" s="85" t="str">
        <f t="shared" si="5"/>
        <v/>
      </c>
    </row>
    <row r="182" spans="1:10" ht="18" customHeight="1" x14ac:dyDescent="0.15">
      <c r="A182" s="84">
        <f t="shared" si="3"/>
        <v>0</v>
      </c>
      <c r="B182" s="39" t="str">
        <f>法人情報!$A$15&amp;"-"&amp;法人情報!$E$15</f>
        <v>-</v>
      </c>
      <c r="C182" s="39">
        <f>法人情報!$A$17</f>
        <v>0</v>
      </c>
      <c r="D182" s="39">
        <f>IF(法人情報!$A$76&lt;&gt;"",法人情報!$A$76,法人情報!$I$11)</f>
        <v>0</v>
      </c>
      <c r="E182" s="85">
        <f>IF(法人情報!$S$76&lt;&gt;"",法人情報!$S$76,法人情報!$AA$11)</f>
        <v>0</v>
      </c>
      <c r="F182" s="39">
        <v>0</v>
      </c>
      <c r="G182" s="39">
        <v>0</v>
      </c>
      <c r="H182" s="39">
        <v>0</v>
      </c>
      <c r="I182" s="39" t="str">
        <f t="shared" si="4"/>
        <v/>
      </c>
      <c r="J182" s="85" t="str">
        <f t="shared" si="5"/>
        <v/>
      </c>
    </row>
    <row r="183" spans="1:10" ht="18" customHeight="1" x14ac:dyDescent="0.15">
      <c r="A183" s="84">
        <f t="shared" si="3"/>
        <v>0</v>
      </c>
      <c r="B183" s="39" t="str">
        <f>法人情報!$A$15&amp;"-"&amp;法人情報!$E$15</f>
        <v>-</v>
      </c>
      <c r="C183" s="39">
        <f>法人情報!$A$17</f>
        <v>0</v>
      </c>
      <c r="D183" s="39">
        <f>IF(法人情報!$A$76&lt;&gt;"",法人情報!$A$76,法人情報!$I$11)</f>
        <v>0</v>
      </c>
      <c r="E183" s="85">
        <f>IF(法人情報!$S$76&lt;&gt;"",法人情報!$S$76,法人情報!$AA$11)</f>
        <v>0</v>
      </c>
      <c r="F183" s="39">
        <v>0</v>
      </c>
      <c r="G183" s="39">
        <v>0</v>
      </c>
      <c r="H183" s="39">
        <v>0</v>
      </c>
      <c r="I183" s="39" t="str">
        <f t="shared" si="4"/>
        <v/>
      </c>
      <c r="J183" s="85" t="str">
        <f t="shared" si="5"/>
        <v/>
      </c>
    </row>
    <row r="184" spans="1:10" ht="18" customHeight="1" x14ac:dyDescent="0.15">
      <c r="A184" s="84">
        <f t="shared" si="3"/>
        <v>0</v>
      </c>
      <c r="B184" s="39" t="str">
        <f>法人情報!$A$15&amp;"-"&amp;法人情報!$E$15</f>
        <v>-</v>
      </c>
      <c r="C184" s="39">
        <f>法人情報!$A$17</f>
        <v>0</v>
      </c>
      <c r="D184" s="39">
        <f>IF(法人情報!$A$76&lt;&gt;"",法人情報!$A$76,法人情報!$I$11)</f>
        <v>0</v>
      </c>
      <c r="E184" s="85">
        <f>IF(法人情報!$S$76&lt;&gt;"",法人情報!$S$76,法人情報!$AA$11)</f>
        <v>0</v>
      </c>
      <c r="F184" s="39">
        <v>0</v>
      </c>
      <c r="G184" s="39">
        <v>0</v>
      </c>
      <c r="H184" s="39">
        <v>0</v>
      </c>
      <c r="I184" s="39" t="str">
        <f t="shared" si="4"/>
        <v/>
      </c>
      <c r="J184" s="85" t="str">
        <f t="shared" si="5"/>
        <v/>
      </c>
    </row>
    <row r="185" spans="1:10" ht="18" customHeight="1" x14ac:dyDescent="0.15">
      <c r="A185" s="84">
        <f t="shared" si="3"/>
        <v>0</v>
      </c>
      <c r="B185" s="39" t="str">
        <f>法人情報!$A$15&amp;"-"&amp;法人情報!$E$15</f>
        <v>-</v>
      </c>
      <c r="C185" s="39">
        <f>法人情報!$A$17</f>
        <v>0</v>
      </c>
      <c r="D185" s="39">
        <f>IF(法人情報!$A$76&lt;&gt;"",法人情報!$A$76,法人情報!$I$11)</f>
        <v>0</v>
      </c>
      <c r="E185" s="85">
        <f>IF(法人情報!$S$76&lt;&gt;"",法人情報!$S$76,法人情報!$AA$11)</f>
        <v>0</v>
      </c>
      <c r="F185" s="39">
        <v>0</v>
      </c>
      <c r="G185" s="39">
        <v>0</v>
      </c>
      <c r="H185" s="39">
        <v>0</v>
      </c>
      <c r="I185" s="39" t="str">
        <f t="shared" si="4"/>
        <v/>
      </c>
      <c r="J185" s="85" t="str">
        <f t="shared" si="5"/>
        <v/>
      </c>
    </row>
    <row r="186" spans="1:10" ht="18" customHeight="1" x14ac:dyDescent="0.15">
      <c r="A186" s="84">
        <f t="shared" si="3"/>
        <v>0</v>
      </c>
      <c r="B186" s="39" t="str">
        <f>法人情報!$A$15&amp;"-"&amp;法人情報!$E$15</f>
        <v>-</v>
      </c>
      <c r="C186" s="39">
        <f>法人情報!$A$17</f>
        <v>0</v>
      </c>
      <c r="D186" s="39">
        <f>IF(法人情報!$A$76&lt;&gt;"",法人情報!$A$76,法人情報!$I$11)</f>
        <v>0</v>
      </c>
      <c r="E186" s="85">
        <f>IF(法人情報!$S$76&lt;&gt;"",法人情報!$S$76,法人情報!$AA$11)</f>
        <v>0</v>
      </c>
      <c r="F186" s="39">
        <v>0</v>
      </c>
      <c r="G186" s="39">
        <v>0</v>
      </c>
      <c r="H186" s="39">
        <v>0</v>
      </c>
      <c r="I186" s="39" t="str">
        <f t="shared" si="4"/>
        <v/>
      </c>
      <c r="J186" s="85" t="str">
        <f t="shared" si="5"/>
        <v/>
      </c>
    </row>
    <row r="187" spans="1:10" ht="18" customHeight="1" x14ac:dyDescent="0.15">
      <c r="A187" s="84">
        <f t="shared" si="3"/>
        <v>0</v>
      </c>
      <c r="B187" s="39" t="str">
        <f>法人情報!$A$15&amp;"-"&amp;法人情報!$E$15</f>
        <v>-</v>
      </c>
      <c r="C187" s="39">
        <f>法人情報!$A$17</f>
        <v>0</v>
      </c>
      <c r="D187" s="39">
        <f>IF(法人情報!$A$76&lt;&gt;"",法人情報!$A$76,法人情報!$I$11)</f>
        <v>0</v>
      </c>
      <c r="E187" s="85">
        <f>IF(法人情報!$S$76&lt;&gt;"",法人情報!$S$76,法人情報!$AA$11)</f>
        <v>0</v>
      </c>
      <c r="F187" s="39">
        <v>0</v>
      </c>
      <c r="G187" s="39">
        <v>0</v>
      </c>
      <c r="H187" s="39">
        <v>0</v>
      </c>
      <c r="I187" s="39" t="str">
        <f t="shared" si="4"/>
        <v/>
      </c>
      <c r="J187" s="85" t="str">
        <f t="shared" si="5"/>
        <v/>
      </c>
    </row>
    <row r="188" spans="1:10" ht="18" customHeight="1" x14ac:dyDescent="0.15">
      <c r="A188" s="84">
        <f t="shared" si="3"/>
        <v>0</v>
      </c>
      <c r="B188" s="39" t="str">
        <f>法人情報!$A$15&amp;"-"&amp;法人情報!$E$15</f>
        <v>-</v>
      </c>
      <c r="C188" s="39">
        <f>法人情報!$A$17</f>
        <v>0</v>
      </c>
      <c r="D188" s="39">
        <f>IF(法人情報!$A$76&lt;&gt;"",法人情報!$A$76,法人情報!$I$11)</f>
        <v>0</v>
      </c>
      <c r="E188" s="85">
        <f>IF(法人情報!$S$76&lt;&gt;"",法人情報!$S$76,法人情報!$AA$11)</f>
        <v>0</v>
      </c>
      <c r="F188" s="39">
        <v>0</v>
      </c>
      <c r="G188" s="39">
        <v>0</v>
      </c>
      <c r="H188" s="39">
        <v>0</v>
      </c>
      <c r="I188" s="39" t="str">
        <f t="shared" si="4"/>
        <v/>
      </c>
      <c r="J188" s="85" t="str">
        <f t="shared" si="5"/>
        <v/>
      </c>
    </row>
    <row r="189" spans="1:10" ht="18" customHeight="1" x14ac:dyDescent="0.15">
      <c r="A189" s="84">
        <f t="shared" si="3"/>
        <v>0</v>
      </c>
      <c r="B189" s="39" t="str">
        <f>法人情報!$A$15&amp;"-"&amp;法人情報!$E$15</f>
        <v>-</v>
      </c>
      <c r="C189" s="39">
        <f>法人情報!$A$17</f>
        <v>0</v>
      </c>
      <c r="D189" s="39">
        <f>IF(法人情報!$A$76&lt;&gt;"",法人情報!$A$76,法人情報!$I$11)</f>
        <v>0</v>
      </c>
      <c r="E189" s="85">
        <f>IF(法人情報!$S$76&lt;&gt;"",法人情報!$S$76,法人情報!$AA$11)</f>
        <v>0</v>
      </c>
      <c r="F189" s="39">
        <v>0</v>
      </c>
      <c r="G189" s="39">
        <v>0</v>
      </c>
      <c r="H189" s="39">
        <v>0</v>
      </c>
      <c r="I189" s="39" t="str">
        <f t="shared" si="4"/>
        <v/>
      </c>
      <c r="J189" s="85" t="str">
        <f t="shared" si="5"/>
        <v/>
      </c>
    </row>
    <row r="190" spans="1:10" ht="18" customHeight="1" x14ac:dyDescent="0.15">
      <c r="A190" s="84">
        <f t="shared" si="3"/>
        <v>0</v>
      </c>
      <c r="B190" s="39" t="str">
        <f>法人情報!$A$15&amp;"-"&amp;法人情報!$E$15</f>
        <v>-</v>
      </c>
      <c r="C190" s="39">
        <f>法人情報!$A$17</f>
        <v>0</v>
      </c>
      <c r="D190" s="39">
        <f>IF(法人情報!$A$76&lt;&gt;"",法人情報!$A$76,法人情報!$I$11)</f>
        <v>0</v>
      </c>
      <c r="E190" s="85">
        <f>IF(法人情報!$S$76&lt;&gt;"",法人情報!$S$76,法人情報!$AA$11)</f>
        <v>0</v>
      </c>
      <c r="F190" s="39">
        <v>0</v>
      </c>
      <c r="G190" s="39">
        <v>0</v>
      </c>
      <c r="H190" s="39">
        <v>0</v>
      </c>
      <c r="I190" s="39" t="str">
        <f t="shared" si="4"/>
        <v/>
      </c>
      <c r="J190" s="85" t="str">
        <f t="shared" si="5"/>
        <v/>
      </c>
    </row>
    <row r="191" spans="1:10" ht="18" customHeight="1" x14ac:dyDescent="0.15">
      <c r="A191" s="84">
        <f t="shared" si="3"/>
        <v>0</v>
      </c>
      <c r="B191" s="39" t="str">
        <f>法人情報!$A$15&amp;"-"&amp;法人情報!$E$15</f>
        <v>-</v>
      </c>
      <c r="C191" s="39">
        <f>法人情報!$A$17</f>
        <v>0</v>
      </c>
      <c r="D191" s="39">
        <f>IF(法人情報!$A$76&lt;&gt;"",法人情報!$A$76,法人情報!$I$11)</f>
        <v>0</v>
      </c>
      <c r="E191" s="85">
        <f>IF(法人情報!$S$76&lt;&gt;"",法人情報!$S$76,法人情報!$AA$11)</f>
        <v>0</v>
      </c>
      <c r="F191" s="39">
        <v>0</v>
      </c>
      <c r="G191" s="39">
        <v>0</v>
      </c>
      <c r="H191" s="39">
        <v>0</v>
      </c>
      <c r="I191" s="39" t="str">
        <f t="shared" si="4"/>
        <v/>
      </c>
      <c r="J191" s="85" t="str">
        <f t="shared" si="5"/>
        <v/>
      </c>
    </row>
    <row r="192" spans="1:10" ht="18" customHeight="1" x14ac:dyDescent="0.15">
      <c r="A192" s="84">
        <f t="shared" si="3"/>
        <v>0</v>
      </c>
      <c r="B192" s="39" t="str">
        <f>法人情報!$A$15&amp;"-"&amp;法人情報!$E$15</f>
        <v>-</v>
      </c>
      <c r="C192" s="39">
        <f>法人情報!$A$17</f>
        <v>0</v>
      </c>
      <c r="D192" s="39">
        <f>IF(法人情報!$A$76&lt;&gt;"",法人情報!$A$76,法人情報!$I$11)</f>
        <v>0</v>
      </c>
      <c r="E192" s="85">
        <f>IF(法人情報!$S$76&lt;&gt;"",法人情報!$S$76,法人情報!$AA$11)</f>
        <v>0</v>
      </c>
      <c r="F192" s="39">
        <v>0</v>
      </c>
      <c r="G192" s="39">
        <v>0</v>
      </c>
      <c r="H192" s="39">
        <v>0</v>
      </c>
      <c r="I192" s="39" t="str">
        <f t="shared" si="4"/>
        <v/>
      </c>
      <c r="J192" s="85" t="str">
        <f t="shared" si="5"/>
        <v/>
      </c>
    </row>
    <row r="193" spans="1:10" ht="18" customHeight="1" x14ac:dyDescent="0.15">
      <c r="A193" s="84">
        <f t="shared" si="3"/>
        <v>0</v>
      </c>
      <c r="B193" s="39" t="str">
        <f>法人情報!$A$15&amp;"-"&amp;法人情報!$E$15</f>
        <v>-</v>
      </c>
      <c r="C193" s="39">
        <f>法人情報!$A$17</f>
        <v>0</v>
      </c>
      <c r="D193" s="39">
        <f>IF(法人情報!$A$76&lt;&gt;"",法人情報!$A$76,法人情報!$I$11)</f>
        <v>0</v>
      </c>
      <c r="E193" s="85">
        <f>IF(法人情報!$S$76&lt;&gt;"",法人情報!$S$76,法人情報!$AA$11)</f>
        <v>0</v>
      </c>
      <c r="F193" s="39">
        <v>0</v>
      </c>
      <c r="G193" s="39">
        <v>0</v>
      </c>
      <c r="H193" s="39">
        <v>0</v>
      </c>
      <c r="I193" s="39" t="str">
        <f t="shared" si="4"/>
        <v/>
      </c>
      <c r="J193" s="85" t="str">
        <f t="shared" si="5"/>
        <v/>
      </c>
    </row>
    <row r="194" spans="1:10" ht="18" customHeight="1" x14ac:dyDescent="0.15">
      <c r="A194" s="84">
        <f t="shared" si="3"/>
        <v>0</v>
      </c>
      <c r="B194" s="39" t="str">
        <f>法人情報!$A$15&amp;"-"&amp;法人情報!$E$15</f>
        <v>-</v>
      </c>
      <c r="C194" s="39">
        <f>法人情報!$A$17</f>
        <v>0</v>
      </c>
      <c r="D194" s="39">
        <f>IF(法人情報!$A$76&lt;&gt;"",法人情報!$A$76,法人情報!$I$11)</f>
        <v>0</v>
      </c>
      <c r="E194" s="85">
        <f>IF(法人情報!$S$76&lt;&gt;"",法人情報!$S$76,法人情報!$AA$11)</f>
        <v>0</v>
      </c>
      <c r="F194" s="39">
        <v>0</v>
      </c>
      <c r="G194" s="39">
        <v>0</v>
      </c>
      <c r="H194" s="39">
        <v>0</v>
      </c>
      <c r="I194" s="39" t="str">
        <f t="shared" si="4"/>
        <v/>
      </c>
      <c r="J194" s="85" t="str">
        <f t="shared" si="5"/>
        <v/>
      </c>
    </row>
    <row r="195" spans="1:10" ht="18" customHeight="1" x14ac:dyDescent="0.15">
      <c r="A195" s="84">
        <f t="shared" si="3"/>
        <v>0</v>
      </c>
      <c r="B195" s="39" t="str">
        <f>法人情報!$A$15&amp;"-"&amp;法人情報!$E$15</f>
        <v>-</v>
      </c>
      <c r="C195" s="39">
        <f>法人情報!$A$17</f>
        <v>0</v>
      </c>
      <c r="D195" s="39">
        <f>IF(法人情報!$A$76&lt;&gt;"",法人情報!$A$76,法人情報!$I$11)</f>
        <v>0</v>
      </c>
      <c r="E195" s="85">
        <f>IF(法人情報!$S$76&lt;&gt;"",法人情報!$S$76,法人情報!$AA$11)</f>
        <v>0</v>
      </c>
      <c r="F195" s="39">
        <v>0</v>
      </c>
      <c r="G195" s="39">
        <v>0</v>
      </c>
      <c r="H195" s="39">
        <v>0</v>
      </c>
      <c r="I195" s="39" t="str">
        <f t="shared" si="4"/>
        <v/>
      </c>
      <c r="J195" s="85" t="str">
        <f t="shared" si="5"/>
        <v/>
      </c>
    </row>
    <row r="196" spans="1:10" ht="18" customHeight="1" x14ac:dyDescent="0.15">
      <c r="A196" s="84">
        <f t="shared" si="3"/>
        <v>0</v>
      </c>
      <c r="B196" s="39" t="str">
        <f>法人情報!$A$15&amp;"-"&amp;法人情報!$E$15</f>
        <v>-</v>
      </c>
      <c r="C196" s="39">
        <f>法人情報!$A$17</f>
        <v>0</v>
      </c>
      <c r="D196" s="39">
        <f>IF(法人情報!$A$76&lt;&gt;"",法人情報!$A$76,法人情報!$I$11)</f>
        <v>0</v>
      </c>
      <c r="E196" s="85">
        <f>IF(法人情報!$S$76&lt;&gt;"",法人情報!$S$76,法人情報!$AA$11)</f>
        <v>0</v>
      </c>
      <c r="F196" s="39">
        <v>0</v>
      </c>
      <c r="G196" s="39">
        <v>0</v>
      </c>
      <c r="H196" s="39">
        <v>0</v>
      </c>
      <c r="I196" s="39" t="str">
        <f t="shared" si="4"/>
        <v/>
      </c>
      <c r="J196" s="85" t="str">
        <f t="shared" si="5"/>
        <v/>
      </c>
    </row>
    <row r="197" spans="1:10" ht="18" customHeight="1" x14ac:dyDescent="0.15">
      <c r="A197" s="84">
        <f t="shared" si="3"/>
        <v>0</v>
      </c>
      <c r="B197" s="39" t="str">
        <f>法人情報!$A$15&amp;"-"&amp;法人情報!$E$15</f>
        <v>-</v>
      </c>
      <c r="C197" s="39">
        <f>法人情報!$A$17</f>
        <v>0</v>
      </c>
      <c r="D197" s="39">
        <f>IF(法人情報!$A$76&lt;&gt;"",法人情報!$A$76,法人情報!$I$11)</f>
        <v>0</v>
      </c>
      <c r="E197" s="85">
        <f>IF(法人情報!$S$76&lt;&gt;"",法人情報!$S$76,法人情報!$AA$11)</f>
        <v>0</v>
      </c>
      <c r="F197" s="39">
        <v>0</v>
      </c>
      <c r="G197" s="39">
        <v>0</v>
      </c>
      <c r="H197" s="39">
        <v>0</v>
      </c>
      <c r="I197" s="39" t="str">
        <f t="shared" si="4"/>
        <v/>
      </c>
      <c r="J197" s="85" t="str">
        <f t="shared" si="5"/>
        <v/>
      </c>
    </row>
    <row r="198" spans="1:10" ht="18" customHeight="1" x14ac:dyDescent="0.15">
      <c r="A198" s="84">
        <f t="shared" si="3"/>
        <v>0</v>
      </c>
      <c r="B198" s="39" t="str">
        <f>法人情報!$A$15&amp;"-"&amp;法人情報!$E$15</f>
        <v>-</v>
      </c>
      <c r="C198" s="39">
        <f>法人情報!$A$17</f>
        <v>0</v>
      </c>
      <c r="D198" s="39">
        <f>IF(法人情報!$A$76&lt;&gt;"",法人情報!$A$76,法人情報!$I$11)</f>
        <v>0</v>
      </c>
      <c r="E198" s="85">
        <f>IF(法人情報!$S$76&lt;&gt;"",法人情報!$S$76,法人情報!$AA$11)</f>
        <v>0</v>
      </c>
      <c r="F198" s="39">
        <v>0</v>
      </c>
      <c r="G198" s="39">
        <v>0</v>
      </c>
      <c r="H198" s="39">
        <v>0</v>
      </c>
      <c r="I198" s="39" t="str">
        <f t="shared" si="4"/>
        <v/>
      </c>
      <c r="J198" s="85" t="str">
        <f t="shared" si="5"/>
        <v/>
      </c>
    </row>
    <row r="199" spans="1:10" ht="18" customHeight="1" x14ac:dyDescent="0.15">
      <c r="A199" s="84">
        <f t="shared" si="3"/>
        <v>0</v>
      </c>
      <c r="B199" s="39" t="str">
        <f>法人情報!$A$15&amp;"-"&amp;法人情報!$E$15</f>
        <v>-</v>
      </c>
      <c r="C199" s="39">
        <f>法人情報!$A$17</f>
        <v>0</v>
      </c>
      <c r="D199" s="39">
        <f>IF(法人情報!$A$76&lt;&gt;"",法人情報!$A$76,法人情報!$I$11)</f>
        <v>0</v>
      </c>
      <c r="E199" s="85">
        <f>IF(法人情報!$S$76&lt;&gt;"",法人情報!$S$76,法人情報!$AA$11)</f>
        <v>0</v>
      </c>
      <c r="F199" s="39">
        <v>0</v>
      </c>
      <c r="G199" s="39">
        <v>0</v>
      </c>
      <c r="H199" s="39">
        <v>0</v>
      </c>
      <c r="I199" s="39" t="str">
        <f t="shared" si="4"/>
        <v/>
      </c>
      <c r="J199" s="85" t="str">
        <f t="shared" si="5"/>
        <v/>
      </c>
    </row>
    <row r="200" spans="1:10" ht="18" customHeight="1" x14ac:dyDescent="0.15">
      <c r="A200" s="84">
        <f t="shared" si="3"/>
        <v>0</v>
      </c>
      <c r="B200" s="39" t="str">
        <f>法人情報!$A$15&amp;"-"&amp;法人情報!$E$15</f>
        <v>-</v>
      </c>
      <c r="C200" s="39">
        <f>法人情報!$A$17</f>
        <v>0</v>
      </c>
      <c r="D200" s="39">
        <f>IF(法人情報!$A$76&lt;&gt;"",法人情報!$A$76,法人情報!$I$11)</f>
        <v>0</v>
      </c>
      <c r="E200" s="85">
        <f>IF(法人情報!$S$76&lt;&gt;"",法人情報!$S$76,法人情報!$AA$11)</f>
        <v>0</v>
      </c>
      <c r="F200" s="39">
        <v>0</v>
      </c>
      <c r="G200" s="39">
        <v>0</v>
      </c>
      <c r="H200" s="39">
        <v>0</v>
      </c>
      <c r="I200" s="39" t="str">
        <f t="shared" si="4"/>
        <v/>
      </c>
      <c r="J200" s="85" t="str">
        <f t="shared" si="5"/>
        <v/>
      </c>
    </row>
    <row r="201" spans="1:10" ht="18" customHeight="1" x14ac:dyDescent="0.15">
      <c r="A201" s="84">
        <f t="shared" ref="A201:A264" si="6">$Q$9</f>
        <v>0</v>
      </c>
      <c r="B201" s="39" t="str">
        <f>法人情報!$A$15&amp;"-"&amp;法人情報!$E$15</f>
        <v>-</v>
      </c>
      <c r="C201" s="39">
        <f>法人情報!$A$17</f>
        <v>0</v>
      </c>
      <c r="D201" s="39">
        <f>IF(法人情報!$A$76&lt;&gt;"",法人情報!$A$76,法人情報!$I$11)</f>
        <v>0</v>
      </c>
      <c r="E201" s="85">
        <f>IF(法人情報!$S$76&lt;&gt;"",法人情報!$S$76,法人情報!$AA$11)</f>
        <v>0</v>
      </c>
      <c r="F201" s="39">
        <v>0</v>
      </c>
      <c r="G201" s="39">
        <v>0</v>
      </c>
      <c r="H201" s="39">
        <v>0</v>
      </c>
      <c r="I201" s="39" t="str">
        <f t="shared" ref="I201:I264" si="7">$S$23</f>
        <v/>
      </c>
      <c r="J201" s="85" t="str">
        <f t="shared" ref="J201:J264" si="8">$S$28</f>
        <v/>
      </c>
    </row>
    <row r="202" spans="1:10" ht="18" customHeight="1" x14ac:dyDescent="0.15">
      <c r="A202" s="84">
        <f t="shared" si="6"/>
        <v>0</v>
      </c>
      <c r="B202" s="39" t="str">
        <f>法人情報!$A$15&amp;"-"&amp;法人情報!$E$15</f>
        <v>-</v>
      </c>
      <c r="C202" s="39">
        <f>法人情報!$A$17</f>
        <v>0</v>
      </c>
      <c r="D202" s="39">
        <f>IF(法人情報!$A$76&lt;&gt;"",法人情報!$A$76,法人情報!$I$11)</f>
        <v>0</v>
      </c>
      <c r="E202" s="85">
        <f>IF(法人情報!$S$76&lt;&gt;"",法人情報!$S$76,法人情報!$AA$11)</f>
        <v>0</v>
      </c>
      <c r="F202" s="39">
        <v>0</v>
      </c>
      <c r="G202" s="39">
        <v>0</v>
      </c>
      <c r="H202" s="39">
        <v>0</v>
      </c>
      <c r="I202" s="39" t="str">
        <f t="shared" si="7"/>
        <v/>
      </c>
      <c r="J202" s="85" t="str">
        <f t="shared" si="8"/>
        <v/>
      </c>
    </row>
    <row r="203" spans="1:10" ht="18" customHeight="1" x14ac:dyDescent="0.15">
      <c r="A203" s="84">
        <f t="shared" si="6"/>
        <v>0</v>
      </c>
      <c r="B203" s="39" t="str">
        <f>法人情報!$A$15&amp;"-"&amp;法人情報!$E$15</f>
        <v>-</v>
      </c>
      <c r="C203" s="39">
        <f>法人情報!$A$17</f>
        <v>0</v>
      </c>
      <c r="D203" s="39">
        <f>IF(法人情報!$A$76&lt;&gt;"",法人情報!$A$76,法人情報!$I$11)</f>
        <v>0</v>
      </c>
      <c r="E203" s="85">
        <f>IF(法人情報!$S$76&lt;&gt;"",法人情報!$S$76,法人情報!$AA$11)</f>
        <v>0</v>
      </c>
      <c r="F203" s="39">
        <v>0</v>
      </c>
      <c r="G203" s="39">
        <v>0</v>
      </c>
      <c r="H203" s="39">
        <v>0</v>
      </c>
      <c r="I203" s="39" t="str">
        <f t="shared" si="7"/>
        <v/>
      </c>
      <c r="J203" s="85" t="str">
        <f t="shared" si="8"/>
        <v/>
      </c>
    </row>
    <row r="204" spans="1:10" ht="18" customHeight="1" x14ac:dyDescent="0.15">
      <c r="A204" s="84">
        <f t="shared" si="6"/>
        <v>0</v>
      </c>
      <c r="B204" s="39" t="str">
        <f>法人情報!$A$15&amp;"-"&amp;法人情報!$E$15</f>
        <v>-</v>
      </c>
      <c r="C204" s="39">
        <f>法人情報!$A$17</f>
        <v>0</v>
      </c>
      <c r="D204" s="39">
        <f>IF(法人情報!$A$76&lt;&gt;"",法人情報!$A$76,法人情報!$I$11)</f>
        <v>0</v>
      </c>
      <c r="E204" s="85">
        <f>IF(法人情報!$S$76&lt;&gt;"",法人情報!$S$76,法人情報!$AA$11)</f>
        <v>0</v>
      </c>
      <c r="F204" s="39">
        <v>0</v>
      </c>
      <c r="G204" s="39">
        <v>0</v>
      </c>
      <c r="H204" s="39">
        <v>0</v>
      </c>
      <c r="I204" s="39" t="str">
        <f t="shared" si="7"/>
        <v/>
      </c>
      <c r="J204" s="85" t="str">
        <f t="shared" si="8"/>
        <v/>
      </c>
    </row>
    <row r="205" spans="1:10" ht="18" customHeight="1" x14ac:dyDescent="0.15">
      <c r="A205" s="84">
        <f t="shared" si="6"/>
        <v>0</v>
      </c>
      <c r="B205" s="39" t="str">
        <f>法人情報!$A$15&amp;"-"&amp;法人情報!$E$15</f>
        <v>-</v>
      </c>
      <c r="C205" s="39">
        <f>法人情報!$A$17</f>
        <v>0</v>
      </c>
      <c r="D205" s="39">
        <f>IF(法人情報!$A$76&lt;&gt;"",法人情報!$A$76,法人情報!$I$11)</f>
        <v>0</v>
      </c>
      <c r="E205" s="85">
        <f>IF(法人情報!$S$76&lt;&gt;"",法人情報!$S$76,法人情報!$AA$11)</f>
        <v>0</v>
      </c>
      <c r="F205" s="39">
        <v>0</v>
      </c>
      <c r="G205" s="39">
        <v>0</v>
      </c>
      <c r="H205" s="39">
        <v>0</v>
      </c>
      <c r="I205" s="39" t="str">
        <f t="shared" si="7"/>
        <v/>
      </c>
      <c r="J205" s="85" t="str">
        <f t="shared" si="8"/>
        <v/>
      </c>
    </row>
    <row r="206" spans="1:10" ht="18" customHeight="1" x14ac:dyDescent="0.15">
      <c r="A206" s="84">
        <f t="shared" si="6"/>
        <v>0</v>
      </c>
      <c r="B206" s="39" t="str">
        <f>法人情報!$A$15&amp;"-"&amp;法人情報!$E$15</f>
        <v>-</v>
      </c>
      <c r="C206" s="39">
        <f>法人情報!$A$17</f>
        <v>0</v>
      </c>
      <c r="D206" s="39">
        <f>IF(法人情報!$A$76&lt;&gt;"",法人情報!$A$76,法人情報!$I$11)</f>
        <v>0</v>
      </c>
      <c r="E206" s="85">
        <f>IF(法人情報!$S$76&lt;&gt;"",法人情報!$S$76,法人情報!$AA$11)</f>
        <v>0</v>
      </c>
      <c r="F206" s="39">
        <v>0</v>
      </c>
      <c r="G206" s="39">
        <v>0</v>
      </c>
      <c r="H206" s="39">
        <v>0</v>
      </c>
      <c r="I206" s="39" t="str">
        <f t="shared" si="7"/>
        <v/>
      </c>
      <c r="J206" s="85" t="str">
        <f t="shared" si="8"/>
        <v/>
      </c>
    </row>
    <row r="207" spans="1:10" ht="18" customHeight="1" x14ac:dyDescent="0.15">
      <c r="A207" s="84">
        <f t="shared" si="6"/>
        <v>0</v>
      </c>
      <c r="B207" s="39" t="str">
        <f>法人情報!$A$15&amp;"-"&amp;法人情報!$E$15</f>
        <v>-</v>
      </c>
      <c r="C207" s="39">
        <f>法人情報!$A$17</f>
        <v>0</v>
      </c>
      <c r="D207" s="39">
        <f>IF(法人情報!$A$76&lt;&gt;"",法人情報!$A$76,法人情報!$I$11)</f>
        <v>0</v>
      </c>
      <c r="E207" s="85">
        <f>IF(法人情報!$S$76&lt;&gt;"",法人情報!$S$76,法人情報!$AA$11)</f>
        <v>0</v>
      </c>
      <c r="F207" s="39">
        <v>0</v>
      </c>
      <c r="G207" s="39">
        <v>0</v>
      </c>
      <c r="H207" s="39">
        <v>0</v>
      </c>
      <c r="I207" s="39" t="str">
        <f t="shared" si="7"/>
        <v/>
      </c>
      <c r="J207" s="85" t="str">
        <f t="shared" si="8"/>
        <v/>
      </c>
    </row>
    <row r="208" spans="1:10" ht="18" customHeight="1" x14ac:dyDescent="0.15">
      <c r="A208" s="84">
        <f t="shared" si="6"/>
        <v>0</v>
      </c>
      <c r="B208" s="39" t="str">
        <f>法人情報!$A$15&amp;"-"&amp;法人情報!$E$15</f>
        <v>-</v>
      </c>
      <c r="C208" s="39">
        <f>法人情報!$A$17</f>
        <v>0</v>
      </c>
      <c r="D208" s="39">
        <f>IF(法人情報!$A$76&lt;&gt;"",法人情報!$A$76,法人情報!$I$11)</f>
        <v>0</v>
      </c>
      <c r="E208" s="85">
        <f>IF(法人情報!$S$76&lt;&gt;"",法人情報!$S$76,法人情報!$AA$11)</f>
        <v>0</v>
      </c>
      <c r="F208" s="39">
        <v>0</v>
      </c>
      <c r="G208" s="39">
        <v>0</v>
      </c>
      <c r="H208" s="39">
        <v>0</v>
      </c>
      <c r="I208" s="39" t="str">
        <f t="shared" si="7"/>
        <v/>
      </c>
      <c r="J208" s="85" t="str">
        <f t="shared" si="8"/>
        <v/>
      </c>
    </row>
    <row r="209" spans="1:10" ht="18" customHeight="1" x14ac:dyDescent="0.15">
      <c r="A209" s="84">
        <f t="shared" si="6"/>
        <v>0</v>
      </c>
      <c r="B209" s="39" t="str">
        <f>法人情報!$A$15&amp;"-"&amp;法人情報!$E$15</f>
        <v>-</v>
      </c>
      <c r="C209" s="39">
        <f>法人情報!$A$17</f>
        <v>0</v>
      </c>
      <c r="D209" s="39">
        <f>IF(法人情報!$A$76&lt;&gt;"",法人情報!$A$76,法人情報!$I$11)</f>
        <v>0</v>
      </c>
      <c r="E209" s="85">
        <f>IF(法人情報!$S$76&lt;&gt;"",法人情報!$S$76,法人情報!$AA$11)</f>
        <v>0</v>
      </c>
      <c r="F209" s="39">
        <v>0</v>
      </c>
      <c r="G209" s="39">
        <v>0</v>
      </c>
      <c r="H209" s="39">
        <v>0</v>
      </c>
      <c r="I209" s="39" t="str">
        <f t="shared" si="7"/>
        <v/>
      </c>
      <c r="J209" s="85" t="str">
        <f t="shared" si="8"/>
        <v/>
      </c>
    </row>
    <row r="210" spans="1:10" ht="18" customHeight="1" x14ac:dyDescent="0.15">
      <c r="A210" s="84">
        <f t="shared" si="6"/>
        <v>0</v>
      </c>
      <c r="B210" s="39" t="str">
        <f>法人情報!$A$15&amp;"-"&amp;法人情報!$E$15</f>
        <v>-</v>
      </c>
      <c r="C210" s="39">
        <f>法人情報!$A$17</f>
        <v>0</v>
      </c>
      <c r="D210" s="39">
        <f>IF(法人情報!$A$76&lt;&gt;"",法人情報!$A$76,法人情報!$I$11)</f>
        <v>0</v>
      </c>
      <c r="E210" s="85">
        <f>IF(法人情報!$S$76&lt;&gt;"",法人情報!$S$76,法人情報!$AA$11)</f>
        <v>0</v>
      </c>
      <c r="F210" s="39">
        <v>0</v>
      </c>
      <c r="G210" s="39">
        <v>0</v>
      </c>
      <c r="H210" s="39">
        <v>0</v>
      </c>
      <c r="I210" s="39" t="str">
        <f t="shared" si="7"/>
        <v/>
      </c>
      <c r="J210" s="85" t="str">
        <f t="shared" si="8"/>
        <v/>
      </c>
    </row>
    <row r="211" spans="1:10" ht="18" customHeight="1" x14ac:dyDescent="0.15">
      <c r="A211" s="84">
        <f t="shared" si="6"/>
        <v>0</v>
      </c>
      <c r="B211" s="39" t="str">
        <f>法人情報!$A$15&amp;"-"&amp;法人情報!$E$15</f>
        <v>-</v>
      </c>
      <c r="C211" s="39">
        <f>法人情報!$A$17</f>
        <v>0</v>
      </c>
      <c r="D211" s="39">
        <f>IF(法人情報!$A$76&lt;&gt;"",法人情報!$A$76,法人情報!$I$11)</f>
        <v>0</v>
      </c>
      <c r="E211" s="85">
        <f>IF(法人情報!$S$76&lt;&gt;"",法人情報!$S$76,法人情報!$AA$11)</f>
        <v>0</v>
      </c>
      <c r="F211" s="39">
        <v>0</v>
      </c>
      <c r="G211" s="39">
        <v>0</v>
      </c>
      <c r="H211" s="39">
        <v>0</v>
      </c>
      <c r="I211" s="39" t="str">
        <f t="shared" si="7"/>
        <v/>
      </c>
      <c r="J211" s="85" t="str">
        <f t="shared" si="8"/>
        <v/>
      </c>
    </row>
    <row r="212" spans="1:10" ht="18" customHeight="1" x14ac:dyDescent="0.15">
      <c r="A212" s="84">
        <f t="shared" si="6"/>
        <v>0</v>
      </c>
      <c r="B212" s="39" t="str">
        <f>法人情報!$A$15&amp;"-"&amp;法人情報!$E$15</f>
        <v>-</v>
      </c>
      <c r="C212" s="39">
        <f>法人情報!$A$17</f>
        <v>0</v>
      </c>
      <c r="D212" s="39">
        <f>IF(法人情報!$A$76&lt;&gt;"",法人情報!$A$76,法人情報!$I$11)</f>
        <v>0</v>
      </c>
      <c r="E212" s="85">
        <f>IF(法人情報!$S$76&lt;&gt;"",法人情報!$S$76,法人情報!$AA$11)</f>
        <v>0</v>
      </c>
      <c r="F212" s="39">
        <v>0</v>
      </c>
      <c r="G212" s="39">
        <v>0</v>
      </c>
      <c r="H212" s="39">
        <v>0</v>
      </c>
      <c r="I212" s="39" t="str">
        <f t="shared" si="7"/>
        <v/>
      </c>
      <c r="J212" s="85" t="str">
        <f t="shared" si="8"/>
        <v/>
      </c>
    </row>
    <row r="213" spans="1:10" ht="18" customHeight="1" x14ac:dyDescent="0.15">
      <c r="A213" s="84">
        <f t="shared" si="6"/>
        <v>0</v>
      </c>
      <c r="B213" s="39" t="str">
        <f>法人情報!$A$15&amp;"-"&amp;法人情報!$E$15</f>
        <v>-</v>
      </c>
      <c r="C213" s="39">
        <f>法人情報!$A$17</f>
        <v>0</v>
      </c>
      <c r="D213" s="39">
        <f>IF(法人情報!$A$76&lt;&gt;"",法人情報!$A$76,法人情報!$I$11)</f>
        <v>0</v>
      </c>
      <c r="E213" s="85">
        <f>IF(法人情報!$S$76&lt;&gt;"",法人情報!$S$76,法人情報!$AA$11)</f>
        <v>0</v>
      </c>
      <c r="F213" s="39">
        <v>0</v>
      </c>
      <c r="G213" s="39">
        <v>0</v>
      </c>
      <c r="H213" s="39">
        <v>0</v>
      </c>
      <c r="I213" s="39" t="str">
        <f t="shared" si="7"/>
        <v/>
      </c>
      <c r="J213" s="85" t="str">
        <f t="shared" si="8"/>
        <v/>
      </c>
    </row>
    <row r="214" spans="1:10" ht="18" customHeight="1" x14ac:dyDescent="0.15">
      <c r="A214" s="84">
        <f t="shared" si="6"/>
        <v>0</v>
      </c>
      <c r="B214" s="39" t="str">
        <f>法人情報!$A$15&amp;"-"&amp;法人情報!$E$15</f>
        <v>-</v>
      </c>
      <c r="C214" s="39">
        <f>法人情報!$A$17</f>
        <v>0</v>
      </c>
      <c r="D214" s="39">
        <f>IF(法人情報!$A$76&lt;&gt;"",法人情報!$A$76,法人情報!$I$11)</f>
        <v>0</v>
      </c>
      <c r="E214" s="85">
        <f>IF(法人情報!$S$76&lt;&gt;"",法人情報!$S$76,法人情報!$AA$11)</f>
        <v>0</v>
      </c>
      <c r="F214" s="39">
        <v>0</v>
      </c>
      <c r="G214" s="39">
        <v>0</v>
      </c>
      <c r="H214" s="39">
        <v>0</v>
      </c>
      <c r="I214" s="39" t="str">
        <f t="shared" si="7"/>
        <v/>
      </c>
      <c r="J214" s="85" t="str">
        <f t="shared" si="8"/>
        <v/>
      </c>
    </row>
    <row r="215" spans="1:10" ht="18" customHeight="1" x14ac:dyDescent="0.15">
      <c r="A215" s="84">
        <f t="shared" si="6"/>
        <v>0</v>
      </c>
      <c r="B215" s="39" t="str">
        <f>法人情報!$A$15&amp;"-"&amp;法人情報!$E$15</f>
        <v>-</v>
      </c>
      <c r="C215" s="39">
        <f>法人情報!$A$17</f>
        <v>0</v>
      </c>
      <c r="D215" s="39">
        <f>IF(法人情報!$A$76&lt;&gt;"",法人情報!$A$76,法人情報!$I$11)</f>
        <v>0</v>
      </c>
      <c r="E215" s="85">
        <f>IF(法人情報!$S$76&lt;&gt;"",法人情報!$S$76,法人情報!$AA$11)</f>
        <v>0</v>
      </c>
      <c r="F215" s="39">
        <v>0</v>
      </c>
      <c r="G215" s="39">
        <v>0</v>
      </c>
      <c r="H215" s="39">
        <v>0</v>
      </c>
      <c r="I215" s="39" t="str">
        <f t="shared" si="7"/>
        <v/>
      </c>
      <c r="J215" s="85" t="str">
        <f t="shared" si="8"/>
        <v/>
      </c>
    </row>
    <row r="216" spans="1:10" ht="18" customHeight="1" x14ac:dyDescent="0.15">
      <c r="A216" s="84">
        <f t="shared" si="6"/>
        <v>0</v>
      </c>
      <c r="B216" s="39" t="str">
        <f>法人情報!$A$15&amp;"-"&amp;法人情報!$E$15</f>
        <v>-</v>
      </c>
      <c r="C216" s="39">
        <f>法人情報!$A$17</f>
        <v>0</v>
      </c>
      <c r="D216" s="39">
        <f>IF(法人情報!$A$76&lt;&gt;"",法人情報!$A$76,法人情報!$I$11)</f>
        <v>0</v>
      </c>
      <c r="E216" s="85">
        <f>IF(法人情報!$S$76&lt;&gt;"",法人情報!$S$76,法人情報!$AA$11)</f>
        <v>0</v>
      </c>
      <c r="F216" s="39">
        <v>0</v>
      </c>
      <c r="G216" s="39">
        <v>0</v>
      </c>
      <c r="H216" s="39">
        <v>0</v>
      </c>
      <c r="I216" s="39" t="str">
        <f t="shared" si="7"/>
        <v/>
      </c>
      <c r="J216" s="85" t="str">
        <f t="shared" si="8"/>
        <v/>
      </c>
    </row>
    <row r="217" spans="1:10" ht="18" customHeight="1" x14ac:dyDescent="0.15">
      <c r="A217" s="84">
        <f t="shared" si="6"/>
        <v>0</v>
      </c>
      <c r="B217" s="39" t="str">
        <f>法人情報!$A$15&amp;"-"&amp;法人情報!$E$15</f>
        <v>-</v>
      </c>
      <c r="C217" s="39">
        <f>法人情報!$A$17</f>
        <v>0</v>
      </c>
      <c r="D217" s="39">
        <f>IF(法人情報!$A$76&lt;&gt;"",法人情報!$A$76,法人情報!$I$11)</f>
        <v>0</v>
      </c>
      <c r="E217" s="85">
        <f>IF(法人情報!$S$76&lt;&gt;"",法人情報!$S$76,法人情報!$AA$11)</f>
        <v>0</v>
      </c>
      <c r="F217" s="39">
        <v>0</v>
      </c>
      <c r="G217" s="39">
        <v>0</v>
      </c>
      <c r="H217" s="39">
        <v>0</v>
      </c>
      <c r="I217" s="39" t="str">
        <f t="shared" si="7"/>
        <v/>
      </c>
      <c r="J217" s="85" t="str">
        <f t="shared" si="8"/>
        <v/>
      </c>
    </row>
    <row r="218" spans="1:10" ht="18" customHeight="1" x14ac:dyDescent="0.15">
      <c r="A218" s="84">
        <f t="shared" si="6"/>
        <v>0</v>
      </c>
      <c r="B218" s="39" t="str">
        <f>法人情報!$A$15&amp;"-"&amp;法人情報!$E$15</f>
        <v>-</v>
      </c>
      <c r="C218" s="39">
        <f>法人情報!$A$17</f>
        <v>0</v>
      </c>
      <c r="D218" s="39">
        <f>IF(法人情報!$A$76&lt;&gt;"",法人情報!$A$76,法人情報!$I$11)</f>
        <v>0</v>
      </c>
      <c r="E218" s="85">
        <f>IF(法人情報!$S$76&lt;&gt;"",法人情報!$S$76,法人情報!$AA$11)</f>
        <v>0</v>
      </c>
      <c r="F218" s="39">
        <v>0</v>
      </c>
      <c r="G218" s="39">
        <v>0</v>
      </c>
      <c r="H218" s="39">
        <v>0</v>
      </c>
      <c r="I218" s="39" t="str">
        <f t="shared" si="7"/>
        <v/>
      </c>
      <c r="J218" s="85" t="str">
        <f t="shared" si="8"/>
        <v/>
      </c>
    </row>
    <row r="219" spans="1:10" ht="18" customHeight="1" x14ac:dyDescent="0.15">
      <c r="A219" s="84">
        <f t="shared" si="6"/>
        <v>0</v>
      </c>
      <c r="B219" s="39" t="str">
        <f>法人情報!$A$15&amp;"-"&amp;法人情報!$E$15</f>
        <v>-</v>
      </c>
      <c r="C219" s="39">
        <f>法人情報!$A$17</f>
        <v>0</v>
      </c>
      <c r="D219" s="39">
        <f>IF(法人情報!$A$76&lt;&gt;"",法人情報!$A$76,法人情報!$I$11)</f>
        <v>0</v>
      </c>
      <c r="E219" s="85">
        <f>IF(法人情報!$S$76&lt;&gt;"",法人情報!$S$76,法人情報!$AA$11)</f>
        <v>0</v>
      </c>
      <c r="F219" s="39">
        <v>0</v>
      </c>
      <c r="G219" s="39">
        <v>0</v>
      </c>
      <c r="H219" s="39">
        <v>0</v>
      </c>
      <c r="I219" s="39" t="str">
        <f t="shared" si="7"/>
        <v/>
      </c>
      <c r="J219" s="85" t="str">
        <f t="shared" si="8"/>
        <v/>
      </c>
    </row>
    <row r="220" spans="1:10" ht="18" customHeight="1" x14ac:dyDescent="0.15">
      <c r="A220" s="84">
        <f t="shared" si="6"/>
        <v>0</v>
      </c>
      <c r="B220" s="39" t="str">
        <f>法人情報!$A$15&amp;"-"&amp;法人情報!$E$15</f>
        <v>-</v>
      </c>
      <c r="C220" s="39">
        <f>法人情報!$A$17</f>
        <v>0</v>
      </c>
      <c r="D220" s="39">
        <f>IF(法人情報!$A$76&lt;&gt;"",法人情報!$A$76,法人情報!$I$11)</f>
        <v>0</v>
      </c>
      <c r="E220" s="85">
        <f>IF(法人情報!$S$76&lt;&gt;"",法人情報!$S$76,法人情報!$AA$11)</f>
        <v>0</v>
      </c>
      <c r="F220" s="39">
        <v>0</v>
      </c>
      <c r="G220" s="39">
        <v>0</v>
      </c>
      <c r="H220" s="39">
        <v>0</v>
      </c>
      <c r="I220" s="39" t="str">
        <f t="shared" si="7"/>
        <v/>
      </c>
      <c r="J220" s="85" t="str">
        <f t="shared" si="8"/>
        <v/>
      </c>
    </row>
    <row r="221" spans="1:10" ht="18" customHeight="1" x14ac:dyDescent="0.15">
      <c r="A221" s="84">
        <f t="shared" si="6"/>
        <v>0</v>
      </c>
      <c r="B221" s="39" t="str">
        <f>法人情報!$A$15&amp;"-"&amp;法人情報!$E$15</f>
        <v>-</v>
      </c>
      <c r="C221" s="39">
        <f>法人情報!$A$17</f>
        <v>0</v>
      </c>
      <c r="D221" s="39">
        <f>IF(法人情報!$A$76&lt;&gt;"",法人情報!$A$76,法人情報!$I$11)</f>
        <v>0</v>
      </c>
      <c r="E221" s="85">
        <f>IF(法人情報!$S$76&lt;&gt;"",法人情報!$S$76,法人情報!$AA$11)</f>
        <v>0</v>
      </c>
      <c r="F221" s="39">
        <v>0</v>
      </c>
      <c r="G221" s="39">
        <v>0</v>
      </c>
      <c r="H221" s="39">
        <v>0</v>
      </c>
      <c r="I221" s="39" t="str">
        <f t="shared" si="7"/>
        <v/>
      </c>
      <c r="J221" s="85" t="str">
        <f t="shared" si="8"/>
        <v/>
      </c>
    </row>
    <row r="222" spans="1:10" ht="18" customHeight="1" x14ac:dyDescent="0.15">
      <c r="A222" s="84">
        <f t="shared" si="6"/>
        <v>0</v>
      </c>
      <c r="B222" s="39" t="str">
        <f>法人情報!$A$15&amp;"-"&amp;法人情報!$E$15</f>
        <v>-</v>
      </c>
      <c r="C222" s="39">
        <f>法人情報!$A$17</f>
        <v>0</v>
      </c>
      <c r="D222" s="39">
        <f>IF(法人情報!$A$76&lt;&gt;"",法人情報!$A$76,法人情報!$I$11)</f>
        <v>0</v>
      </c>
      <c r="E222" s="85">
        <f>IF(法人情報!$S$76&lt;&gt;"",法人情報!$S$76,法人情報!$AA$11)</f>
        <v>0</v>
      </c>
      <c r="F222" s="39">
        <v>0</v>
      </c>
      <c r="G222" s="39">
        <v>0</v>
      </c>
      <c r="H222" s="39">
        <v>0</v>
      </c>
      <c r="I222" s="39" t="str">
        <f t="shared" si="7"/>
        <v/>
      </c>
      <c r="J222" s="85" t="str">
        <f t="shared" si="8"/>
        <v/>
      </c>
    </row>
    <row r="223" spans="1:10" ht="18" customHeight="1" x14ac:dyDescent="0.15">
      <c r="A223" s="84">
        <f t="shared" si="6"/>
        <v>0</v>
      </c>
      <c r="B223" s="39" t="str">
        <f>法人情報!$A$15&amp;"-"&amp;法人情報!$E$15</f>
        <v>-</v>
      </c>
      <c r="C223" s="39">
        <f>法人情報!$A$17</f>
        <v>0</v>
      </c>
      <c r="D223" s="39">
        <f>IF(法人情報!$A$76&lt;&gt;"",法人情報!$A$76,法人情報!$I$11)</f>
        <v>0</v>
      </c>
      <c r="E223" s="85">
        <f>IF(法人情報!$S$76&lt;&gt;"",法人情報!$S$76,法人情報!$AA$11)</f>
        <v>0</v>
      </c>
      <c r="F223" s="39">
        <v>0</v>
      </c>
      <c r="G223" s="39">
        <v>0</v>
      </c>
      <c r="H223" s="39">
        <v>0</v>
      </c>
      <c r="I223" s="39" t="str">
        <f t="shared" si="7"/>
        <v/>
      </c>
      <c r="J223" s="85" t="str">
        <f t="shared" si="8"/>
        <v/>
      </c>
    </row>
    <row r="224" spans="1:10" ht="18" customHeight="1" x14ac:dyDescent="0.15">
      <c r="A224" s="84">
        <f t="shared" si="6"/>
        <v>0</v>
      </c>
      <c r="B224" s="39" t="str">
        <f>法人情報!$A$15&amp;"-"&amp;法人情報!$E$15</f>
        <v>-</v>
      </c>
      <c r="C224" s="39">
        <f>法人情報!$A$17</f>
        <v>0</v>
      </c>
      <c r="D224" s="39">
        <f>IF(法人情報!$A$76&lt;&gt;"",法人情報!$A$76,法人情報!$I$11)</f>
        <v>0</v>
      </c>
      <c r="E224" s="85">
        <f>IF(法人情報!$S$76&lt;&gt;"",法人情報!$S$76,法人情報!$AA$11)</f>
        <v>0</v>
      </c>
      <c r="F224" s="39">
        <v>0</v>
      </c>
      <c r="G224" s="39">
        <v>0</v>
      </c>
      <c r="H224" s="39">
        <v>0</v>
      </c>
      <c r="I224" s="39" t="str">
        <f t="shared" si="7"/>
        <v/>
      </c>
      <c r="J224" s="85" t="str">
        <f t="shared" si="8"/>
        <v/>
      </c>
    </row>
    <row r="225" spans="1:10" ht="18" customHeight="1" x14ac:dyDescent="0.15">
      <c r="A225" s="84">
        <f t="shared" si="6"/>
        <v>0</v>
      </c>
      <c r="B225" s="39" t="str">
        <f>法人情報!$A$15&amp;"-"&amp;法人情報!$E$15</f>
        <v>-</v>
      </c>
      <c r="C225" s="39">
        <f>法人情報!$A$17</f>
        <v>0</v>
      </c>
      <c r="D225" s="39">
        <f>IF(法人情報!$A$76&lt;&gt;"",法人情報!$A$76,法人情報!$I$11)</f>
        <v>0</v>
      </c>
      <c r="E225" s="85">
        <f>IF(法人情報!$S$76&lt;&gt;"",法人情報!$S$76,法人情報!$AA$11)</f>
        <v>0</v>
      </c>
      <c r="F225" s="39">
        <v>0</v>
      </c>
      <c r="G225" s="39">
        <v>0</v>
      </c>
      <c r="H225" s="39">
        <v>0</v>
      </c>
      <c r="I225" s="39" t="str">
        <f t="shared" si="7"/>
        <v/>
      </c>
      <c r="J225" s="85" t="str">
        <f t="shared" si="8"/>
        <v/>
      </c>
    </row>
    <row r="226" spans="1:10" ht="18" customHeight="1" x14ac:dyDescent="0.15">
      <c r="A226" s="84">
        <f t="shared" si="6"/>
        <v>0</v>
      </c>
      <c r="B226" s="39" t="str">
        <f>法人情報!$A$15&amp;"-"&amp;法人情報!$E$15</f>
        <v>-</v>
      </c>
      <c r="C226" s="39">
        <f>法人情報!$A$17</f>
        <v>0</v>
      </c>
      <c r="D226" s="39">
        <f>IF(法人情報!$A$76&lt;&gt;"",法人情報!$A$76,法人情報!$I$11)</f>
        <v>0</v>
      </c>
      <c r="E226" s="85">
        <f>IF(法人情報!$S$76&lt;&gt;"",法人情報!$S$76,法人情報!$AA$11)</f>
        <v>0</v>
      </c>
      <c r="F226" s="39">
        <v>0</v>
      </c>
      <c r="G226" s="39">
        <v>0</v>
      </c>
      <c r="H226" s="39">
        <v>0</v>
      </c>
      <c r="I226" s="39" t="str">
        <f t="shared" si="7"/>
        <v/>
      </c>
      <c r="J226" s="85" t="str">
        <f t="shared" si="8"/>
        <v/>
      </c>
    </row>
    <row r="227" spans="1:10" ht="18" customHeight="1" x14ac:dyDescent="0.15">
      <c r="A227" s="84">
        <f t="shared" si="6"/>
        <v>0</v>
      </c>
      <c r="B227" s="39" t="str">
        <f>法人情報!$A$15&amp;"-"&amp;法人情報!$E$15</f>
        <v>-</v>
      </c>
      <c r="C227" s="39">
        <f>法人情報!$A$17</f>
        <v>0</v>
      </c>
      <c r="D227" s="39">
        <f>IF(法人情報!$A$76&lt;&gt;"",法人情報!$A$76,法人情報!$I$11)</f>
        <v>0</v>
      </c>
      <c r="E227" s="85">
        <f>IF(法人情報!$S$76&lt;&gt;"",法人情報!$S$76,法人情報!$AA$11)</f>
        <v>0</v>
      </c>
      <c r="F227" s="39">
        <v>0</v>
      </c>
      <c r="G227" s="39">
        <v>0</v>
      </c>
      <c r="H227" s="39">
        <v>0</v>
      </c>
      <c r="I227" s="39" t="str">
        <f t="shared" si="7"/>
        <v/>
      </c>
      <c r="J227" s="85" t="str">
        <f t="shared" si="8"/>
        <v/>
      </c>
    </row>
    <row r="228" spans="1:10" ht="18" customHeight="1" x14ac:dyDescent="0.15">
      <c r="A228" s="84">
        <f t="shared" si="6"/>
        <v>0</v>
      </c>
      <c r="B228" s="39" t="str">
        <f>法人情報!$A$15&amp;"-"&amp;法人情報!$E$15</f>
        <v>-</v>
      </c>
      <c r="C228" s="39">
        <f>法人情報!$A$17</f>
        <v>0</v>
      </c>
      <c r="D228" s="39">
        <f>IF(法人情報!$A$76&lt;&gt;"",法人情報!$A$76,法人情報!$I$11)</f>
        <v>0</v>
      </c>
      <c r="E228" s="85">
        <f>IF(法人情報!$S$76&lt;&gt;"",法人情報!$S$76,法人情報!$AA$11)</f>
        <v>0</v>
      </c>
      <c r="F228" s="39">
        <v>0</v>
      </c>
      <c r="G228" s="39">
        <v>0</v>
      </c>
      <c r="H228" s="39">
        <v>0</v>
      </c>
      <c r="I228" s="39" t="str">
        <f t="shared" si="7"/>
        <v/>
      </c>
      <c r="J228" s="85" t="str">
        <f t="shared" si="8"/>
        <v/>
      </c>
    </row>
    <row r="229" spans="1:10" ht="18" customHeight="1" x14ac:dyDescent="0.15">
      <c r="A229" s="84">
        <f t="shared" si="6"/>
        <v>0</v>
      </c>
      <c r="B229" s="39" t="str">
        <f>法人情報!$A$15&amp;"-"&amp;法人情報!$E$15</f>
        <v>-</v>
      </c>
      <c r="C229" s="39">
        <f>法人情報!$A$17</f>
        <v>0</v>
      </c>
      <c r="D229" s="39">
        <f>IF(法人情報!$A$76&lt;&gt;"",法人情報!$A$76,法人情報!$I$11)</f>
        <v>0</v>
      </c>
      <c r="E229" s="85">
        <f>IF(法人情報!$S$76&lt;&gt;"",法人情報!$S$76,法人情報!$AA$11)</f>
        <v>0</v>
      </c>
      <c r="F229" s="39">
        <v>0</v>
      </c>
      <c r="G229" s="39">
        <v>0</v>
      </c>
      <c r="H229" s="39">
        <v>0</v>
      </c>
      <c r="I229" s="39" t="str">
        <f t="shared" si="7"/>
        <v/>
      </c>
      <c r="J229" s="85" t="str">
        <f t="shared" si="8"/>
        <v/>
      </c>
    </row>
    <row r="230" spans="1:10" ht="18" customHeight="1" x14ac:dyDescent="0.15">
      <c r="A230" s="84">
        <f t="shared" si="6"/>
        <v>0</v>
      </c>
      <c r="B230" s="39" t="str">
        <f>法人情報!$A$15&amp;"-"&amp;法人情報!$E$15</f>
        <v>-</v>
      </c>
      <c r="C230" s="39">
        <f>法人情報!$A$17</f>
        <v>0</v>
      </c>
      <c r="D230" s="39">
        <f>IF(法人情報!$A$76&lt;&gt;"",法人情報!$A$76,法人情報!$I$11)</f>
        <v>0</v>
      </c>
      <c r="E230" s="85">
        <f>IF(法人情報!$S$76&lt;&gt;"",法人情報!$S$76,法人情報!$AA$11)</f>
        <v>0</v>
      </c>
      <c r="F230" s="39">
        <v>0</v>
      </c>
      <c r="G230" s="39">
        <v>0</v>
      </c>
      <c r="H230" s="39">
        <v>0</v>
      </c>
      <c r="I230" s="39" t="str">
        <f t="shared" si="7"/>
        <v/>
      </c>
      <c r="J230" s="85" t="str">
        <f t="shared" si="8"/>
        <v/>
      </c>
    </row>
    <row r="231" spans="1:10" ht="18" customHeight="1" x14ac:dyDescent="0.15">
      <c r="A231" s="84">
        <f t="shared" si="6"/>
        <v>0</v>
      </c>
      <c r="B231" s="39" t="str">
        <f>法人情報!$A$15&amp;"-"&amp;法人情報!$E$15</f>
        <v>-</v>
      </c>
      <c r="C231" s="39">
        <f>法人情報!$A$17</f>
        <v>0</v>
      </c>
      <c r="D231" s="39">
        <f>IF(法人情報!$A$76&lt;&gt;"",法人情報!$A$76,法人情報!$I$11)</f>
        <v>0</v>
      </c>
      <c r="E231" s="85">
        <f>IF(法人情報!$S$76&lt;&gt;"",法人情報!$S$76,法人情報!$AA$11)</f>
        <v>0</v>
      </c>
      <c r="F231" s="39">
        <v>0</v>
      </c>
      <c r="G231" s="39">
        <v>0</v>
      </c>
      <c r="H231" s="39">
        <v>0</v>
      </c>
      <c r="I231" s="39" t="str">
        <f t="shared" si="7"/>
        <v/>
      </c>
      <c r="J231" s="85" t="str">
        <f t="shared" si="8"/>
        <v/>
      </c>
    </row>
    <row r="232" spans="1:10" ht="18" customHeight="1" x14ac:dyDescent="0.15">
      <c r="A232" s="84">
        <f t="shared" si="6"/>
        <v>0</v>
      </c>
      <c r="B232" s="39" t="str">
        <f>法人情報!$A$15&amp;"-"&amp;法人情報!$E$15</f>
        <v>-</v>
      </c>
      <c r="C232" s="39">
        <f>法人情報!$A$17</f>
        <v>0</v>
      </c>
      <c r="D232" s="39">
        <f>IF(法人情報!$A$76&lt;&gt;"",法人情報!$A$76,法人情報!$I$11)</f>
        <v>0</v>
      </c>
      <c r="E232" s="85">
        <f>IF(法人情報!$S$76&lt;&gt;"",法人情報!$S$76,法人情報!$AA$11)</f>
        <v>0</v>
      </c>
      <c r="F232" s="39">
        <v>0</v>
      </c>
      <c r="G232" s="39">
        <v>0</v>
      </c>
      <c r="H232" s="39">
        <v>0</v>
      </c>
      <c r="I232" s="39" t="str">
        <f t="shared" si="7"/>
        <v/>
      </c>
      <c r="J232" s="85" t="str">
        <f t="shared" si="8"/>
        <v/>
      </c>
    </row>
    <row r="233" spans="1:10" ht="18" customHeight="1" x14ac:dyDescent="0.15">
      <c r="A233" s="84">
        <f t="shared" si="6"/>
        <v>0</v>
      </c>
      <c r="B233" s="39" t="str">
        <f>法人情報!$A$15&amp;"-"&amp;法人情報!$E$15</f>
        <v>-</v>
      </c>
      <c r="C233" s="39">
        <f>法人情報!$A$17</f>
        <v>0</v>
      </c>
      <c r="D233" s="39">
        <f>IF(法人情報!$A$76&lt;&gt;"",法人情報!$A$76,法人情報!$I$11)</f>
        <v>0</v>
      </c>
      <c r="E233" s="85">
        <f>IF(法人情報!$S$76&lt;&gt;"",法人情報!$S$76,法人情報!$AA$11)</f>
        <v>0</v>
      </c>
      <c r="F233" s="39">
        <v>0</v>
      </c>
      <c r="G233" s="39">
        <v>0</v>
      </c>
      <c r="H233" s="39">
        <v>0</v>
      </c>
      <c r="I233" s="39" t="str">
        <f t="shared" si="7"/>
        <v/>
      </c>
      <c r="J233" s="85" t="str">
        <f t="shared" si="8"/>
        <v/>
      </c>
    </row>
    <row r="234" spans="1:10" ht="18" customHeight="1" x14ac:dyDescent="0.15">
      <c r="A234" s="84">
        <f t="shared" si="6"/>
        <v>0</v>
      </c>
      <c r="B234" s="39" t="str">
        <f>法人情報!$A$15&amp;"-"&amp;法人情報!$E$15</f>
        <v>-</v>
      </c>
      <c r="C234" s="39">
        <f>法人情報!$A$17</f>
        <v>0</v>
      </c>
      <c r="D234" s="39">
        <f>IF(法人情報!$A$76&lt;&gt;"",法人情報!$A$76,法人情報!$I$11)</f>
        <v>0</v>
      </c>
      <c r="E234" s="85">
        <f>IF(法人情報!$S$76&lt;&gt;"",法人情報!$S$76,法人情報!$AA$11)</f>
        <v>0</v>
      </c>
      <c r="F234" s="39">
        <v>0</v>
      </c>
      <c r="G234" s="39">
        <v>0</v>
      </c>
      <c r="H234" s="39">
        <v>0</v>
      </c>
      <c r="I234" s="39" t="str">
        <f t="shared" si="7"/>
        <v/>
      </c>
      <c r="J234" s="85" t="str">
        <f t="shared" si="8"/>
        <v/>
      </c>
    </row>
    <row r="235" spans="1:10" ht="18" customHeight="1" x14ac:dyDescent="0.15">
      <c r="A235" s="84">
        <f t="shared" si="6"/>
        <v>0</v>
      </c>
      <c r="B235" s="39" t="str">
        <f>法人情報!$A$15&amp;"-"&amp;法人情報!$E$15</f>
        <v>-</v>
      </c>
      <c r="C235" s="39">
        <f>法人情報!$A$17</f>
        <v>0</v>
      </c>
      <c r="D235" s="39">
        <f>IF(法人情報!$A$76&lt;&gt;"",法人情報!$A$76,法人情報!$I$11)</f>
        <v>0</v>
      </c>
      <c r="E235" s="85">
        <f>IF(法人情報!$S$76&lt;&gt;"",法人情報!$S$76,法人情報!$AA$11)</f>
        <v>0</v>
      </c>
      <c r="F235" s="39">
        <v>0</v>
      </c>
      <c r="G235" s="39">
        <v>0</v>
      </c>
      <c r="H235" s="39">
        <v>0</v>
      </c>
      <c r="I235" s="39" t="str">
        <f t="shared" si="7"/>
        <v/>
      </c>
      <c r="J235" s="85" t="str">
        <f t="shared" si="8"/>
        <v/>
      </c>
    </row>
    <row r="236" spans="1:10" ht="18" customHeight="1" x14ac:dyDescent="0.15">
      <c r="A236" s="84">
        <f t="shared" si="6"/>
        <v>0</v>
      </c>
      <c r="B236" s="39" t="str">
        <f>法人情報!$A$15&amp;"-"&amp;法人情報!$E$15</f>
        <v>-</v>
      </c>
      <c r="C236" s="39">
        <f>法人情報!$A$17</f>
        <v>0</v>
      </c>
      <c r="D236" s="39">
        <f>IF(法人情報!$A$76&lt;&gt;"",法人情報!$A$76,法人情報!$I$11)</f>
        <v>0</v>
      </c>
      <c r="E236" s="85">
        <f>IF(法人情報!$S$76&lt;&gt;"",法人情報!$S$76,法人情報!$AA$11)</f>
        <v>0</v>
      </c>
      <c r="F236" s="39">
        <v>0</v>
      </c>
      <c r="G236" s="39">
        <v>0</v>
      </c>
      <c r="H236" s="39">
        <v>0</v>
      </c>
      <c r="I236" s="39" t="str">
        <f t="shared" si="7"/>
        <v/>
      </c>
      <c r="J236" s="85" t="str">
        <f t="shared" si="8"/>
        <v/>
      </c>
    </row>
    <row r="237" spans="1:10" ht="18" customHeight="1" x14ac:dyDescent="0.15">
      <c r="A237" s="84">
        <f t="shared" si="6"/>
        <v>0</v>
      </c>
      <c r="B237" s="39" t="str">
        <f>法人情報!$A$15&amp;"-"&amp;法人情報!$E$15</f>
        <v>-</v>
      </c>
      <c r="C237" s="39">
        <f>法人情報!$A$17</f>
        <v>0</v>
      </c>
      <c r="D237" s="39">
        <f>IF(法人情報!$A$76&lt;&gt;"",法人情報!$A$76,法人情報!$I$11)</f>
        <v>0</v>
      </c>
      <c r="E237" s="85">
        <f>IF(法人情報!$S$76&lt;&gt;"",法人情報!$S$76,法人情報!$AA$11)</f>
        <v>0</v>
      </c>
      <c r="F237" s="39">
        <v>0</v>
      </c>
      <c r="G237" s="39">
        <v>0</v>
      </c>
      <c r="H237" s="39">
        <v>0</v>
      </c>
      <c r="I237" s="39" t="str">
        <f t="shared" si="7"/>
        <v/>
      </c>
      <c r="J237" s="85" t="str">
        <f t="shared" si="8"/>
        <v/>
      </c>
    </row>
    <row r="238" spans="1:10" ht="18" customHeight="1" x14ac:dyDescent="0.15">
      <c r="A238" s="84">
        <f t="shared" si="6"/>
        <v>0</v>
      </c>
      <c r="B238" s="39" t="str">
        <f>法人情報!$A$15&amp;"-"&amp;法人情報!$E$15</f>
        <v>-</v>
      </c>
      <c r="C238" s="39">
        <f>法人情報!$A$17</f>
        <v>0</v>
      </c>
      <c r="D238" s="39">
        <f>IF(法人情報!$A$76&lt;&gt;"",法人情報!$A$76,法人情報!$I$11)</f>
        <v>0</v>
      </c>
      <c r="E238" s="85">
        <f>IF(法人情報!$S$76&lt;&gt;"",法人情報!$S$76,法人情報!$AA$11)</f>
        <v>0</v>
      </c>
      <c r="F238" s="39">
        <v>0</v>
      </c>
      <c r="G238" s="39">
        <v>0</v>
      </c>
      <c r="H238" s="39">
        <v>0</v>
      </c>
      <c r="I238" s="39" t="str">
        <f t="shared" si="7"/>
        <v/>
      </c>
      <c r="J238" s="85" t="str">
        <f t="shared" si="8"/>
        <v/>
      </c>
    </row>
    <row r="239" spans="1:10" ht="18" customHeight="1" x14ac:dyDescent="0.15">
      <c r="A239" s="84">
        <f t="shared" si="6"/>
        <v>0</v>
      </c>
      <c r="B239" s="39" t="str">
        <f>法人情報!$A$15&amp;"-"&amp;法人情報!$E$15</f>
        <v>-</v>
      </c>
      <c r="C239" s="39">
        <f>法人情報!$A$17</f>
        <v>0</v>
      </c>
      <c r="D239" s="39">
        <f>IF(法人情報!$A$76&lt;&gt;"",法人情報!$A$76,法人情報!$I$11)</f>
        <v>0</v>
      </c>
      <c r="E239" s="85">
        <f>IF(法人情報!$S$76&lt;&gt;"",法人情報!$S$76,法人情報!$AA$11)</f>
        <v>0</v>
      </c>
      <c r="F239" s="39">
        <v>0</v>
      </c>
      <c r="G239" s="39">
        <v>0</v>
      </c>
      <c r="H239" s="39">
        <v>0</v>
      </c>
      <c r="I239" s="39" t="str">
        <f t="shared" si="7"/>
        <v/>
      </c>
      <c r="J239" s="85" t="str">
        <f t="shared" si="8"/>
        <v/>
      </c>
    </row>
    <row r="240" spans="1:10" ht="18" customHeight="1" x14ac:dyDescent="0.15">
      <c r="A240" s="84">
        <f t="shared" si="6"/>
        <v>0</v>
      </c>
      <c r="B240" s="39" t="str">
        <f>法人情報!$A$15&amp;"-"&amp;法人情報!$E$15</f>
        <v>-</v>
      </c>
      <c r="C240" s="39">
        <f>法人情報!$A$17</f>
        <v>0</v>
      </c>
      <c r="D240" s="39">
        <f>IF(法人情報!$A$76&lt;&gt;"",法人情報!$A$76,法人情報!$I$11)</f>
        <v>0</v>
      </c>
      <c r="E240" s="85">
        <f>IF(法人情報!$S$76&lt;&gt;"",法人情報!$S$76,法人情報!$AA$11)</f>
        <v>0</v>
      </c>
      <c r="F240" s="39">
        <v>0</v>
      </c>
      <c r="G240" s="39">
        <v>0</v>
      </c>
      <c r="H240" s="39">
        <v>0</v>
      </c>
      <c r="I240" s="39" t="str">
        <f t="shared" si="7"/>
        <v/>
      </c>
      <c r="J240" s="85" t="str">
        <f t="shared" si="8"/>
        <v/>
      </c>
    </row>
    <row r="241" spans="1:10" ht="18" customHeight="1" x14ac:dyDescent="0.15">
      <c r="A241" s="84">
        <f t="shared" si="6"/>
        <v>0</v>
      </c>
      <c r="B241" s="39" t="str">
        <f>法人情報!$A$15&amp;"-"&amp;法人情報!$E$15</f>
        <v>-</v>
      </c>
      <c r="C241" s="39">
        <f>法人情報!$A$17</f>
        <v>0</v>
      </c>
      <c r="D241" s="39">
        <f>IF(法人情報!$A$76&lt;&gt;"",法人情報!$A$76,法人情報!$I$11)</f>
        <v>0</v>
      </c>
      <c r="E241" s="85">
        <f>IF(法人情報!$S$76&lt;&gt;"",法人情報!$S$76,法人情報!$AA$11)</f>
        <v>0</v>
      </c>
      <c r="F241" s="39">
        <v>0</v>
      </c>
      <c r="G241" s="39">
        <v>0</v>
      </c>
      <c r="H241" s="39">
        <v>0</v>
      </c>
      <c r="I241" s="39" t="str">
        <f t="shared" si="7"/>
        <v/>
      </c>
      <c r="J241" s="85" t="str">
        <f t="shared" si="8"/>
        <v/>
      </c>
    </row>
    <row r="242" spans="1:10" ht="18" customHeight="1" x14ac:dyDescent="0.15">
      <c r="A242" s="84">
        <f t="shared" si="6"/>
        <v>0</v>
      </c>
      <c r="B242" s="39" t="str">
        <f>法人情報!$A$15&amp;"-"&amp;法人情報!$E$15</f>
        <v>-</v>
      </c>
      <c r="C242" s="39">
        <f>法人情報!$A$17</f>
        <v>0</v>
      </c>
      <c r="D242" s="39">
        <f>IF(法人情報!$A$76&lt;&gt;"",法人情報!$A$76,法人情報!$I$11)</f>
        <v>0</v>
      </c>
      <c r="E242" s="85">
        <f>IF(法人情報!$S$76&lt;&gt;"",法人情報!$S$76,法人情報!$AA$11)</f>
        <v>0</v>
      </c>
      <c r="F242" s="39">
        <v>0</v>
      </c>
      <c r="G242" s="39">
        <v>0</v>
      </c>
      <c r="H242" s="39">
        <v>0</v>
      </c>
      <c r="I242" s="39" t="str">
        <f t="shared" si="7"/>
        <v/>
      </c>
      <c r="J242" s="85" t="str">
        <f t="shared" si="8"/>
        <v/>
      </c>
    </row>
    <row r="243" spans="1:10" ht="18" customHeight="1" x14ac:dyDescent="0.15">
      <c r="A243" s="84">
        <f t="shared" si="6"/>
        <v>0</v>
      </c>
      <c r="B243" s="39" t="str">
        <f>法人情報!$A$15&amp;"-"&amp;法人情報!$E$15</f>
        <v>-</v>
      </c>
      <c r="C243" s="39">
        <f>法人情報!$A$17</f>
        <v>0</v>
      </c>
      <c r="D243" s="39">
        <f>IF(法人情報!$A$76&lt;&gt;"",法人情報!$A$76,法人情報!$I$11)</f>
        <v>0</v>
      </c>
      <c r="E243" s="85">
        <f>IF(法人情報!$S$76&lt;&gt;"",法人情報!$S$76,法人情報!$AA$11)</f>
        <v>0</v>
      </c>
      <c r="F243" s="39">
        <v>0</v>
      </c>
      <c r="G243" s="39">
        <v>0</v>
      </c>
      <c r="H243" s="39">
        <v>0</v>
      </c>
      <c r="I243" s="39" t="str">
        <f t="shared" si="7"/>
        <v/>
      </c>
      <c r="J243" s="85" t="str">
        <f t="shared" si="8"/>
        <v/>
      </c>
    </row>
    <row r="244" spans="1:10" ht="18" customHeight="1" x14ac:dyDescent="0.15">
      <c r="A244" s="84">
        <f t="shared" si="6"/>
        <v>0</v>
      </c>
      <c r="B244" s="39" t="str">
        <f>法人情報!$A$15&amp;"-"&amp;法人情報!$E$15</f>
        <v>-</v>
      </c>
      <c r="C244" s="39">
        <f>法人情報!$A$17</f>
        <v>0</v>
      </c>
      <c r="D244" s="39">
        <f>IF(法人情報!$A$76&lt;&gt;"",法人情報!$A$76,法人情報!$I$11)</f>
        <v>0</v>
      </c>
      <c r="E244" s="85">
        <f>IF(法人情報!$S$76&lt;&gt;"",法人情報!$S$76,法人情報!$AA$11)</f>
        <v>0</v>
      </c>
      <c r="F244" s="39">
        <v>0</v>
      </c>
      <c r="G244" s="39">
        <v>0</v>
      </c>
      <c r="H244" s="39">
        <v>0</v>
      </c>
      <c r="I244" s="39" t="str">
        <f t="shared" si="7"/>
        <v/>
      </c>
      <c r="J244" s="85" t="str">
        <f t="shared" si="8"/>
        <v/>
      </c>
    </row>
    <row r="245" spans="1:10" ht="18" customHeight="1" x14ac:dyDescent="0.15">
      <c r="A245" s="84">
        <f t="shared" si="6"/>
        <v>0</v>
      </c>
      <c r="B245" s="39" t="str">
        <f>法人情報!$A$15&amp;"-"&amp;法人情報!$E$15</f>
        <v>-</v>
      </c>
      <c r="C245" s="39">
        <f>法人情報!$A$17</f>
        <v>0</v>
      </c>
      <c r="D245" s="39">
        <f>IF(法人情報!$A$76&lt;&gt;"",法人情報!$A$76,法人情報!$I$11)</f>
        <v>0</v>
      </c>
      <c r="E245" s="85">
        <f>IF(法人情報!$S$76&lt;&gt;"",法人情報!$S$76,法人情報!$AA$11)</f>
        <v>0</v>
      </c>
      <c r="F245" s="39">
        <v>0</v>
      </c>
      <c r="G245" s="39">
        <v>0</v>
      </c>
      <c r="H245" s="39">
        <v>0</v>
      </c>
      <c r="I245" s="39" t="str">
        <f t="shared" si="7"/>
        <v/>
      </c>
      <c r="J245" s="85" t="str">
        <f t="shared" si="8"/>
        <v/>
      </c>
    </row>
    <row r="246" spans="1:10" ht="18" customHeight="1" x14ac:dyDescent="0.15">
      <c r="A246" s="84">
        <f t="shared" si="6"/>
        <v>0</v>
      </c>
      <c r="B246" s="39" t="str">
        <f>法人情報!$A$15&amp;"-"&amp;法人情報!$E$15</f>
        <v>-</v>
      </c>
      <c r="C246" s="39">
        <f>法人情報!$A$17</f>
        <v>0</v>
      </c>
      <c r="D246" s="39">
        <f>IF(法人情報!$A$76&lt;&gt;"",法人情報!$A$76,法人情報!$I$11)</f>
        <v>0</v>
      </c>
      <c r="E246" s="85">
        <f>IF(法人情報!$S$76&lt;&gt;"",法人情報!$S$76,法人情報!$AA$11)</f>
        <v>0</v>
      </c>
      <c r="F246" s="39">
        <v>0</v>
      </c>
      <c r="G246" s="39">
        <v>0</v>
      </c>
      <c r="H246" s="39">
        <v>0</v>
      </c>
      <c r="I246" s="39" t="str">
        <f t="shared" si="7"/>
        <v/>
      </c>
      <c r="J246" s="85" t="str">
        <f t="shared" si="8"/>
        <v/>
      </c>
    </row>
    <row r="247" spans="1:10" ht="18" customHeight="1" x14ac:dyDescent="0.15">
      <c r="A247" s="84">
        <f t="shared" si="6"/>
        <v>0</v>
      </c>
      <c r="B247" s="39" t="str">
        <f>法人情報!$A$15&amp;"-"&amp;法人情報!$E$15</f>
        <v>-</v>
      </c>
      <c r="C247" s="39">
        <f>法人情報!$A$17</f>
        <v>0</v>
      </c>
      <c r="D247" s="39">
        <f>IF(法人情報!$A$76&lt;&gt;"",法人情報!$A$76,法人情報!$I$11)</f>
        <v>0</v>
      </c>
      <c r="E247" s="85">
        <f>IF(法人情報!$S$76&lt;&gt;"",法人情報!$S$76,法人情報!$AA$11)</f>
        <v>0</v>
      </c>
      <c r="F247" s="39">
        <v>0</v>
      </c>
      <c r="G247" s="39">
        <v>0</v>
      </c>
      <c r="H247" s="39">
        <v>0</v>
      </c>
      <c r="I247" s="39" t="str">
        <f t="shared" si="7"/>
        <v/>
      </c>
      <c r="J247" s="85" t="str">
        <f t="shared" si="8"/>
        <v/>
      </c>
    </row>
    <row r="248" spans="1:10" ht="18" customHeight="1" x14ac:dyDescent="0.15">
      <c r="A248" s="84">
        <f t="shared" si="6"/>
        <v>0</v>
      </c>
      <c r="B248" s="39" t="str">
        <f>法人情報!$A$15&amp;"-"&amp;法人情報!$E$15</f>
        <v>-</v>
      </c>
      <c r="C248" s="39">
        <f>法人情報!$A$17</f>
        <v>0</v>
      </c>
      <c r="D248" s="39">
        <f>IF(法人情報!$A$76&lt;&gt;"",法人情報!$A$76,法人情報!$I$11)</f>
        <v>0</v>
      </c>
      <c r="E248" s="85">
        <f>IF(法人情報!$S$76&lt;&gt;"",法人情報!$S$76,法人情報!$AA$11)</f>
        <v>0</v>
      </c>
      <c r="F248" s="39">
        <v>0</v>
      </c>
      <c r="G248" s="39">
        <v>0</v>
      </c>
      <c r="H248" s="39">
        <v>0</v>
      </c>
      <c r="I248" s="39" t="str">
        <f t="shared" si="7"/>
        <v/>
      </c>
      <c r="J248" s="85" t="str">
        <f t="shared" si="8"/>
        <v/>
      </c>
    </row>
    <row r="249" spans="1:10" ht="18" customHeight="1" x14ac:dyDescent="0.15">
      <c r="A249" s="84">
        <f t="shared" si="6"/>
        <v>0</v>
      </c>
      <c r="B249" s="39" t="str">
        <f>法人情報!$A$15&amp;"-"&amp;法人情報!$E$15</f>
        <v>-</v>
      </c>
      <c r="C249" s="39">
        <f>法人情報!$A$17</f>
        <v>0</v>
      </c>
      <c r="D249" s="39">
        <f>IF(法人情報!$A$76&lt;&gt;"",法人情報!$A$76,法人情報!$I$11)</f>
        <v>0</v>
      </c>
      <c r="E249" s="85">
        <f>IF(法人情報!$S$76&lt;&gt;"",法人情報!$S$76,法人情報!$AA$11)</f>
        <v>0</v>
      </c>
      <c r="F249" s="39">
        <v>0</v>
      </c>
      <c r="G249" s="39">
        <v>0</v>
      </c>
      <c r="H249" s="39">
        <v>0</v>
      </c>
      <c r="I249" s="39" t="str">
        <f t="shared" si="7"/>
        <v/>
      </c>
      <c r="J249" s="85" t="str">
        <f t="shared" si="8"/>
        <v/>
      </c>
    </row>
    <row r="250" spans="1:10" ht="18" customHeight="1" x14ac:dyDescent="0.15">
      <c r="A250" s="84">
        <f t="shared" si="6"/>
        <v>0</v>
      </c>
      <c r="B250" s="39" t="str">
        <f>法人情報!$A$15&amp;"-"&amp;法人情報!$E$15</f>
        <v>-</v>
      </c>
      <c r="C250" s="39">
        <f>法人情報!$A$17</f>
        <v>0</v>
      </c>
      <c r="D250" s="39">
        <f>IF(法人情報!$A$76&lt;&gt;"",法人情報!$A$76,法人情報!$I$11)</f>
        <v>0</v>
      </c>
      <c r="E250" s="85">
        <f>IF(法人情報!$S$76&lt;&gt;"",法人情報!$S$76,法人情報!$AA$11)</f>
        <v>0</v>
      </c>
      <c r="F250" s="39">
        <v>0</v>
      </c>
      <c r="G250" s="39">
        <v>0</v>
      </c>
      <c r="H250" s="39">
        <v>0</v>
      </c>
      <c r="I250" s="39" t="str">
        <f t="shared" si="7"/>
        <v/>
      </c>
      <c r="J250" s="85" t="str">
        <f t="shared" si="8"/>
        <v/>
      </c>
    </row>
    <row r="251" spans="1:10" ht="18" customHeight="1" x14ac:dyDescent="0.15">
      <c r="A251" s="84">
        <f t="shared" si="6"/>
        <v>0</v>
      </c>
      <c r="B251" s="39" t="str">
        <f>法人情報!$A$15&amp;"-"&amp;法人情報!$E$15</f>
        <v>-</v>
      </c>
      <c r="C251" s="39">
        <f>法人情報!$A$17</f>
        <v>0</v>
      </c>
      <c r="D251" s="39">
        <f>IF(法人情報!$A$76&lt;&gt;"",法人情報!$A$76,法人情報!$I$11)</f>
        <v>0</v>
      </c>
      <c r="E251" s="85">
        <f>IF(法人情報!$S$76&lt;&gt;"",法人情報!$S$76,法人情報!$AA$11)</f>
        <v>0</v>
      </c>
      <c r="F251" s="39">
        <v>0</v>
      </c>
      <c r="G251" s="39">
        <v>0</v>
      </c>
      <c r="H251" s="39">
        <v>0</v>
      </c>
      <c r="I251" s="39" t="str">
        <f t="shared" si="7"/>
        <v/>
      </c>
      <c r="J251" s="85" t="str">
        <f t="shared" si="8"/>
        <v/>
      </c>
    </row>
    <row r="252" spans="1:10" ht="18" customHeight="1" x14ac:dyDescent="0.15">
      <c r="A252" s="84">
        <f t="shared" si="6"/>
        <v>0</v>
      </c>
      <c r="B252" s="39" t="str">
        <f>法人情報!$A$15&amp;"-"&amp;法人情報!$E$15</f>
        <v>-</v>
      </c>
      <c r="C252" s="39">
        <f>法人情報!$A$17</f>
        <v>0</v>
      </c>
      <c r="D252" s="39">
        <f>IF(法人情報!$A$76&lt;&gt;"",法人情報!$A$76,法人情報!$I$11)</f>
        <v>0</v>
      </c>
      <c r="E252" s="85">
        <f>IF(法人情報!$S$76&lt;&gt;"",法人情報!$S$76,法人情報!$AA$11)</f>
        <v>0</v>
      </c>
      <c r="F252" s="39">
        <v>0</v>
      </c>
      <c r="G252" s="39">
        <v>0</v>
      </c>
      <c r="H252" s="39">
        <v>0</v>
      </c>
      <c r="I252" s="39" t="str">
        <f t="shared" si="7"/>
        <v/>
      </c>
      <c r="J252" s="85" t="str">
        <f t="shared" si="8"/>
        <v/>
      </c>
    </row>
    <row r="253" spans="1:10" ht="18" customHeight="1" x14ac:dyDescent="0.15">
      <c r="A253" s="84">
        <f t="shared" si="6"/>
        <v>0</v>
      </c>
      <c r="B253" s="39" t="str">
        <f>法人情報!$A$15&amp;"-"&amp;法人情報!$E$15</f>
        <v>-</v>
      </c>
      <c r="C253" s="39">
        <f>法人情報!$A$17</f>
        <v>0</v>
      </c>
      <c r="D253" s="39">
        <f>IF(法人情報!$A$76&lt;&gt;"",法人情報!$A$76,法人情報!$I$11)</f>
        <v>0</v>
      </c>
      <c r="E253" s="85">
        <f>IF(法人情報!$S$76&lt;&gt;"",法人情報!$S$76,法人情報!$AA$11)</f>
        <v>0</v>
      </c>
      <c r="F253" s="39">
        <v>0</v>
      </c>
      <c r="G253" s="39">
        <v>0</v>
      </c>
      <c r="H253" s="39">
        <v>0</v>
      </c>
      <c r="I253" s="39" t="str">
        <f t="shared" si="7"/>
        <v/>
      </c>
      <c r="J253" s="85" t="str">
        <f t="shared" si="8"/>
        <v/>
      </c>
    </row>
    <row r="254" spans="1:10" ht="18" customHeight="1" x14ac:dyDescent="0.15">
      <c r="A254" s="84">
        <f t="shared" si="6"/>
        <v>0</v>
      </c>
      <c r="B254" s="39" t="str">
        <f>法人情報!$A$15&amp;"-"&amp;法人情報!$E$15</f>
        <v>-</v>
      </c>
      <c r="C254" s="39">
        <f>法人情報!$A$17</f>
        <v>0</v>
      </c>
      <c r="D254" s="39">
        <f>IF(法人情報!$A$76&lt;&gt;"",法人情報!$A$76,法人情報!$I$11)</f>
        <v>0</v>
      </c>
      <c r="E254" s="85">
        <f>IF(法人情報!$S$76&lt;&gt;"",法人情報!$S$76,法人情報!$AA$11)</f>
        <v>0</v>
      </c>
      <c r="F254" s="39">
        <v>0</v>
      </c>
      <c r="G254" s="39">
        <v>0</v>
      </c>
      <c r="H254" s="39">
        <v>0</v>
      </c>
      <c r="I254" s="39" t="str">
        <f t="shared" si="7"/>
        <v/>
      </c>
      <c r="J254" s="85" t="str">
        <f t="shared" si="8"/>
        <v/>
      </c>
    </row>
    <row r="255" spans="1:10" ht="18" customHeight="1" x14ac:dyDescent="0.15">
      <c r="A255" s="84">
        <f t="shared" si="6"/>
        <v>0</v>
      </c>
      <c r="B255" s="39" t="str">
        <f>法人情報!$A$15&amp;"-"&amp;法人情報!$E$15</f>
        <v>-</v>
      </c>
      <c r="C255" s="39">
        <f>法人情報!$A$17</f>
        <v>0</v>
      </c>
      <c r="D255" s="39">
        <f>IF(法人情報!$A$76&lt;&gt;"",法人情報!$A$76,法人情報!$I$11)</f>
        <v>0</v>
      </c>
      <c r="E255" s="85">
        <f>IF(法人情報!$S$76&lt;&gt;"",法人情報!$S$76,法人情報!$AA$11)</f>
        <v>0</v>
      </c>
      <c r="F255" s="39">
        <v>0</v>
      </c>
      <c r="G255" s="39">
        <v>0</v>
      </c>
      <c r="H255" s="39">
        <v>0</v>
      </c>
      <c r="I255" s="39" t="str">
        <f t="shared" si="7"/>
        <v/>
      </c>
      <c r="J255" s="85" t="str">
        <f t="shared" si="8"/>
        <v/>
      </c>
    </row>
    <row r="256" spans="1:10" ht="18" customHeight="1" x14ac:dyDescent="0.15">
      <c r="A256" s="84">
        <f t="shared" si="6"/>
        <v>0</v>
      </c>
      <c r="B256" s="39" t="str">
        <f>法人情報!$A$15&amp;"-"&amp;法人情報!$E$15</f>
        <v>-</v>
      </c>
      <c r="C256" s="39">
        <f>法人情報!$A$17</f>
        <v>0</v>
      </c>
      <c r="D256" s="39">
        <f>IF(法人情報!$A$76&lt;&gt;"",法人情報!$A$76,法人情報!$I$11)</f>
        <v>0</v>
      </c>
      <c r="E256" s="85">
        <f>IF(法人情報!$S$76&lt;&gt;"",法人情報!$S$76,法人情報!$AA$11)</f>
        <v>0</v>
      </c>
      <c r="F256" s="39">
        <v>0</v>
      </c>
      <c r="G256" s="39">
        <v>0</v>
      </c>
      <c r="H256" s="39">
        <v>0</v>
      </c>
      <c r="I256" s="39" t="str">
        <f t="shared" si="7"/>
        <v/>
      </c>
      <c r="J256" s="85" t="str">
        <f t="shared" si="8"/>
        <v/>
      </c>
    </row>
    <row r="257" spans="1:10" ht="18" customHeight="1" x14ac:dyDescent="0.15">
      <c r="A257" s="84">
        <f t="shared" si="6"/>
        <v>0</v>
      </c>
      <c r="B257" s="39" t="str">
        <f>法人情報!$A$15&amp;"-"&amp;法人情報!$E$15</f>
        <v>-</v>
      </c>
      <c r="C257" s="39">
        <f>法人情報!$A$17</f>
        <v>0</v>
      </c>
      <c r="D257" s="39">
        <f>IF(法人情報!$A$76&lt;&gt;"",法人情報!$A$76,法人情報!$I$11)</f>
        <v>0</v>
      </c>
      <c r="E257" s="85">
        <f>IF(法人情報!$S$76&lt;&gt;"",法人情報!$S$76,法人情報!$AA$11)</f>
        <v>0</v>
      </c>
      <c r="F257" s="39">
        <v>0</v>
      </c>
      <c r="G257" s="39">
        <v>0</v>
      </c>
      <c r="H257" s="39">
        <v>0</v>
      </c>
      <c r="I257" s="39" t="str">
        <f t="shared" si="7"/>
        <v/>
      </c>
      <c r="J257" s="85" t="str">
        <f t="shared" si="8"/>
        <v/>
      </c>
    </row>
    <row r="258" spans="1:10" ht="18" customHeight="1" x14ac:dyDescent="0.15">
      <c r="A258" s="84">
        <f t="shared" si="6"/>
        <v>0</v>
      </c>
      <c r="B258" s="39" t="str">
        <f>法人情報!$A$15&amp;"-"&amp;法人情報!$E$15</f>
        <v>-</v>
      </c>
      <c r="C258" s="39">
        <f>法人情報!$A$17</f>
        <v>0</v>
      </c>
      <c r="D258" s="39">
        <f>IF(法人情報!$A$76&lt;&gt;"",法人情報!$A$76,法人情報!$I$11)</f>
        <v>0</v>
      </c>
      <c r="E258" s="85">
        <f>IF(法人情報!$S$76&lt;&gt;"",法人情報!$S$76,法人情報!$AA$11)</f>
        <v>0</v>
      </c>
      <c r="F258" s="39">
        <v>0</v>
      </c>
      <c r="G258" s="39">
        <v>0</v>
      </c>
      <c r="H258" s="39">
        <v>0</v>
      </c>
      <c r="I258" s="39" t="str">
        <f t="shared" si="7"/>
        <v/>
      </c>
      <c r="J258" s="85" t="str">
        <f t="shared" si="8"/>
        <v/>
      </c>
    </row>
    <row r="259" spans="1:10" ht="18" customHeight="1" x14ac:dyDescent="0.15">
      <c r="A259" s="84">
        <f t="shared" si="6"/>
        <v>0</v>
      </c>
      <c r="B259" s="39" t="str">
        <f>法人情報!$A$15&amp;"-"&amp;法人情報!$E$15</f>
        <v>-</v>
      </c>
      <c r="C259" s="39">
        <f>法人情報!$A$17</f>
        <v>0</v>
      </c>
      <c r="D259" s="39">
        <f>IF(法人情報!$A$76&lt;&gt;"",法人情報!$A$76,法人情報!$I$11)</f>
        <v>0</v>
      </c>
      <c r="E259" s="85">
        <f>IF(法人情報!$S$76&lt;&gt;"",法人情報!$S$76,法人情報!$AA$11)</f>
        <v>0</v>
      </c>
      <c r="F259" s="39">
        <v>0</v>
      </c>
      <c r="G259" s="39">
        <v>0</v>
      </c>
      <c r="H259" s="39">
        <v>0</v>
      </c>
      <c r="I259" s="39" t="str">
        <f t="shared" si="7"/>
        <v/>
      </c>
      <c r="J259" s="85" t="str">
        <f t="shared" si="8"/>
        <v/>
      </c>
    </row>
    <row r="260" spans="1:10" ht="18" customHeight="1" x14ac:dyDescent="0.15">
      <c r="A260" s="84">
        <f t="shared" si="6"/>
        <v>0</v>
      </c>
      <c r="B260" s="39" t="str">
        <f>法人情報!$A$15&amp;"-"&amp;法人情報!$E$15</f>
        <v>-</v>
      </c>
      <c r="C260" s="39">
        <f>法人情報!$A$17</f>
        <v>0</v>
      </c>
      <c r="D260" s="39">
        <f>IF(法人情報!$A$76&lt;&gt;"",法人情報!$A$76,法人情報!$I$11)</f>
        <v>0</v>
      </c>
      <c r="E260" s="85">
        <f>IF(法人情報!$S$76&lt;&gt;"",法人情報!$S$76,法人情報!$AA$11)</f>
        <v>0</v>
      </c>
      <c r="F260" s="39">
        <v>0</v>
      </c>
      <c r="G260" s="39">
        <v>0</v>
      </c>
      <c r="H260" s="39">
        <v>0</v>
      </c>
      <c r="I260" s="39" t="str">
        <f t="shared" si="7"/>
        <v/>
      </c>
      <c r="J260" s="85" t="str">
        <f t="shared" si="8"/>
        <v/>
      </c>
    </row>
    <row r="261" spans="1:10" ht="18" customHeight="1" x14ac:dyDescent="0.15">
      <c r="A261" s="84">
        <f t="shared" si="6"/>
        <v>0</v>
      </c>
      <c r="B261" s="39" t="str">
        <f>法人情報!$A$15&amp;"-"&amp;法人情報!$E$15</f>
        <v>-</v>
      </c>
      <c r="C261" s="39">
        <f>法人情報!$A$17</f>
        <v>0</v>
      </c>
      <c r="D261" s="39">
        <f>IF(法人情報!$A$76&lt;&gt;"",法人情報!$A$76,法人情報!$I$11)</f>
        <v>0</v>
      </c>
      <c r="E261" s="85">
        <f>IF(法人情報!$S$76&lt;&gt;"",法人情報!$S$76,法人情報!$AA$11)</f>
        <v>0</v>
      </c>
      <c r="F261" s="39">
        <v>0</v>
      </c>
      <c r="G261" s="39">
        <v>0</v>
      </c>
      <c r="H261" s="39">
        <v>0</v>
      </c>
      <c r="I261" s="39" t="str">
        <f t="shared" si="7"/>
        <v/>
      </c>
      <c r="J261" s="85" t="str">
        <f t="shared" si="8"/>
        <v/>
      </c>
    </row>
    <row r="262" spans="1:10" ht="18" customHeight="1" x14ac:dyDescent="0.15">
      <c r="A262" s="84">
        <f t="shared" si="6"/>
        <v>0</v>
      </c>
      <c r="B262" s="39" t="str">
        <f>法人情報!$A$15&amp;"-"&amp;法人情報!$E$15</f>
        <v>-</v>
      </c>
      <c r="C262" s="39">
        <f>法人情報!$A$17</f>
        <v>0</v>
      </c>
      <c r="D262" s="39">
        <f>IF(法人情報!$A$76&lt;&gt;"",法人情報!$A$76,法人情報!$I$11)</f>
        <v>0</v>
      </c>
      <c r="E262" s="85">
        <f>IF(法人情報!$S$76&lt;&gt;"",法人情報!$S$76,法人情報!$AA$11)</f>
        <v>0</v>
      </c>
      <c r="F262" s="39">
        <v>0</v>
      </c>
      <c r="G262" s="39">
        <v>0</v>
      </c>
      <c r="H262" s="39">
        <v>0</v>
      </c>
      <c r="I262" s="39" t="str">
        <f t="shared" si="7"/>
        <v/>
      </c>
      <c r="J262" s="85" t="str">
        <f t="shared" si="8"/>
        <v/>
      </c>
    </row>
    <row r="263" spans="1:10" ht="18" customHeight="1" x14ac:dyDescent="0.15">
      <c r="A263" s="84">
        <f t="shared" si="6"/>
        <v>0</v>
      </c>
      <c r="B263" s="39" t="str">
        <f>法人情報!$A$15&amp;"-"&amp;法人情報!$E$15</f>
        <v>-</v>
      </c>
      <c r="C263" s="39">
        <f>法人情報!$A$17</f>
        <v>0</v>
      </c>
      <c r="D263" s="39">
        <f>IF(法人情報!$A$76&lt;&gt;"",法人情報!$A$76,法人情報!$I$11)</f>
        <v>0</v>
      </c>
      <c r="E263" s="85">
        <f>IF(法人情報!$S$76&lt;&gt;"",法人情報!$S$76,法人情報!$AA$11)</f>
        <v>0</v>
      </c>
      <c r="F263" s="39">
        <v>0</v>
      </c>
      <c r="G263" s="39">
        <v>0</v>
      </c>
      <c r="H263" s="39">
        <v>0</v>
      </c>
      <c r="I263" s="39" t="str">
        <f t="shared" si="7"/>
        <v/>
      </c>
      <c r="J263" s="85" t="str">
        <f t="shared" si="8"/>
        <v/>
      </c>
    </row>
    <row r="264" spans="1:10" ht="18" customHeight="1" x14ac:dyDescent="0.15">
      <c r="A264" s="84">
        <f t="shared" si="6"/>
        <v>0</v>
      </c>
      <c r="B264" s="39" t="str">
        <f>法人情報!$A$15&amp;"-"&amp;法人情報!$E$15</f>
        <v>-</v>
      </c>
      <c r="C264" s="39">
        <f>法人情報!$A$17</f>
        <v>0</v>
      </c>
      <c r="D264" s="39">
        <f>IF(法人情報!$A$76&lt;&gt;"",法人情報!$A$76,法人情報!$I$11)</f>
        <v>0</v>
      </c>
      <c r="E264" s="85">
        <f>IF(法人情報!$S$76&lt;&gt;"",法人情報!$S$76,法人情報!$AA$11)</f>
        <v>0</v>
      </c>
      <c r="F264" s="39">
        <v>0</v>
      </c>
      <c r="G264" s="39">
        <v>0</v>
      </c>
      <c r="H264" s="39">
        <v>0</v>
      </c>
      <c r="I264" s="39" t="str">
        <f t="shared" si="7"/>
        <v/>
      </c>
      <c r="J264" s="85" t="str">
        <f t="shared" si="8"/>
        <v/>
      </c>
    </row>
    <row r="265" spans="1:10" ht="18" customHeight="1" x14ac:dyDescent="0.15">
      <c r="A265" s="84">
        <f t="shared" ref="A265:A328" si="9">$Q$9</f>
        <v>0</v>
      </c>
      <c r="B265" s="39" t="str">
        <f>法人情報!$A$15&amp;"-"&amp;法人情報!$E$15</f>
        <v>-</v>
      </c>
      <c r="C265" s="39">
        <f>法人情報!$A$17</f>
        <v>0</v>
      </c>
      <c r="D265" s="39">
        <f>IF(法人情報!$A$76&lt;&gt;"",法人情報!$A$76,法人情報!$I$11)</f>
        <v>0</v>
      </c>
      <c r="E265" s="85">
        <f>IF(法人情報!$S$76&lt;&gt;"",法人情報!$S$76,法人情報!$AA$11)</f>
        <v>0</v>
      </c>
      <c r="F265" s="39">
        <v>0</v>
      </c>
      <c r="G265" s="39">
        <v>0</v>
      </c>
      <c r="H265" s="39">
        <v>0</v>
      </c>
      <c r="I265" s="39" t="str">
        <f t="shared" ref="I265:I328" si="10">$S$23</f>
        <v/>
      </c>
      <c r="J265" s="85" t="str">
        <f t="shared" ref="J265:J328" si="11">$S$28</f>
        <v/>
      </c>
    </row>
    <row r="266" spans="1:10" ht="18" customHeight="1" x14ac:dyDescent="0.15">
      <c r="A266" s="84">
        <f t="shared" si="9"/>
        <v>0</v>
      </c>
      <c r="B266" s="39" t="str">
        <f>法人情報!$A$15&amp;"-"&amp;法人情報!$E$15</f>
        <v>-</v>
      </c>
      <c r="C266" s="39">
        <f>法人情報!$A$17</f>
        <v>0</v>
      </c>
      <c r="D266" s="39">
        <f>IF(法人情報!$A$76&lt;&gt;"",法人情報!$A$76,法人情報!$I$11)</f>
        <v>0</v>
      </c>
      <c r="E266" s="85">
        <f>IF(法人情報!$S$76&lt;&gt;"",法人情報!$S$76,法人情報!$AA$11)</f>
        <v>0</v>
      </c>
      <c r="F266" s="39">
        <v>0</v>
      </c>
      <c r="G266" s="39">
        <v>0</v>
      </c>
      <c r="H266" s="39">
        <v>0</v>
      </c>
      <c r="I266" s="39" t="str">
        <f t="shared" si="10"/>
        <v/>
      </c>
      <c r="J266" s="85" t="str">
        <f t="shared" si="11"/>
        <v/>
      </c>
    </row>
    <row r="267" spans="1:10" ht="18" customHeight="1" x14ac:dyDescent="0.15">
      <c r="A267" s="84">
        <f t="shared" si="9"/>
        <v>0</v>
      </c>
      <c r="B267" s="39" t="str">
        <f>法人情報!$A$15&amp;"-"&amp;法人情報!$E$15</f>
        <v>-</v>
      </c>
      <c r="C267" s="39">
        <f>法人情報!$A$17</f>
        <v>0</v>
      </c>
      <c r="D267" s="39">
        <f>IF(法人情報!$A$76&lt;&gt;"",法人情報!$A$76,法人情報!$I$11)</f>
        <v>0</v>
      </c>
      <c r="E267" s="85">
        <f>IF(法人情報!$S$76&lt;&gt;"",法人情報!$S$76,法人情報!$AA$11)</f>
        <v>0</v>
      </c>
      <c r="F267" s="39">
        <v>0</v>
      </c>
      <c r="G267" s="39">
        <v>0</v>
      </c>
      <c r="H267" s="39">
        <v>0</v>
      </c>
      <c r="I267" s="39" t="str">
        <f t="shared" si="10"/>
        <v/>
      </c>
      <c r="J267" s="85" t="str">
        <f t="shared" si="11"/>
        <v/>
      </c>
    </row>
    <row r="268" spans="1:10" ht="18" customHeight="1" x14ac:dyDescent="0.15">
      <c r="A268" s="84">
        <f t="shared" si="9"/>
        <v>0</v>
      </c>
      <c r="B268" s="39" t="str">
        <f>法人情報!$A$15&amp;"-"&amp;法人情報!$E$15</f>
        <v>-</v>
      </c>
      <c r="C268" s="39">
        <f>法人情報!$A$17</f>
        <v>0</v>
      </c>
      <c r="D268" s="39">
        <f>IF(法人情報!$A$76&lt;&gt;"",法人情報!$A$76,法人情報!$I$11)</f>
        <v>0</v>
      </c>
      <c r="E268" s="85">
        <f>IF(法人情報!$S$76&lt;&gt;"",法人情報!$S$76,法人情報!$AA$11)</f>
        <v>0</v>
      </c>
      <c r="F268" s="39">
        <v>0</v>
      </c>
      <c r="G268" s="39">
        <v>0</v>
      </c>
      <c r="H268" s="39">
        <v>0</v>
      </c>
      <c r="I268" s="39" t="str">
        <f t="shared" si="10"/>
        <v/>
      </c>
      <c r="J268" s="85" t="str">
        <f t="shared" si="11"/>
        <v/>
      </c>
    </row>
    <row r="269" spans="1:10" ht="18" customHeight="1" x14ac:dyDescent="0.15">
      <c r="A269" s="84">
        <f t="shared" si="9"/>
        <v>0</v>
      </c>
      <c r="B269" s="39" t="str">
        <f>法人情報!$A$15&amp;"-"&amp;法人情報!$E$15</f>
        <v>-</v>
      </c>
      <c r="C269" s="39">
        <f>法人情報!$A$17</f>
        <v>0</v>
      </c>
      <c r="D269" s="39">
        <f>IF(法人情報!$A$76&lt;&gt;"",法人情報!$A$76,法人情報!$I$11)</f>
        <v>0</v>
      </c>
      <c r="E269" s="85">
        <f>IF(法人情報!$S$76&lt;&gt;"",法人情報!$S$76,法人情報!$AA$11)</f>
        <v>0</v>
      </c>
      <c r="F269" s="39">
        <v>0</v>
      </c>
      <c r="G269" s="39">
        <v>0</v>
      </c>
      <c r="H269" s="39">
        <v>0</v>
      </c>
      <c r="I269" s="39" t="str">
        <f t="shared" si="10"/>
        <v/>
      </c>
      <c r="J269" s="85" t="str">
        <f t="shared" si="11"/>
        <v/>
      </c>
    </row>
    <row r="270" spans="1:10" ht="18" customHeight="1" x14ac:dyDescent="0.15">
      <c r="A270" s="84">
        <f t="shared" si="9"/>
        <v>0</v>
      </c>
      <c r="B270" s="39" t="str">
        <f>法人情報!$A$15&amp;"-"&amp;法人情報!$E$15</f>
        <v>-</v>
      </c>
      <c r="C270" s="39">
        <f>法人情報!$A$17</f>
        <v>0</v>
      </c>
      <c r="D270" s="39">
        <f>IF(法人情報!$A$76&lt;&gt;"",法人情報!$A$76,法人情報!$I$11)</f>
        <v>0</v>
      </c>
      <c r="E270" s="85">
        <f>IF(法人情報!$S$76&lt;&gt;"",法人情報!$S$76,法人情報!$AA$11)</f>
        <v>0</v>
      </c>
      <c r="F270" s="39">
        <v>0</v>
      </c>
      <c r="G270" s="39">
        <v>0</v>
      </c>
      <c r="H270" s="39">
        <v>0</v>
      </c>
      <c r="I270" s="39" t="str">
        <f t="shared" si="10"/>
        <v/>
      </c>
      <c r="J270" s="85" t="str">
        <f t="shared" si="11"/>
        <v/>
      </c>
    </row>
    <row r="271" spans="1:10" ht="18" customHeight="1" x14ac:dyDescent="0.15">
      <c r="A271" s="84">
        <f t="shared" si="9"/>
        <v>0</v>
      </c>
      <c r="B271" s="39" t="str">
        <f>法人情報!$A$15&amp;"-"&amp;法人情報!$E$15</f>
        <v>-</v>
      </c>
      <c r="C271" s="39">
        <f>法人情報!$A$17</f>
        <v>0</v>
      </c>
      <c r="D271" s="39">
        <f>IF(法人情報!$A$76&lt;&gt;"",法人情報!$A$76,法人情報!$I$11)</f>
        <v>0</v>
      </c>
      <c r="E271" s="85">
        <f>IF(法人情報!$S$76&lt;&gt;"",法人情報!$S$76,法人情報!$AA$11)</f>
        <v>0</v>
      </c>
      <c r="F271" s="39">
        <v>0</v>
      </c>
      <c r="G271" s="39">
        <v>0</v>
      </c>
      <c r="H271" s="39">
        <v>0</v>
      </c>
      <c r="I271" s="39" t="str">
        <f t="shared" si="10"/>
        <v/>
      </c>
      <c r="J271" s="85" t="str">
        <f t="shared" si="11"/>
        <v/>
      </c>
    </row>
    <row r="272" spans="1:10" ht="18" customHeight="1" x14ac:dyDescent="0.15">
      <c r="A272" s="84">
        <f t="shared" si="9"/>
        <v>0</v>
      </c>
      <c r="B272" s="39" t="str">
        <f>法人情報!$A$15&amp;"-"&amp;法人情報!$E$15</f>
        <v>-</v>
      </c>
      <c r="C272" s="39">
        <f>法人情報!$A$17</f>
        <v>0</v>
      </c>
      <c r="D272" s="39">
        <f>IF(法人情報!$A$76&lt;&gt;"",法人情報!$A$76,法人情報!$I$11)</f>
        <v>0</v>
      </c>
      <c r="E272" s="85">
        <f>IF(法人情報!$S$76&lt;&gt;"",法人情報!$S$76,法人情報!$AA$11)</f>
        <v>0</v>
      </c>
      <c r="F272" s="39">
        <v>0</v>
      </c>
      <c r="G272" s="39">
        <v>0</v>
      </c>
      <c r="H272" s="39">
        <v>0</v>
      </c>
      <c r="I272" s="39" t="str">
        <f t="shared" si="10"/>
        <v/>
      </c>
      <c r="J272" s="85" t="str">
        <f t="shared" si="11"/>
        <v/>
      </c>
    </row>
    <row r="273" spans="1:10" ht="18" customHeight="1" x14ac:dyDescent="0.15">
      <c r="A273" s="84">
        <f t="shared" si="9"/>
        <v>0</v>
      </c>
      <c r="B273" s="39" t="str">
        <f>法人情報!$A$15&amp;"-"&amp;法人情報!$E$15</f>
        <v>-</v>
      </c>
      <c r="C273" s="39">
        <f>法人情報!$A$17</f>
        <v>0</v>
      </c>
      <c r="D273" s="39">
        <f>IF(法人情報!$A$76&lt;&gt;"",法人情報!$A$76,法人情報!$I$11)</f>
        <v>0</v>
      </c>
      <c r="E273" s="85">
        <f>IF(法人情報!$S$76&lt;&gt;"",法人情報!$S$76,法人情報!$AA$11)</f>
        <v>0</v>
      </c>
      <c r="F273" s="39">
        <v>0</v>
      </c>
      <c r="G273" s="39">
        <v>0</v>
      </c>
      <c r="H273" s="39">
        <v>0</v>
      </c>
      <c r="I273" s="39" t="str">
        <f t="shared" si="10"/>
        <v/>
      </c>
      <c r="J273" s="85" t="str">
        <f t="shared" si="11"/>
        <v/>
      </c>
    </row>
    <row r="274" spans="1:10" ht="18" customHeight="1" x14ac:dyDescent="0.15">
      <c r="A274" s="84">
        <f t="shared" si="9"/>
        <v>0</v>
      </c>
      <c r="B274" s="39" t="str">
        <f>法人情報!$A$15&amp;"-"&amp;法人情報!$E$15</f>
        <v>-</v>
      </c>
      <c r="C274" s="39">
        <f>法人情報!$A$17</f>
        <v>0</v>
      </c>
      <c r="D274" s="39">
        <f>IF(法人情報!$A$76&lt;&gt;"",法人情報!$A$76,法人情報!$I$11)</f>
        <v>0</v>
      </c>
      <c r="E274" s="85">
        <f>IF(法人情報!$S$76&lt;&gt;"",法人情報!$S$76,法人情報!$AA$11)</f>
        <v>0</v>
      </c>
      <c r="F274" s="39">
        <v>0</v>
      </c>
      <c r="G274" s="39">
        <v>0</v>
      </c>
      <c r="H274" s="39">
        <v>0</v>
      </c>
      <c r="I274" s="39" t="str">
        <f t="shared" si="10"/>
        <v/>
      </c>
      <c r="J274" s="85" t="str">
        <f t="shared" si="11"/>
        <v/>
      </c>
    </row>
    <row r="275" spans="1:10" ht="18" customHeight="1" x14ac:dyDescent="0.15">
      <c r="A275" s="84">
        <f t="shared" si="9"/>
        <v>0</v>
      </c>
      <c r="B275" s="39" t="str">
        <f>法人情報!$A$15&amp;"-"&amp;法人情報!$E$15</f>
        <v>-</v>
      </c>
      <c r="C275" s="39">
        <f>法人情報!$A$17</f>
        <v>0</v>
      </c>
      <c r="D275" s="39">
        <f>IF(法人情報!$A$76&lt;&gt;"",法人情報!$A$76,法人情報!$I$11)</f>
        <v>0</v>
      </c>
      <c r="E275" s="85">
        <f>IF(法人情報!$S$76&lt;&gt;"",法人情報!$S$76,法人情報!$AA$11)</f>
        <v>0</v>
      </c>
      <c r="F275" s="39">
        <v>0</v>
      </c>
      <c r="G275" s="39">
        <v>0</v>
      </c>
      <c r="H275" s="39">
        <v>0</v>
      </c>
      <c r="I275" s="39" t="str">
        <f t="shared" si="10"/>
        <v/>
      </c>
      <c r="J275" s="85" t="str">
        <f t="shared" si="11"/>
        <v/>
      </c>
    </row>
    <row r="276" spans="1:10" ht="18" customHeight="1" x14ac:dyDescent="0.15">
      <c r="A276" s="84">
        <f t="shared" si="9"/>
        <v>0</v>
      </c>
      <c r="B276" s="39" t="str">
        <f>法人情報!$A$15&amp;"-"&amp;法人情報!$E$15</f>
        <v>-</v>
      </c>
      <c r="C276" s="39">
        <f>法人情報!$A$17</f>
        <v>0</v>
      </c>
      <c r="D276" s="39">
        <f>IF(法人情報!$A$76&lt;&gt;"",法人情報!$A$76,法人情報!$I$11)</f>
        <v>0</v>
      </c>
      <c r="E276" s="85">
        <f>IF(法人情報!$S$76&lt;&gt;"",法人情報!$S$76,法人情報!$AA$11)</f>
        <v>0</v>
      </c>
      <c r="F276" s="39">
        <v>0</v>
      </c>
      <c r="G276" s="39">
        <v>0</v>
      </c>
      <c r="H276" s="39">
        <v>0</v>
      </c>
      <c r="I276" s="39" t="str">
        <f t="shared" si="10"/>
        <v/>
      </c>
      <c r="J276" s="85" t="str">
        <f t="shared" si="11"/>
        <v/>
      </c>
    </row>
    <row r="277" spans="1:10" ht="18" customHeight="1" x14ac:dyDescent="0.15">
      <c r="A277" s="84">
        <f t="shared" si="9"/>
        <v>0</v>
      </c>
      <c r="B277" s="39" t="str">
        <f>法人情報!$A$15&amp;"-"&amp;法人情報!$E$15</f>
        <v>-</v>
      </c>
      <c r="C277" s="39">
        <f>法人情報!$A$17</f>
        <v>0</v>
      </c>
      <c r="D277" s="39">
        <f>IF(法人情報!$A$76&lt;&gt;"",法人情報!$A$76,法人情報!$I$11)</f>
        <v>0</v>
      </c>
      <c r="E277" s="85">
        <f>IF(法人情報!$S$76&lt;&gt;"",法人情報!$S$76,法人情報!$AA$11)</f>
        <v>0</v>
      </c>
      <c r="F277" s="39">
        <v>0</v>
      </c>
      <c r="G277" s="39">
        <v>0</v>
      </c>
      <c r="H277" s="39">
        <v>0</v>
      </c>
      <c r="I277" s="39" t="str">
        <f t="shared" si="10"/>
        <v/>
      </c>
      <c r="J277" s="85" t="str">
        <f t="shared" si="11"/>
        <v/>
      </c>
    </row>
    <row r="278" spans="1:10" ht="18" customHeight="1" x14ac:dyDescent="0.15">
      <c r="A278" s="84">
        <f t="shared" si="9"/>
        <v>0</v>
      </c>
      <c r="B278" s="39" t="str">
        <f>法人情報!$A$15&amp;"-"&amp;法人情報!$E$15</f>
        <v>-</v>
      </c>
      <c r="C278" s="39">
        <f>法人情報!$A$17</f>
        <v>0</v>
      </c>
      <c r="D278" s="39">
        <f>IF(法人情報!$A$76&lt;&gt;"",法人情報!$A$76,法人情報!$I$11)</f>
        <v>0</v>
      </c>
      <c r="E278" s="85">
        <f>IF(法人情報!$S$76&lt;&gt;"",法人情報!$S$76,法人情報!$AA$11)</f>
        <v>0</v>
      </c>
      <c r="F278" s="39">
        <v>0</v>
      </c>
      <c r="G278" s="39">
        <v>0</v>
      </c>
      <c r="H278" s="39">
        <v>0</v>
      </c>
      <c r="I278" s="39" t="str">
        <f t="shared" si="10"/>
        <v/>
      </c>
      <c r="J278" s="85" t="str">
        <f t="shared" si="11"/>
        <v/>
      </c>
    </row>
    <row r="279" spans="1:10" ht="18" customHeight="1" x14ac:dyDescent="0.15">
      <c r="A279" s="84">
        <f t="shared" si="9"/>
        <v>0</v>
      </c>
      <c r="B279" s="39" t="str">
        <f>法人情報!$A$15&amp;"-"&amp;法人情報!$E$15</f>
        <v>-</v>
      </c>
      <c r="C279" s="39">
        <f>法人情報!$A$17</f>
        <v>0</v>
      </c>
      <c r="D279" s="39">
        <f>IF(法人情報!$A$76&lt;&gt;"",法人情報!$A$76,法人情報!$I$11)</f>
        <v>0</v>
      </c>
      <c r="E279" s="85">
        <f>IF(法人情報!$S$76&lt;&gt;"",法人情報!$S$76,法人情報!$AA$11)</f>
        <v>0</v>
      </c>
      <c r="F279" s="39">
        <v>0</v>
      </c>
      <c r="G279" s="39">
        <v>0</v>
      </c>
      <c r="H279" s="39">
        <v>0</v>
      </c>
      <c r="I279" s="39" t="str">
        <f t="shared" si="10"/>
        <v/>
      </c>
      <c r="J279" s="85" t="str">
        <f t="shared" si="11"/>
        <v/>
      </c>
    </row>
    <row r="280" spans="1:10" ht="18" customHeight="1" x14ac:dyDescent="0.15">
      <c r="A280" s="84">
        <f t="shared" si="9"/>
        <v>0</v>
      </c>
      <c r="B280" s="39" t="str">
        <f>法人情報!$A$15&amp;"-"&amp;法人情報!$E$15</f>
        <v>-</v>
      </c>
      <c r="C280" s="39">
        <f>法人情報!$A$17</f>
        <v>0</v>
      </c>
      <c r="D280" s="39">
        <f>IF(法人情報!$A$76&lt;&gt;"",法人情報!$A$76,法人情報!$I$11)</f>
        <v>0</v>
      </c>
      <c r="E280" s="85">
        <f>IF(法人情報!$S$76&lt;&gt;"",法人情報!$S$76,法人情報!$AA$11)</f>
        <v>0</v>
      </c>
      <c r="F280" s="39">
        <v>0</v>
      </c>
      <c r="G280" s="39">
        <v>0</v>
      </c>
      <c r="H280" s="39">
        <v>0</v>
      </c>
      <c r="I280" s="39" t="str">
        <f t="shared" si="10"/>
        <v/>
      </c>
      <c r="J280" s="85" t="str">
        <f t="shared" si="11"/>
        <v/>
      </c>
    </row>
    <row r="281" spans="1:10" ht="18" customHeight="1" x14ac:dyDescent="0.15">
      <c r="A281" s="84">
        <f t="shared" si="9"/>
        <v>0</v>
      </c>
      <c r="B281" s="39" t="str">
        <f>法人情報!$A$15&amp;"-"&amp;法人情報!$E$15</f>
        <v>-</v>
      </c>
      <c r="C281" s="39">
        <f>法人情報!$A$17</f>
        <v>0</v>
      </c>
      <c r="D281" s="39">
        <f>IF(法人情報!$A$76&lt;&gt;"",法人情報!$A$76,法人情報!$I$11)</f>
        <v>0</v>
      </c>
      <c r="E281" s="85">
        <f>IF(法人情報!$S$76&lt;&gt;"",法人情報!$S$76,法人情報!$AA$11)</f>
        <v>0</v>
      </c>
      <c r="F281" s="39">
        <v>0</v>
      </c>
      <c r="G281" s="39">
        <v>0</v>
      </c>
      <c r="H281" s="39">
        <v>0</v>
      </c>
      <c r="I281" s="39" t="str">
        <f t="shared" si="10"/>
        <v/>
      </c>
      <c r="J281" s="85" t="str">
        <f t="shared" si="11"/>
        <v/>
      </c>
    </row>
    <row r="282" spans="1:10" ht="18" customHeight="1" x14ac:dyDescent="0.15">
      <c r="A282" s="84">
        <f t="shared" si="9"/>
        <v>0</v>
      </c>
      <c r="B282" s="39" t="str">
        <f>法人情報!$A$15&amp;"-"&amp;法人情報!$E$15</f>
        <v>-</v>
      </c>
      <c r="C282" s="39">
        <f>法人情報!$A$17</f>
        <v>0</v>
      </c>
      <c r="D282" s="39">
        <f>IF(法人情報!$A$76&lt;&gt;"",法人情報!$A$76,法人情報!$I$11)</f>
        <v>0</v>
      </c>
      <c r="E282" s="85">
        <f>IF(法人情報!$S$76&lt;&gt;"",法人情報!$S$76,法人情報!$AA$11)</f>
        <v>0</v>
      </c>
      <c r="F282" s="39">
        <v>0</v>
      </c>
      <c r="G282" s="39">
        <v>0</v>
      </c>
      <c r="H282" s="39">
        <v>0</v>
      </c>
      <c r="I282" s="39" t="str">
        <f t="shared" si="10"/>
        <v/>
      </c>
      <c r="J282" s="85" t="str">
        <f t="shared" si="11"/>
        <v/>
      </c>
    </row>
    <row r="283" spans="1:10" ht="18" customHeight="1" x14ac:dyDescent="0.15">
      <c r="A283" s="84">
        <f t="shared" si="9"/>
        <v>0</v>
      </c>
      <c r="B283" s="39" t="str">
        <f>法人情報!$A$15&amp;"-"&amp;法人情報!$E$15</f>
        <v>-</v>
      </c>
      <c r="C283" s="39">
        <f>法人情報!$A$17</f>
        <v>0</v>
      </c>
      <c r="D283" s="39">
        <f>IF(法人情報!$A$76&lt;&gt;"",法人情報!$A$76,法人情報!$I$11)</f>
        <v>0</v>
      </c>
      <c r="E283" s="85">
        <f>IF(法人情報!$S$76&lt;&gt;"",法人情報!$S$76,法人情報!$AA$11)</f>
        <v>0</v>
      </c>
      <c r="F283" s="39">
        <v>0</v>
      </c>
      <c r="G283" s="39">
        <v>0</v>
      </c>
      <c r="H283" s="39">
        <v>0</v>
      </c>
      <c r="I283" s="39" t="str">
        <f t="shared" si="10"/>
        <v/>
      </c>
      <c r="J283" s="85" t="str">
        <f t="shared" si="11"/>
        <v/>
      </c>
    </row>
    <row r="284" spans="1:10" ht="18" customHeight="1" x14ac:dyDescent="0.15">
      <c r="A284" s="84">
        <f t="shared" si="9"/>
        <v>0</v>
      </c>
      <c r="B284" s="39" t="str">
        <f>法人情報!$A$15&amp;"-"&amp;法人情報!$E$15</f>
        <v>-</v>
      </c>
      <c r="C284" s="39">
        <f>法人情報!$A$17</f>
        <v>0</v>
      </c>
      <c r="D284" s="39">
        <f>IF(法人情報!$A$76&lt;&gt;"",法人情報!$A$76,法人情報!$I$11)</f>
        <v>0</v>
      </c>
      <c r="E284" s="85">
        <f>IF(法人情報!$S$76&lt;&gt;"",法人情報!$S$76,法人情報!$AA$11)</f>
        <v>0</v>
      </c>
      <c r="F284" s="39">
        <v>0</v>
      </c>
      <c r="G284" s="39">
        <v>0</v>
      </c>
      <c r="H284" s="39">
        <v>0</v>
      </c>
      <c r="I284" s="39" t="str">
        <f t="shared" si="10"/>
        <v/>
      </c>
      <c r="J284" s="85" t="str">
        <f t="shared" si="11"/>
        <v/>
      </c>
    </row>
    <row r="285" spans="1:10" ht="18" customHeight="1" x14ac:dyDescent="0.15">
      <c r="A285" s="84">
        <f t="shared" si="9"/>
        <v>0</v>
      </c>
      <c r="B285" s="39" t="str">
        <f>法人情報!$A$15&amp;"-"&amp;法人情報!$E$15</f>
        <v>-</v>
      </c>
      <c r="C285" s="39">
        <f>法人情報!$A$17</f>
        <v>0</v>
      </c>
      <c r="D285" s="39">
        <f>IF(法人情報!$A$76&lt;&gt;"",法人情報!$A$76,法人情報!$I$11)</f>
        <v>0</v>
      </c>
      <c r="E285" s="85">
        <f>IF(法人情報!$S$76&lt;&gt;"",法人情報!$S$76,法人情報!$AA$11)</f>
        <v>0</v>
      </c>
      <c r="F285" s="39">
        <v>0</v>
      </c>
      <c r="G285" s="39">
        <v>0</v>
      </c>
      <c r="H285" s="39">
        <v>0</v>
      </c>
      <c r="I285" s="39" t="str">
        <f t="shared" si="10"/>
        <v/>
      </c>
      <c r="J285" s="85" t="str">
        <f t="shared" si="11"/>
        <v/>
      </c>
    </row>
    <row r="286" spans="1:10" ht="18" customHeight="1" x14ac:dyDescent="0.15">
      <c r="A286" s="84">
        <f t="shared" si="9"/>
        <v>0</v>
      </c>
      <c r="B286" s="39" t="str">
        <f>法人情報!$A$15&amp;"-"&amp;法人情報!$E$15</f>
        <v>-</v>
      </c>
      <c r="C286" s="39">
        <f>法人情報!$A$17</f>
        <v>0</v>
      </c>
      <c r="D286" s="39">
        <f>IF(法人情報!$A$76&lt;&gt;"",法人情報!$A$76,法人情報!$I$11)</f>
        <v>0</v>
      </c>
      <c r="E286" s="85">
        <f>IF(法人情報!$S$76&lt;&gt;"",法人情報!$S$76,法人情報!$AA$11)</f>
        <v>0</v>
      </c>
      <c r="F286" s="39">
        <v>0</v>
      </c>
      <c r="G286" s="39">
        <v>0</v>
      </c>
      <c r="H286" s="39">
        <v>0</v>
      </c>
      <c r="I286" s="39" t="str">
        <f t="shared" si="10"/>
        <v/>
      </c>
      <c r="J286" s="85" t="str">
        <f t="shared" si="11"/>
        <v/>
      </c>
    </row>
    <row r="287" spans="1:10" ht="18" customHeight="1" x14ac:dyDescent="0.15">
      <c r="A287" s="84">
        <f t="shared" si="9"/>
        <v>0</v>
      </c>
      <c r="B287" s="39" t="str">
        <f>法人情報!$A$15&amp;"-"&amp;法人情報!$E$15</f>
        <v>-</v>
      </c>
      <c r="C287" s="39">
        <f>法人情報!$A$17</f>
        <v>0</v>
      </c>
      <c r="D287" s="39">
        <f>IF(法人情報!$A$76&lt;&gt;"",法人情報!$A$76,法人情報!$I$11)</f>
        <v>0</v>
      </c>
      <c r="E287" s="85">
        <f>IF(法人情報!$S$76&lt;&gt;"",法人情報!$S$76,法人情報!$AA$11)</f>
        <v>0</v>
      </c>
      <c r="F287" s="39">
        <v>0</v>
      </c>
      <c r="G287" s="39">
        <v>0</v>
      </c>
      <c r="H287" s="39">
        <v>0</v>
      </c>
      <c r="I287" s="39" t="str">
        <f t="shared" si="10"/>
        <v/>
      </c>
      <c r="J287" s="85" t="str">
        <f t="shared" si="11"/>
        <v/>
      </c>
    </row>
    <row r="288" spans="1:10" ht="18" customHeight="1" x14ac:dyDescent="0.15">
      <c r="A288" s="84">
        <f t="shared" si="9"/>
        <v>0</v>
      </c>
      <c r="B288" s="39" t="str">
        <f>法人情報!$A$15&amp;"-"&amp;法人情報!$E$15</f>
        <v>-</v>
      </c>
      <c r="C288" s="39">
        <f>法人情報!$A$17</f>
        <v>0</v>
      </c>
      <c r="D288" s="39">
        <f>IF(法人情報!$A$76&lt;&gt;"",法人情報!$A$76,法人情報!$I$11)</f>
        <v>0</v>
      </c>
      <c r="E288" s="85">
        <f>IF(法人情報!$S$76&lt;&gt;"",法人情報!$S$76,法人情報!$AA$11)</f>
        <v>0</v>
      </c>
      <c r="F288" s="39">
        <v>0</v>
      </c>
      <c r="G288" s="39">
        <v>0</v>
      </c>
      <c r="H288" s="39">
        <v>0</v>
      </c>
      <c r="I288" s="39" t="str">
        <f t="shared" si="10"/>
        <v/>
      </c>
      <c r="J288" s="85" t="str">
        <f t="shared" si="11"/>
        <v/>
      </c>
    </row>
    <row r="289" spans="1:10" ht="18" customHeight="1" x14ac:dyDescent="0.15">
      <c r="A289" s="84">
        <f t="shared" si="9"/>
        <v>0</v>
      </c>
      <c r="B289" s="39" t="str">
        <f>法人情報!$A$15&amp;"-"&amp;法人情報!$E$15</f>
        <v>-</v>
      </c>
      <c r="C289" s="39">
        <f>法人情報!$A$17</f>
        <v>0</v>
      </c>
      <c r="D289" s="39">
        <f>IF(法人情報!$A$76&lt;&gt;"",法人情報!$A$76,法人情報!$I$11)</f>
        <v>0</v>
      </c>
      <c r="E289" s="85">
        <f>IF(法人情報!$S$76&lt;&gt;"",法人情報!$S$76,法人情報!$AA$11)</f>
        <v>0</v>
      </c>
      <c r="F289" s="39">
        <v>0</v>
      </c>
      <c r="G289" s="39">
        <v>0</v>
      </c>
      <c r="H289" s="39">
        <v>0</v>
      </c>
      <c r="I289" s="39" t="str">
        <f t="shared" si="10"/>
        <v/>
      </c>
      <c r="J289" s="85" t="str">
        <f t="shared" si="11"/>
        <v/>
      </c>
    </row>
    <row r="290" spans="1:10" ht="18" customHeight="1" x14ac:dyDescent="0.15">
      <c r="A290" s="84">
        <f t="shared" si="9"/>
        <v>0</v>
      </c>
      <c r="B290" s="39" t="str">
        <f>法人情報!$A$15&amp;"-"&amp;法人情報!$E$15</f>
        <v>-</v>
      </c>
      <c r="C290" s="39">
        <f>法人情報!$A$17</f>
        <v>0</v>
      </c>
      <c r="D290" s="39">
        <f>IF(法人情報!$A$76&lt;&gt;"",法人情報!$A$76,法人情報!$I$11)</f>
        <v>0</v>
      </c>
      <c r="E290" s="85">
        <f>IF(法人情報!$S$76&lt;&gt;"",法人情報!$S$76,法人情報!$AA$11)</f>
        <v>0</v>
      </c>
      <c r="F290" s="39">
        <v>0</v>
      </c>
      <c r="G290" s="39">
        <v>0</v>
      </c>
      <c r="H290" s="39">
        <v>0</v>
      </c>
      <c r="I290" s="39" t="str">
        <f t="shared" si="10"/>
        <v/>
      </c>
      <c r="J290" s="85" t="str">
        <f t="shared" si="11"/>
        <v/>
      </c>
    </row>
    <row r="291" spans="1:10" ht="18" customHeight="1" x14ac:dyDescent="0.15">
      <c r="A291" s="84">
        <f t="shared" si="9"/>
        <v>0</v>
      </c>
      <c r="B291" s="39" t="str">
        <f>法人情報!$A$15&amp;"-"&amp;法人情報!$E$15</f>
        <v>-</v>
      </c>
      <c r="C291" s="39">
        <f>法人情報!$A$17</f>
        <v>0</v>
      </c>
      <c r="D291" s="39">
        <f>IF(法人情報!$A$76&lt;&gt;"",法人情報!$A$76,法人情報!$I$11)</f>
        <v>0</v>
      </c>
      <c r="E291" s="85">
        <f>IF(法人情報!$S$76&lt;&gt;"",法人情報!$S$76,法人情報!$AA$11)</f>
        <v>0</v>
      </c>
      <c r="F291" s="39">
        <v>0</v>
      </c>
      <c r="G291" s="39">
        <v>0</v>
      </c>
      <c r="H291" s="39">
        <v>0</v>
      </c>
      <c r="I291" s="39" t="str">
        <f t="shared" si="10"/>
        <v/>
      </c>
      <c r="J291" s="85" t="str">
        <f t="shared" si="11"/>
        <v/>
      </c>
    </row>
    <row r="292" spans="1:10" ht="18" customHeight="1" x14ac:dyDescent="0.15">
      <c r="A292" s="84">
        <f t="shared" si="9"/>
        <v>0</v>
      </c>
      <c r="B292" s="39" t="str">
        <f>法人情報!$A$15&amp;"-"&amp;法人情報!$E$15</f>
        <v>-</v>
      </c>
      <c r="C292" s="39">
        <f>法人情報!$A$17</f>
        <v>0</v>
      </c>
      <c r="D292" s="39">
        <f>IF(法人情報!$A$76&lt;&gt;"",法人情報!$A$76,法人情報!$I$11)</f>
        <v>0</v>
      </c>
      <c r="E292" s="85">
        <f>IF(法人情報!$S$76&lt;&gt;"",法人情報!$S$76,法人情報!$AA$11)</f>
        <v>0</v>
      </c>
      <c r="F292" s="39">
        <v>0</v>
      </c>
      <c r="G292" s="39">
        <v>0</v>
      </c>
      <c r="H292" s="39">
        <v>0</v>
      </c>
      <c r="I292" s="39" t="str">
        <f t="shared" si="10"/>
        <v/>
      </c>
      <c r="J292" s="85" t="str">
        <f t="shared" si="11"/>
        <v/>
      </c>
    </row>
    <row r="293" spans="1:10" ht="18" customHeight="1" x14ac:dyDescent="0.15">
      <c r="A293" s="84">
        <f t="shared" si="9"/>
        <v>0</v>
      </c>
      <c r="B293" s="39" t="str">
        <f>法人情報!$A$15&amp;"-"&amp;法人情報!$E$15</f>
        <v>-</v>
      </c>
      <c r="C293" s="39">
        <f>法人情報!$A$17</f>
        <v>0</v>
      </c>
      <c r="D293" s="39">
        <f>IF(法人情報!$A$76&lt;&gt;"",法人情報!$A$76,法人情報!$I$11)</f>
        <v>0</v>
      </c>
      <c r="E293" s="85">
        <f>IF(法人情報!$S$76&lt;&gt;"",法人情報!$S$76,法人情報!$AA$11)</f>
        <v>0</v>
      </c>
      <c r="F293" s="39">
        <v>0</v>
      </c>
      <c r="G293" s="39">
        <v>0</v>
      </c>
      <c r="H293" s="39">
        <v>0</v>
      </c>
      <c r="I293" s="39" t="str">
        <f t="shared" si="10"/>
        <v/>
      </c>
      <c r="J293" s="85" t="str">
        <f t="shared" si="11"/>
        <v/>
      </c>
    </row>
    <row r="294" spans="1:10" ht="18" customHeight="1" x14ac:dyDescent="0.15">
      <c r="A294" s="84">
        <f t="shared" si="9"/>
        <v>0</v>
      </c>
      <c r="B294" s="39" t="str">
        <f>法人情報!$A$15&amp;"-"&amp;法人情報!$E$15</f>
        <v>-</v>
      </c>
      <c r="C294" s="39">
        <f>法人情報!$A$17</f>
        <v>0</v>
      </c>
      <c r="D294" s="39">
        <f>IF(法人情報!$A$76&lt;&gt;"",法人情報!$A$76,法人情報!$I$11)</f>
        <v>0</v>
      </c>
      <c r="E294" s="85">
        <f>IF(法人情報!$S$76&lt;&gt;"",法人情報!$S$76,法人情報!$AA$11)</f>
        <v>0</v>
      </c>
      <c r="F294" s="39">
        <v>0</v>
      </c>
      <c r="G294" s="39">
        <v>0</v>
      </c>
      <c r="H294" s="39">
        <v>0</v>
      </c>
      <c r="I294" s="39" t="str">
        <f t="shared" si="10"/>
        <v/>
      </c>
      <c r="J294" s="85" t="str">
        <f t="shared" si="11"/>
        <v/>
      </c>
    </row>
    <row r="295" spans="1:10" ht="18" customHeight="1" x14ac:dyDescent="0.15">
      <c r="A295" s="84">
        <f t="shared" si="9"/>
        <v>0</v>
      </c>
      <c r="B295" s="39" t="str">
        <f>法人情報!$A$15&amp;"-"&amp;法人情報!$E$15</f>
        <v>-</v>
      </c>
      <c r="C295" s="39">
        <f>法人情報!$A$17</f>
        <v>0</v>
      </c>
      <c r="D295" s="39">
        <f>IF(法人情報!$A$76&lt;&gt;"",法人情報!$A$76,法人情報!$I$11)</f>
        <v>0</v>
      </c>
      <c r="E295" s="85">
        <f>IF(法人情報!$S$76&lt;&gt;"",法人情報!$S$76,法人情報!$AA$11)</f>
        <v>0</v>
      </c>
      <c r="F295" s="39">
        <v>0</v>
      </c>
      <c r="G295" s="39">
        <v>0</v>
      </c>
      <c r="H295" s="39">
        <v>0</v>
      </c>
      <c r="I295" s="39" t="str">
        <f t="shared" si="10"/>
        <v/>
      </c>
      <c r="J295" s="85" t="str">
        <f t="shared" si="11"/>
        <v/>
      </c>
    </row>
    <row r="296" spans="1:10" ht="18" customHeight="1" x14ac:dyDescent="0.15">
      <c r="A296" s="84">
        <f t="shared" si="9"/>
        <v>0</v>
      </c>
      <c r="B296" s="39" t="str">
        <f>法人情報!$A$15&amp;"-"&amp;法人情報!$E$15</f>
        <v>-</v>
      </c>
      <c r="C296" s="39">
        <f>法人情報!$A$17</f>
        <v>0</v>
      </c>
      <c r="D296" s="39">
        <f>IF(法人情報!$A$76&lt;&gt;"",法人情報!$A$76,法人情報!$I$11)</f>
        <v>0</v>
      </c>
      <c r="E296" s="85">
        <f>IF(法人情報!$S$76&lt;&gt;"",法人情報!$S$76,法人情報!$AA$11)</f>
        <v>0</v>
      </c>
      <c r="F296" s="39">
        <v>0</v>
      </c>
      <c r="G296" s="39">
        <v>0</v>
      </c>
      <c r="H296" s="39">
        <v>0</v>
      </c>
      <c r="I296" s="39" t="str">
        <f t="shared" si="10"/>
        <v/>
      </c>
      <c r="J296" s="85" t="str">
        <f t="shared" si="11"/>
        <v/>
      </c>
    </row>
    <row r="297" spans="1:10" ht="18" customHeight="1" x14ac:dyDescent="0.15">
      <c r="A297" s="84">
        <f t="shared" si="9"/>
        <v>0</v>
      </c>
      <c r="B297" s="39" t="str">
        <f>法人情報!$A$15&amp;"-"&amp;法人情報!$E$15</f>
        <v>-</v>
      </c>
      <c r="C297" s="39">
        <f>法人情報!$A$17</f>
        <v>0</v>
      </c>
      <c r="D297" s="39">
        <f>IF(法人情報!$A$76&lt;&gt;"",法人情報!$A$76,法人情報!$I$11)</f>
        <v>0</v>
      </c>
      <c r="E297" s="85">
        <f>IF(法人情報!$S$76&lt;&gt;"",法人情報!$S$76,法人情報!$AA$11)</f>
        <v>0</v>
      </c>
      <c r="F297" s="39">
        <v>0</v>
      </c>
      <c r="G297" s="39">
        <v>0</v>
      </c>
      <c r="H297" s="39">
        <v>0</v>
      </c>
      <c r="I297" s="39" t="str">
        <f t="shared" si="10"/>
        <v/>
      </c>
      <c r="J297" s="85" t="str">
        <f t="shared" si="11"/>
        <v/>
      </c>
    </row>
    <row r="298" spans="1:10" ht="18" customHeight="1" x14ac:dyDescent="0.15">
      <c r="A298" s="84">
        <f t="shared" si="9"/>
        <v>0</v>
      </c>
      <c r="B298" s="39" t="str">
        <f>法人情報!$A$15&amp;"-"&amp;法人情報!$E$15</f>
        <v>-</v>
      </c>
      <c r="C298" s="39">
        <f>法人情報!$A$17</f>
        <v>0</v>
      </c>
      <c r="D298" s="39">
        <f>IF(法人情報!$A$76&lt;&gt;"",法人情報!$A$76,法人情報!$I$11)</f>
        <v>0</v>
      </c>
      <c r="E298" s="85">
        <f>IF(法人情報!$S$76&lt;&gt;"",法人情報!$S$76,法人情報!$AA$11)</f>
        <v>0</v>
      </c>
      <c r="F298" s="39">
        <v>0</v>
      </c>
      <c r="G298" s="39">
        <v>0</v>
      </c>
      <c r="H298" s="39">
        <v>0</v>
      </c>
      <c r="I298" s="39" t="str">
        <f t="shared" si="10"/>
        <v/>
      </c>
      <c r="J298" s="85" t="str">
        <f t="shared" si="11"/>
        <v/>
      </c>
    </row>
    <row r="299" spans="1:10" ht="18" customHeight="1" x14ac:dyDescent="0.15">
      <c r="A299" s="84">
        <f t="shared" si="9"/>
        <v>0</v>
      </c>
      <c r="B299" s="39" t="str">
        <f>法人情報!$A$15&amp;"-"&amp;法人情報!$E$15</f>
        <v>-</v>
      </c>
      <c r="C299" s="39">
        <f>法人情報!$A$17</f>
        <v>0</v>
      </c>
      <c r="D299" s="39">
        <f>IF(法人情報!$A$76&lt;&gt;"",法人情報!$A$76,法人情報!$I$11)</f>
        <v>0</v>
      </c>
      <c r="E299" s="85">
        <f>IF(法人情報!$S$76&lt;&gt;"",法人情報!$S$76,法人情報!$AA$11)</f>
        <v>0</v>
      </c>
      <c r="F299" s="39">
        <v>0</v>
      </c>
      <c r="G299" s="39">
        <v>0</v>
      </c>
      <c r="H299" s="39">
        <v>0</v>
      </c>
      <c r="I299" s="39" t="str">
        <f t="shared" si="10"/>
        <v/>
      </c>
      <c r="J299" s="85" t="str">
        <f t="shared" si="11"/>
        <v/>
      </c>
    </row>
    <row r="300" spans="1:10" ht="18" customHeight="1" x14ac:dyDescent="0.15">
      <c r="A300" s="84">
        <f t="shared" si="9"/>
        <v>0</v>
      </c>
      <c r="B300" s="39" t="str">
        <f>法人情報!$A$15&amp;"-"&amp;法人情報!$E$15</f>
        <v>-</v>
      </c>
      <c r="C300" s="39">
        <f>法人情報!$A$17</f>
        <v>0</v>
      </c>
      <c r="D300" s="39">
        <f>IF(法人情報!$A$76&lt;&gt;"",法人情報!$A$76,法人情報!$I$11)</f>
        <v>0</v>
      </c>
      <c r="E300" s="85">
        <f>IF(法人情報!$S$76&lt;&gt;"",法人情報!$S$76,法人情報!$AA$11)</f>
        <v>0</v>
      </c>
      <c r="F300" s="39">
        <v>0</v>
      </c>
      <c r="G300" s="39">
        <v>0</v>
      </c>
      <c r="H300" s="39">
        <v>0</v>
      </c>
      <c r="I300" s="39" t="str">
        <f t="shared" si="10"/>
        <v/>
      </c>
      <c r="J300" s="85" t="str">
        <f t="shared" si="11"/>
        <v/>
      </c>
    </row>
    <row r="301" spans="1:10" ht="18" customHeight="1" x14ac:dyDescent="0.15">
      <c r="A301" s="84">
        <f t="shared" si="9"/>
        <v>0</v>
      </c>
      <c r="B301" s="39" t="str">
        <f>法人情報!$A$15&amp;"-"&amp;法人情報!$E$15</f>
        <v>-</v>
      </c>
      <c r="C301" s="39">
        <f>法人情報!$A$17</f>
        <v>0</v>
      </c>
      <c r="D301" s="39">
        <f>IF(法人情報!$A$76&lt;&gt;"",法人情報!$A$76,法人情報!$I$11)</f>
        <v>0</v>
      </c>
      <c r="E301" s="85">
        <f>IF(法人情報!$S$76&lt;&gt;"",法人情報!$S$76,法人情報!$AA$11)</f>
        <v>0</v>
      </c>
      <c r="F301" s="39">
        <v>0</v>
      </c>
      <c r="G301" s="39">
        <v>0</v>
      </c>
      <c r="H301" s="39">
        <v>0</v>
      </c>
      <c r="I301" s="39" t="str">
        <f t="shared" si="10"/>
        <v/>
      </c>
      <c r="J301" s="85" t="str">
        <f t="shared" si="11"/>
        <v/>
      </c>
    </row>
    <row r="302" spans="1:10" ht="18" customHeight="1" x14ac:dyDescent="0.15">
      <c r="A302" s="84">
        <f t="shared" si="9"/>
        <v>0</v>
      </c>
      <c r="B302" s="39" t="str">
        <f>法人情報!$A$15&amp;"-"&amp;法人情報!$E$15</f>
        <v>-</v>
      </c>
      <c r="C302" s="39">
        <f>法人情報!$A$17</f>
        <v>0</v>
      </c>
      <c r="D302" s="39">
        <f>IF(法人情報!$A$76&lt;&gt;"",法人情報!$A$76,法人情報!$I$11)</f>
        <v>0</v>
      </c>
      <c r="E302" s="85">
        <f>IF(法人情報!$S$76&lt;&gt;"",法人情報!$S$76,法人情報!$AA$11)</f>
        <v>0</v>
      </c>
      <c r="F302" s="39">
        <v>0</v>
      </c>
      <c r="G302" s="39">
        <v>0</v>
      </c>
      <c r="H302" s="39">
        <v>0</v>
      </c>
      <c r="I302" s="39" t="str">
        <f t="shared" si="10"/>
        <v/>
      </c>
      <c r="J302" s="85" t="str">
        <f t="shared" si="11"/>
        <v/>
      </c>
    </row>
    <row r="303" spans="1:10" ht="18" customHeight="1" x14ac:dyDescent="0.15">
      <c r="A303" s="84">
        <f t="shared" si="9"/>
        <v>0</v>
      </c>
      <c r="B303" s="39" t="str">
        <f>法人情報!$A$15&amp;"-"&amp;法人情報!$E$15</f>
        <v>-</v>
      </c>
      <c r="C303" s="39">
        <f>法人情報!$A$17</f>
        <v>0</v>
      </c>
      <c r="D303" s="39">
        <f>IF(法人情報!$A$76&lt;&gt;"",法人情報!$A$76,法人情報!$I$11)</f>
        <v>0</v>
      </c>
      <c r="E303" s="85">
        <f>IF(法人情報!$S$76&lt;&gt;"",法人情報!$S$76,法人情報!$AA$11)</f>
        <v>0</v>
      </c>
      <c r="F303" s="39">
        <v>0</v>
      </c>
      <c r="G303" s="39">
        <v>0</v>
      </c>
      <c r="H303" s="39">
        <v>0</v>
      </c>
      <c r="I303" s="39" t="str">
        <f t="shared" si="10"/>
        <v/>
      </c>
      <c r="J303" s="85" t="str">
        <f t="shared" si="11"/>
        <v/>
      </c>
    </row>
    <row r="304" spans="1:10" ht="18" customHeight="1" x14ac:dyDescent="0.15">
      <c r="A304" s="84">
        <f t="shared" si="9"/>
        <v>0</v>
      </c>
      <c r="B304" s="39" t="str">
        <f>法人情報!$A$15&amp;"-"&amp;法人情報!$E$15</f>
        <v>-</v>
      </c>
      <c r="C304" s="39">
        <f>法人情報!$A$17</f>
        <v>0</v>
      </c>
      <c r="D304" s="39">
        <f>IF(法人情報!$A$76&lt;&gt;"",法人情報!$A$76,法人情報!$I$11)</f>
        <v>0</v>
      </c>
      <c r="E304" s="85">
        <f>IF(法人情報!$S$76&lt;&gt;"",法人情報!$S$76,法人情報!$AA$11)</f>
        <v>0</v>
      </c>
      <c r="F304" s="39">
        <v>0</v>
      </c>
      <c r="G304" s="39">
        <v>0</v>
      </c>
      <c r="H304" s="39">
        <v>0</v>
      </c>
      <c r="I304" s="39" t="str">
        <f t="shared" si="10"/>
        <v/>
      </c>
      <c r="J304" s="85" t="str">
        <f t="shared" si="11"/>
        <v/>
      </c>
    </row>
    <row r="305" spans="1:10" ht="18" customHeight="1" x14ac:dyDescent="0.15">
      <c r="A305" s="84">
        <f t="shared" si="9"/>
        <v>0</v>
      </c>
      <c r="B305" s="39" t="str">
        <f>法人情報!$A$15&amp;"-"&amp;法人情報!$E$15</f>
        <v>-</v>
      </c>
      <c r="C305" s="39">
        <f>法人情報!$A$17</f>
        <v>0</v>
      </c>
      <c r="D305" s="39">
        <f>IF(法人情報!$A$76&lt;&gt;"",法人情報!$A$76,法人情報!$I$11)</f>
        <v>0</v>
      </c>
      <c r="E305" s="85">
        <f>IF(法人情報!$S$76&lt;&gt;"",法人情報!$S$76,法人情報!$AA$11)</f>
        <v>0</v>
      </c>
      <c r="F305" s="39">
        <v>0</v>
      </c>
      <c r="G305" s="39">
        <v>0</v>
      </c>
      <c r="H305" s="39">
        <v>0</v>
      </c>
      <c r="I305" s="39" t="str">
        <f t="shared" si="10"/>
        <v/>
      </c>
      <c r="J305" s="85" t="str">
        <f t="shared" si="11"/>
        <v/>
      </c>
    </row>
    <row r="306" spans="1:10" ht="18" customHeight="1" x14ac:dyDescent="0.15">
      <c r="A306" s="84">
        <f t="shared" si="9"/>
        <v>0</v>
      </c>
      <c r="B306" s="39" t="str">
        <f>法人情報!$A$15&amp;"-"&amp;法人情報!$E$15</f>
        <v>-</v>
      </c>
      <c r="C306" s="39">
        <f>法人情報!$A$17</f>
        <v>0</v>
      </c>
      <c r="D306" s="39">
        <f>IF(法人情報!$A$76&lt;&gt;"",法人情報!$A$76,法人情報!$I$11)</f>
        <v>0</v>
      </c>
      <c r="E306" s="85">
        <f>IF(法人情報!$S$76&lt;&gt;"",法人情報!$S$76,法人情報!$AA$11)</f>
        <v>0</v>
      </c>
      <c r="F306" s="39">
        <v>0</v>
      </c>
      <c r="G306" s="39">
        <v>0</v>
      </c>
      <c r="H306" s="39">
        <v>0</v>
      </c>
      <c r="I306" s="39" t="str">
        <f t="shared" si="10"/>
        <v/>
      </c>
      <c r="J306" s="85" t="str">
        <f t="shared" si="11"/>
        <v/>
      </c>
    </row>
    <row r="307" spans="1:10" ht="18" customHeight="1" x14ac:dyDescent="0.15">
      <c r="A307" s="84">
        <f t="shared" si="9"/>
        <v>0</v>
      </c>
      <c r="B307" s="39" t="str">
        <f>法人情報!$A$15&amp;"-"&amp;法人情報!$E$15</f>
        <v>-</v>
      </c>
      <c r="C307" s="39">
        <f>法人情報!$A$17</f>
        <v>0</v>
      </c>
      <c r="D307" s="39">
        <f>IF(法人情報!$A$76&lt;&gt;"",法人情報!$A$76,法人情報!$I$11)</f>
        <v>0</v>
      </c>
      <c r="E307" s="85">
        <f>IF(法人情報!$S$76&lt;&gt;"",法人情報!$S$76,法人情報!$AA$11)</f>
        <v>0</v>
      </c>
      <c r="F307" s="39">
        <v>0</v>
      </c>
      <c r="G307" s="39">
        <v>0</v>
      </c>
      <c r="H307" s="39">
        <v>0</v>
      </c>
      <c r="I307" s="39" t="str">
        <f t="shared" si="10"/>
        <v/>
      </c>
      <c r="J307" s="85" t="str">
        <f t="shared" si="11"/>
        <v/>
      </c>
    </row>
    <row r="308" spans="1:10" ht="18" customHeight="1" x14ac:dyDescent="0.15">
      <c r="A308" s="84">
        <f t="shared" si="9"/>
        <v>0</v>
      </c>
      <c r="B308" s="39" t="str">
        <f>法人情報!$A$15&amp;"-"&amp;法人情報!$E$15</f>
        <v>-</v>
      </c>
      <c r="C308" s="39">
        <f>法人情報!$A$17</f>
        <v>0</v>
      </c>
      <c r="D308" s="39">
        <f>IF(法人情報!$A$76&lt;&gt;"",法人情報!$A$76,法人情報!$I$11)</f>
        <v>0</v>
      </c>
      <c r="E308" s="85">
        <f>IF(法人情報!$S$76&lt;&gt;"",法人情報!$S$76,法人情報!$AA$11)</f>
        <v>0</v>
      </c>
      <c r="F308" s="39">
        <v>0</v>
      </c>
      <c r="G308" s="39">
        <v>0</v>
      </c>
      <c r="H308" s="39">
        <v>0</v>
      </c>
      <c r="I308" s="39" t="str">
        <f t="shared" si="10"/>
        <v/>
      </c>
      <c r="J308" s="85" t="str">
        <f t="shared" si="11"/>
        <v/>
      </c>
    </row>
    <row r="309" spans="1:10" ht="18" customHeight="1" x14ac:dyDescent="0.15">
      <c r="A309" s="84">
        <f t="shared" si="9"/>
        <v>0</v>
      </c>
      <c r="B309" s="39" t="str">
        <f>法人情報!$A$15&amp;"-"&amp;法人情報!$E$15</f>
        <v>-</v>
      </c>
      <c r="C309" s="39">
        <f>法人情報!$A$17</f>
        <v>0</v>
      </c>
      <c r="D309" s="39">
        <f>IF(法人情報!$A$76&lt;&gt;"",法人情報!$A$76,法人情報!$I$11)</f>
        <v>0</v>
      </c>
      <c r="E309" s="85">
        <f>IF(法人情報!$S$76&lt;&gt;"",法人情報!$S$76,法人情報!$AA$11)</f>
        <v>0</v>
      </c>
      <c r="F309" s="39">
        <v>0</v>
      </c>
      <c r="G309" s="39">
        <v>0</v>
      </c>
      <c r="H309" s="39">
        <v>0</v>
      </c>
      <c r="I309" s="39" t="str">
        <f t="shared" si="10"/>
        <v/>
      </c>
      <c r="J309" s="85" t="str">
        <f t="shared" si="11"/>
        <v/>
      </c>
    </row>
    <row r="310" spans="1:10" ht="18" customHeight="1" x14ac:dyDescent="0.15">
      <c r="A310" s="84">
        <f t="shared" si="9"/>
        <v>0</v>
      </c>
      <c r="B310" s="39" t="str">
        <f>法人情報!$A$15&amp;"-"&amp;法人情報!$E$15</f>
        <v>-</v>
      </c>
      <c r="C310" s="39">
        <f>法人情報!$A$17</f>
        <v>0</v>
      </c>
      <c r="D310" s="39">
        <f>IF(法人情報!$A$76&lt;&gt;"",法人情報!$A$76,法人情報!$I$11)</f>
        <v>0</v>
      </c>
      <c r="E310" s="85">
        <f>IF(法人情報!$S$76&lt;&gt;"",法人情報!$S$76,法人情報!$AA$11)</f>
        <v>0</v>
      </c>
      <c r="F310" s="39">
        <v>0</v>
      </c>
      <c r="G310" s="39">
        <v>0</v>
      </c>
      <c r="H310" s="39">
        <v>0</v>
      </c>
      <c r="I310" s="39" t="str">
        <f t="shared" si="10"/>
        <v/>
      </c>
      <c r="J310" s="85" t="str">
        <f t="shared" si="11"/>
        <v/>
      </c>
    </row>
    <row r="311" spans="1:10" ht="18" customHeight="1" x14ac:dyDescent="0.15">
      <c r="A311" s="84">
        <f t="shared" si="9"/>
        <v>0</v>
      </c>
      <c r="B311" s="39" t="str">
        <f>法人情報!$A$15&amp;"-"&amp;法人情報!$E$15</f>
        <v>-</v>
      </c>
      <c r="C311" s="39">
        <f>法人情報!$A$17</f>
        <v>0</v>
      </c>
      <c r="D311" s="39">
        <f>IF(法人情報!$A$76&lt;&gt;"",法人情報!$A$76,法人情報!$I$11)</f>
        <v>0</v>
      </c>
      <c r="E311" s="85">
        <f>IF(法人情報!$S$76&lt;&gt;"",法人情報!$S$76,法人情報!$AA$11)</f>
        <v>0</v>
      </c>
      <c r="F311" s="39">
        <v>0</v>
      </c>
      <c r="G311" s="39">
        <v>0</v>
      </c>
      <c r="H311" s="39">
        <v>0</v>
      </c>
      <c r="I311" s="39" t="str">
        <f t="shared" si="10"/>
        <v/>
      </c>
      <c r="J311" s="85" t="str">
        <f t="shared" si="11"/>
        <v/>
      </c>
    </row>
    <row r="312" spans="1:10" ht="18" customHeight="1" x14ac:dyDescent="0.15">
      <c r="A312" s="84">
        <f t="shared" si="9"/>
        <v>0</v>
      </c>
      <c r="B312" s="39" t="str">
        <f>法人情報!$A$15&amp;"-"&amp;法人情報!$E$15</f>
        <v>-</v>
      </c>
      <c r="C312" s="39">
        <f>法人情報!$A$17</f>
        <v>0</v>
      </c>
      <c r="D312" s="39">
        <f>IF(法人情報!$A$76&lt;&gt;"",法人情報!$A$76,法人情報!$I$11)</f>
        <v>0</v>
      </c>
      <c r="E312" s="85">
        <f>IF(法人情報!$S$76&lt;&gt;"",法人情報!$S$76,法人情報!$AA$11)</f>
        <v>0</v>
      </c>
      <c r="F312" s="39">
        <v>0</v>
      </c>
      <c r="G312" s="39">
        <v>0</v>
      </c>
      <c r="H312" s="39">
        <v>0</v>
      </c>
      <c r="I312" s="39" t="str">
        <f t="shared" si="10"/>
        <v/>
      </c>
      <c r="J312" s="85" t="str">
        <f t="shared" si="11"/>
        <v/>
      </c>
    </row>
    <row r="313" spans="1:10" ht="18" customHeight="1" x14ac:dyDescent="0.15">
      <c r="A313" s="84">
        <f t="shared" si="9"/>
        <v>0</v>
      </c>
      <c r="B313" s="39" t="str">
        <f>法人情報!$A$15&amp;"-"&amp;法人情報!$E$15</f>
        <v>-</v>
      </c>
      <c r="C313" s="39">
        <f>法人情報!$A$17</f>
        <v>0</v>
      </c>
      <c r="D313" s="39">
        <f>IF(法人情報!$A$76&lt;&gt;"",法人情報!$A$76,法人情報!$I$11)</f>
        <v>0</v>
      </c>
      <c r="E313" s="85">
        <f>IF(法人情報!$S$76&lt;&gt;"",法人情報!$S$76,法人情報!$AA$11)</f>
        <v>0</v>
      </c>
      <c r="F313" s="39">
        <v>0</v>
      </c>
      <c r="G313" s="39">
        <v>0</v>
      </c>
      <c r="H313" s="39">
        <v>0</v>
      </c>
      <c r="I313" s="39" t="str">
        <f t="shared" si="10"/>
        <v/>
      </c>
      <c r="J313" s="85" t="str">
        <f t="shared" si="11"/>
        <v/>
      </c>
    </row>
    <row r="314" spans="1:10" ht="18" customHeight="1" x14ac:dyDescent="0.15">
      <c r="A314" s="84">
        <f t="shared" si="9"/>
        <v>0</v>
      </c>
      <c r="B314" s="39" t="str">
        <f>法人情報!$A$15&amp;"-"&amp;法人情報!$E$15</f>
        <v>-</v>
      </c>
      <c r="C314" s="39">
        <f>法人情報!$A$17</f>
        <v>0</v>
      </c>
      <c r="D314" s="39">
        <f>IF(法人情報!$A$76&lt;&gt;"",法人情報!$A$76,法人情報!$I$11)</f>
        <v>0</v>
      </c>
      <c r="E314" s="85">
        <f>IF(法人情報!$S$76&lt;&gt;"",法人情報!$S$76,法人情報!$AA$11)</f>
        <v>0</v>
      </c>
      <c r="F314" s="39">
        <v>0</v>
      </c>
      <c r="G314" s="39">
        <v>0</v>
      </c>
      <c r="H314" s="39">
        <v>0</v>
      </c>
      <c r="I314" s="39" t="str">
        <f t="shared" si="10"/>
        <v/>
      </c>
      <c r="J314" s="85" t="str">
        <f t="shared" si="11"/>
        <v/>
      </c>
    </row>
    <row r="315" spans="1:10" ht="18" customHeight="1" x14ac:dyDescent="0.15">
      <c r="A315" s="84">
        <f t="shared" si="9"/>
        <v>0</v>
      </c>
      <c r="B315" s="39" t="str">
        <f>法人情報!$A$15&amp;"-"&amp;法人情報!$E$15</f>
        <v>-</v>
      </c>
      <c r="C315" s="39">
        <f>法人情報!$A$17</f>
        <v>0</v>
      </c>
      <c r="D315" s="39">
        <f>IF(法人情報!$A$76&lt;&gt;"",法人情報!$A$76,法人情報!$I$11)</f>
        <v>0</v>
      </c>
      <c r="E315" s="85">
        <f>IF(法人情報!$S$76&lt;&gt;"",法人情報!$S$76,法人情報!$AA$11)</f>
        <v>0</v>
      </c>
      <c r="F315" s="39">
        <v>0</v>
      </c>
      <c r="G315" s="39">
        <v>0</v>
      </c>
      <c r="H315" s="39">
        <v>0</v>
      </c>
      <c r="I315" s="39" t="str">
        <f t="shared" si="10"/>
        <v/>
      </c>
      <c r="J315" s="85" t="str">
        <f t="shared" si="11"/>
        <v/>
      </c>
    </row>
    <row r="316" spans="1:10" ht="18" customHeight="1" x14ac:dyDescent="0.15">
      <c r="A316" s="84">
        <f t="shared" si="9"/>
        <v>0</v>
      </c>
      <c r="B316" s="39" t="str">
        <f>法人情報!$A$15&amp;"-"&amp;法人情報!$E$15</f>
        <v>-</v>
      </c>
      <c r="C316" s="39">
        <f>法人情報!$A$17</f>
        <v>0</v>
      </c>
      <c r="D316" s="39">
        <f>IF(法人情報!$A$76&lt;&gt;"",法人情報!$A$76,法人情報!$I$11)</f>
        <v>0</v>
      </c>
      <c r="E316" s="85">
        <f>IF(法人情報!$S$76&lt;&gt;"",法人情報!$S$76,法人情報!$AA$11)</f>
        <v>0</v>
      </c>
      <c r="F316" s="39">
        <v>0</v>
      </c>
      <c r="G316" s="39">
        <v>0</v>
      </c>
      <c r="H316" s="39">
        <v>0</v>
      </c>
      <c r="I316" s="39" t="str">
        <f t="shared" si="10"/>
        <v/>
      </c>
      <c r="J316" s="85" t="str">
        <f t="shared" si="11"/>
        <v/>
      </c>
    </row>
    <row r="317" spans="1:10" ht="18" customHeight="1" x14ac:dyDescent="0.15">
      <c r="A317" s="84">
        <f t="shared" si="9"/>
        <v>0</v>
      </c>
      <c r="B317" s="39" t="str">
        <f>法人情報!$A$15&amp;"-"&amp;法人情報!$E$15</f>
        <v>-</v>
      </c>
      <c r="C317" s="39">
        <f>法人情報!$A$17</f>
        <v>0</v>
      </c>
      <c r="D317" s="39">
        <f>IF(法人情報!$A$76&lt;&gt;"",法人情報!$A$76,法人情報!$I$11)</f>
        <v>0</v>
      </c>
      <c r="E317" s="85">
        <f>IF(法人情報!$S$76&lt;&gt;"",法人情報!$S$76,法人情報!$AA$11)</f>
        <v>0</v>
      </c>
      <c r="F317" s="39">
        <v>0</v>
      </c>
      <c r="G317" s="39">
        <v>0</v>
      </c>
      <c r="H317" s="39">
        <v>0</v>
      </c>
      <c r="I317" s="39" t="str">
        <f t="shared" si="10"/>
        <v/>
      </c>
      <c r="J317" s="85" t="str">
        <f t="shared" si="11"/>
        <v/>
      </c>
    </row>
    <row r="318" spans="1:10" ht="18" customHeight="1" x14ac:dyDescent="0.15">
      <c r="A318" s="84">
        <f t="shared" si="9"/>
        <v>0</v>
      </c>
      <c r="B318" s="39" t="str">
        <f>法人情報!$A$15&amp;"-"&amp;法人情報!$E$15</f>
        <v>-</v>
      </c>
      <c r="C318" s="39">
        <f>法人情報!$A$17</f>
        <v>0</v>
      </c>
      <c r="D318" s="39">
        <f>IF(法人情報!$A$76&lt;&gt;"",法人情報!$A$76,法人情報!$I$11)</f>
        <v>0</v>
      </c>
      <c r="E318" s="85">
        <f>IF(法人情報!$S$76&lt;&gt;"",法人情報!$S$76,法人情報!$AA$11)</f>
        <v>0</v>
      </c>
      <c r="F318" s="39">
        <v>0</v>
      </c>
      <c r="G318" s="39">
        <v>0</v>
      </c>
      <c r="H318" s="39">
        <v>0</v>
      </c>
      <c r="I318" s="39" t="str">
        <f t="shared" si="10"/>
        <v/>
      </c>
      <c r="J318" s="85" t="str">
        <f t="shared" si="11"/>
        <v/>
      </c>
    </row>
    <row r="319" spans="1:10" ht="18" customHeight="1" x14ac:dyDescent="0.15">
      <c r="A319" s="84">
        <f t="shared" si="9"/>
        <v>0</v>
      </c>
      <c r="B319" s="39" t="str">
        <f>法人情報!$A$15&amp;"-"&amp;法人情報!$E$15</f>
        <v>-</v>
      </c>
      <c r="C319" s="39">
        <f>法人情報!$A$17</f>
        <v>0</v>
      </c>
      <c r="D319" s="39">
        <f>IF(法人情報!$A$76&lt;&gt;"",法人情報!$A$76,法人情報!$I$11)</f>
        <v>0</v>
      </c>
      <c r="E319" s="85">
        <f>IF(法人情報!$S$76&lt;&gt;"",法人情報!$S$76,法人情報!$AA$11)</f>
        <v>0</v>
      </c>
      <c r="F319" s="39">
        <v>0</v>
      </c>
      <c r="G319" s="39">
        <v>0</v>
      </c>
      <c r="H319" s="39">
        <v>0</v>
      </c>
      <c r="I319" s="39" t="str">
        <f t="shared" si="10"/>
        <v/>
      </c>
      <c r="J319" s="85" t="str">
        <f t="shared" si="11"/>
        <v/>
      </c>
    </row>
    <row r="320" spans="1:10" ht="18" customHeight="1" x14ac:dyDescent="0.15">
      <c r="A320" s="84">
        <f t="shared" si="9"/>
        <v>0</v>
      </c>
      <c r="B320" s="39" t="str">
        <f>法人情報!$A$15&amp;"-"&amp;法人情報!$E$15</f>
        <v>-</v>
      </c>
      <c r="C320" s="39">
        <f>法人情報!$A$17</f>
        <v>0</v>
      </c>
      <c r="D320" s="39">
        <f>IF(法人情報!$A$76&lt;&gt;"",法人情報!$A$76,法人情報!$I$11)</f>
        <v>0</v>
      </c>
      <c r="E320" s="85">
        <f>IF(法人情報!$S$76&lt;&gt;"",法人情報!$S$76,法人情報!$AA$11)</f>
        <v>0</v>
      </c>
      <c r="F320" s="39">
        <v>0</v>
      </c>
      <c r="G320" s="39">
        <v>0</v>
      </c>
      <c r="H320" s="39">
        <v>0</v>
      </c>
      <c r="I320" s="39" t="str">
        <f t="shared" si="10"/>
        <v/>
      </c>
      <c r="J320" s="85" t="str">
        <f t="shared" si="11"/>
        <v/>
      </c>
    </row>
    <row r="321" spans="1:10" ht="18" customHeight="1" x14ac:dyDescent="0.15">
      <c r="A321" s="84">
        <f t="shared" si="9"/>
        <v>0</v>
      </c>
      <c r="B321" s="39" t="str">
        <f>法人情報!$A$15&amp;"-"&amp;法人情報!$E$15</f>
        <v>-</v>
      </c>
      <c r="C321" s="39">
        <f>法人情報!$A$17</f>
        <v>0</v>
      </c>
      <c r="D321" s="39">
        <f>IF(法人情報!$A$76&lt;&gt;"",法人情報!$A$76,法人情報!$I$11)</f>
        <v>0</v>
      </c>
      <c r="E321" s="85">
        <f>IF(法人情報!$S$76&lt;&gt;"",法人情報!$S$76,法人情報!$AA$11)</f>
        <v>0</v>
      </c>
      <c r="F321" s="39">
        <v>0</v>
      </c>
      <c r="G321" s="39">
        <v>0</v>
      </c>
      <c r="H321" s="39">
        <v>0</v>
      </c>
      <c r="I321" s="39" t="str">
        <f t="shared" si="10"/>
        <v/>
      </c>
      <c r="J321" s="85" t="str">
        <f t="shared" si="11"/>
        <v/>
      </c>
    </row>
    <row r="322" spans="1:10" ht="18" customHeight="1" x14ac:dyDescent="0.15">
      <c r="A322" s="84">
        <f t="shared" si="9"/>
        <v>0</v>
      </c>
      <c r="B322" s="39" t="str">
        <f>法人情報!$A$15&amp;"-"&amp;法人情報!$E$15</f>
        <v>-</v>
      </c>
      <c r="C322" s="39">
        <f>法人情報!$A$17</f>
        <v>0</v>
      </c>
      <c r="D322" s="39">
        <f>IF(法人情報!$A$76&lt;&gt;"",法人情報!$A$76,法人情報!$I$11)</f>
        <v>0</v>
      </c>
      <c r="E322" s="85">
        <f>IF(法人情報!$S$76&lt;&gt;"",法人情報!$S$76,法人情報!$AA$11)</f>
        <v>0</v>
      </c>
      <c r="F322" s="39">
        <v>0</v>
      </c>
      <c r="G322" s="39">
        <v>0</v>
      </c>
      <c r="H322" s="39">
        <v>0</v>
      </c>
      <c r="I322" s="39" t="str">
        <f t="shared" si="10"/>
        <v/>
      </c>
      <c r="J322" s="85" t="str">
        <f t="shared" si="11"/>
        <v/>
      </c>
    </row>
    <row r="323" spans="1:10" ht="18" customHeight="1" x14ac:dyDescent="0.15">
      <c r="A323" s="84">
        <f t="shared" si="9"/>
        <v>0</v>
      </c>
      <c r="B323" s="39" t="str">
        <f>法人情報!$A$15&amp;"-"&amp;法人情報!$E$15</f>
        <v>-</v>
      </c>
      <c r="C323" s="39">
        <f>法人情報!$A$17</f>
        <v>0</v>
      </c>
      <c r="D323" s="39">
        <f>IF(法人情報!$A$76&lt;&gt;"",法人情報!$A$76,法人情報!$I$11)</f>
        <v>0</v>
      </c>
      <c r="E323" s="85">
        <f>IF(法人情報!$S$76&lt;&gt;"",法人情報!$S$76,法人情報!$AA$11)</f>
        <v>0</v>
      </c>
      <c r="F323" s="39">
        <v>0</v>
      </c>
      <c r="G323" s="39">
        <v>0</v>
      </c>
      <c r="H323" s="39">
        <v>0</v>
      </c>
      <c r="I323" s="39" t="str">
        <f t="shared" si="10"/>
        <v/>
      </c>
      <c r="J323" s="85" t="str">
        <f t="shared" si="11"/>
        <v/>
      </c>
    </row>
    <row r="324" spans="1:10" ht="18" customHeight="1" x14ac:dyDescent="0.15">
      <c r="A324" s="84">
        <f t="shared" si="9"/>
        <v>0</v>
      </c>
      <c r="B324" s="39" t="str">
        <f>法人情報!$A$15&amp;"-"&amp;法人情報!$E$15</f>
        <v>-</v>
      </c>
      <c r="C324" s="39">
        <f>法人情報!$A$17</f>
        <v>0</v>
      </c>
      <c r="D324" s="39">
        <f>IF(法人情報!$A$76&lt;&gt;"",法人情報!$A$76,法人情報!$I$11)</f>
        <v>0</v>
      </c>
      <c r="E324" s="85">
        <f>IF(法人情報!$S$76&lt;&gt;"",法人情報!$S$76,法人情報!$AA$11)</f>
        <v>0</v>
      </c>
      <c r="F324" s="39">
        <v>0</v>
      </c>
      <c r="G324" s="39">
        <v>0</v>
      </c>
      <c r="H324" s="39">
        <v>0</v>
      </c>
      <c r="I324" s="39" t="str">
        <f t="shared" si="10"/>
        <v/>
      </c>
      <c r="J324" s="85" t="str">
        <f t="shared" si="11"/>
        <v/>
      </c>
    </row>
    <row r="325" spans="1:10" ht="18" customHeight="1" x14ac:dyDescent="0.15">
      <c r="A325" s="84">
        <f t="shared" si="9"/>
        <v>0</v>
      </c>
      <c r="B325" s="39" t="str">
        <f>法人情報!$A$15&amp;"-"&amp;法人情報!$E$15</f>
        <v>-</v>
      </c>
      <c r="C325" s="39">
        <f>法人情報!$A$17</f>
        <v>0</v>
      </c>
      <c r="D325" s="39">
        <f>IF(法人情報!$A$76&lt;&gt;"",法人情報!$A$76,法人情報!$I$11)</f>
        <v>0</v>
      </c>
      <c r="E325" s="85">
        <f>IF(法人情報!$S$76&lt;&gt;"",法人情報!$S$76,法人情報!$AA$11)</f>
        <v>0</v>
      </c>
      <c r="F325" s="39">
        <v>0</v>
      </c>
      <c r="G325" s="39">
        <v>0</v>
      </c>
      <c r="H325" s="39">
        <v>0</v>
      </c>
      <c r="I325" s="39" t="str">
        <f t="shared" si="10"/>
        <v/>
      </c>
      <c r="J325" s="85" t="str">
        <f t="shared" si="11"/>
        <v/>
      </c>
    </row>
    <row r="326" spans="1:10" ht="18" customHeight="1" x14ac:dyDescent="0.15">
      <c r="A326" s="84">
        <f t="shared" si="9"/>
        <v>0</v>
      </c>
      <c r="B326" s="39" t="str">
        <f>法人情報!$A$15&amp;"-"&amp;法人情報!$E$15</f>
        <v>-</v>
      </c>
      <c r="C326" s="39">
        <f>法人情報!$A$17</f>
        <v>0</v>
      </c>
      <c r="D326" s="39">
        <f>IF(法人情報!$A$76&lt;&gt;"",法人情報!$A$76,法人情報!$I$11)</f>
        <v>0</v>
      </c>
      <c r="E326" s="85">
        <f>IF(法人情報!$S$76&lt;&gt;"",法人情報!$S$76,法人情報!$AA$11)</f>
        <v>0</v>
      </c>
      <c r="F326" s="39">
        <v>0</v>
      </c>
      <c r="G326" s="39">
        <v>0</v>
      </c>
      <c r="H326" s="39">
        <v>0</v>
      </c>
      <c r="I326" s="39" t="str">
        <f t="shared" si="10"/>
        <v/>
      </c>
      <c r="J326" s="85" t="str">
        <f t="shared" si="11"/>
        <v/>
      </c>
    </row>
    <row r="327" spans="1:10" ht="18" customHeight="1" x14ac:dyDescent="0.15">
      <c r="A327" s="84">
        <f t="shared" si="9"/>
        <v>0</v>
      </c>
      <c r="B327" s="39" t="str">
        <f>法人情報!$A$15&amp;"-"&amp;法人情報!$E$15</f>
        <v>-</v>
      </c>
      <c r="C327" s="39">
        <f>法人情報!$A$17</f>
        <v>0</v>
      </c>
      <c r="D327" s="39">
        <f>IF(法人情報!$A$76&lt;&gt;"",法人情報!$A$76,法人情報!$I$11)</f>
        <v>0</v>
      </c>
      <c r="E327" s="85">
        <f>IF(法人情報!$S$76&lt;&gt;"",法人情報!$S$76,法人情報!$AA$11)</f>
        <v>0</v>
      </c>
      <c r="F327" s="39">
        <v>0</v>
      </c>
      <c r="G327" s="39">
        <v>0</v>
      </c>
      <c r="H327" s="39">
        <v>0</v>
      </c>
      <c r="I327" s="39" t="str">
        <f t="shared" si="10"/>
        <v/>
      </c>
      <c r="J327" s="85" t="str">
        <f t="shared" si="11"/>
        <v/>
      </c>
    </row>
    <row r="328" spans="1:10" ht="18" customHeight="1" x14ac:dyDescent="0.15">
      <c r="A328" s="84">
        <f t="shared" si="9"/>
        <v>0</v>
      </c>
      <c r="B328" s="39" t="str">
        <f>法人情報!$A$15&amp;"-"&amp;法人情報!$E$15</f>
        <v>-</v>
      </c>
      <c r="C328" s="39">
        <f>法人情報!$A$17</f>
        <v>0</v>
      </c>
      <c r="D328" s="39">
        <f>IF(法人情報!$A$76&lt;&gt;"",法人情報!$A$76,法人情報!$I$11)</f>
        <v>0</v>
      </c>
      <c r="E328" s="85">
        <f>IF(法人情報!$S$76&lt;&gt;"",法人情報!$S$76,法人情報!$AA$11)</f>
        <v>0</v>
      </c>
      <c r="F328" s="39">
        <v>0</v>
      </c>
      <c r="G328" s="39">
        <v>0</v>
      </c>
      <c r="H328" s="39">
        <v>0</v>
      </c>
      <c r="I328" s="39" t="str">
        <f t="shared" si="10"/>
        <v/>
      </c>
      <c r="J328" s="85" t="str">
        <f t="shared" si="11"/>
        <v/>
      </c>
    </row>
    <row r="329" spans="1:10" ht="18" customHeight="1" x14ac:dyDescent="0.15">
      <c r="A329" s="84">
        <f t="shared" ref="A329:A392" si="12">$Q$9</f>
        <v>0</v>
      </c>
      <c r="B329" s="39" t="str">
        <f>法人情報!$A$15&amp;"-"&amp;法人情報!$E$15</f>
        <v>-</v>
      </c>
      <c r="C329" s="39">
        <f>法人情報!$A$17</f>
        <v>0</v>
      </c>
      <c r="D329" s="39">
        <f>IF(法人情報!$A$76&lt;&gt;"",法人情報!$A$76,法人情報!$I$11)</f>
        <v>0</v>
      </c>
      <c r="E329" s="85">
        <f>IF(法人情報!$S$76&lt;&gt;"",法人情報!$S$76,法人情報!$AA$11)</f>
        <v>0</v>
      </c>
      <c r="F329" s="39">
        <v>0</v>
      </c>
      <c r="G329" s="39">
        <v>0</v>
      </c>
      <c r="H329" s="39">
        <v>0</v>
      </c>
      <c r="I329" s="39" t="str">
        <f t="shared" ref="I329:I392" si="13">$S$23</f>
        <v/>
      </c>
      <c r="J329" s="85" t="str">
        <f t="shared" ref="J329:J392" si="14">$S$28</f>
        <v/>
      </c>
    </row>
    <row r="330" spans="1:10" ht="18" customHeight="1" x14ac:dyDescent="0.15">
      <c r="A330" s="84">
        <f t="shared" si="12"/>
        <v>0</v>
      </c>
      <c r="B330" s="39" t="str">
        <f>法人情報!$A$15&amp;"-"&amp;法人情報!$E$15</f>
        <v>-</v>
      </c>
      <c r="C330" s="39">
        <f>法人情報!$A$17</f>
        <v>0</v>
      </c>
      <c r="D330" s="39">
        <f>IF(法人情報!$A$76&lt;&gt;"",法人情報!$A$76,法人情報!$I$11)</f>
        <v>0</v>
      </c>
      <c r="E330" s="85">
        <f>IF(法人情報!$S$76&lt;&gt;"",法人情報!$S$76,法人情報!$AA$11)</f>
        <v>0</v>
      </c>
      <c r="F330" s="39">
        <v>0</v>
      </c>
      <c r="G330" s="39">
        <v>0</v>
      </c>
      <c r="H330" s="39">
        <v>0</v>
      </c>
      <c r="I330" s="39" t="str">
        <f t="shared" si="13"/>
        <v/>
      </c>
      <c r="J330" s="85" t="str">
        <f t="shared" si="14"/>
        <v/>
      </c>
    </row>
    <row r="331" spans="1:10" ht="18" customHeight="1" x14ac:dyDescent="0.15">
      <c r="A331" s="84">
        <f t="shared" si="12"/>
        <v>0</v>
      </c>
      <c r="B331" s="39" t="str">
        <f>法人情報!$A$15&amp;"-"&amp;法人情報!$E$15</f>
        <v>-</v>
      </c>
      <c r="C331" s="39">
        <f>法人情報!$A$17</f>
        <v>0</v>
      </c>
      <c r="D331" s="39">
        <f>IF(法人情報!$A$76&lt;&gt;"",法人情報!$A$76,法人情報!$I$11)</f>
        <v>0</v>
      </c>
      <c r="E331" s="85">
        <f>IF(法人情報!$S$76&lt;&gt;"",法人情報!$S$76,法人情報!$AA$11)</f>
        <v>0</v>
      </c>
      <c r="F331" s="39">
        <v>0</v>
      </c>
      <c r="G331" s="39">
        <v>0</v>
      </c>
      <c r="H331" s="39">
        <v>0</v>
      </c>
      <c r="I331" s="39" t="str">
        <f t="shared" si="13"/>
        <v/>
      </c>
      <c r="J331" s="85" t="str">
        <f t="shared" si="14"/>
        <v/>
      </c>
    </row>
    <row r="332" spans="1:10" ht="18" customHeight="1" x14ac:dyDescent="0.15">
      <c r="A332" s="84">
        <f t="shared" si="12"/>
        <v>0</v>
      </c>
      <c r="B332" s="39" t="str">
        <f>法人情報!$A$15&amp;"-"&amp;法人情報!$E$15</f>
        <v>-</v>
      </c>
      <c r="C332" s="39">
        <f>法人情報!$A$17</f>
        <v>0</v>
      </c>
      <c r="D332" s="39">
        <f>IF(法人情報!$A$76&lt;&gt;"",法人情報!$A$76,法人情報!$I$11)</f>
        <v>0</v>
      </c>
      <c r="E332" s="85">
        <f>IF(法人情報!$S$76&lt;&gt;"",法人情報!$S$76,法人情報!$AA$11)</f>
        <v>0</v>
      </c>
      <c r="F332" s="39">
        <v>0</v>
      </c>
      <c r="G332" s="39">
        <v>0</v>
      </c>
      <c r="H332" s="39">
        <v>0</v>
      </c>
      <c r="I332" s="39" t="str">
        <f t="shared" si="13"/>
        <v/>
      </c>
      <c r="J332" s="85" t="str">
        <f t="shared" si="14"/>
        <v/>
      </c>
    </row>
    <row r="333" spans="1:10" ht="18" customHeight="1" x14ac:dyDescent="0.15">
      <c r="A333" s="84">
        <f t="shared" si="12"/>
        <v>0</v>
      </c>
      <c r="B333" s="39" t="str">
        <f>法人情報!$A$15&amp;"-"&amp;法人情報!$E$15</f>
        <v>-</v>
      </c>
      <c r="C333" s="39">
        <f>法人情報!$A$17</f>
        <v>0</v>
      </c>
      <c r="D333" s="39">
        <f>IF(法人情報!$A$76&lt;&gt;"",法人情報!$A$76,法人情報!$I$11)</f>
        <v>0</v>
      </c>
      <c r="E333" s="85">
        <f>IF(法人情報!$S$76&lt;&gt;"",法人情報!$S$76,法人情報!$AA$11)</f>
        <v>0</v>
      </c>
      <c r="F333" s="39">
        <v>0</v>
      </c>
      <c r="G333" s="39">
        <v>0</v>
      </c>
      <c r="H333" s="39">
        <v>0</v>
      </c>
      <c r="I333" s="39" t="str">
        <f t="shared" si="13"/>
        <v/>
      </c>
      <c r="J333" s="85" t="str">
        <f t="shared" si="14"/>
        <v/>
      </c>
    </row>
    <row r="334" spans="1:10" ht="18" customHeight="1" x14ac:dyDescent="0.15">
      <c r="A334" s="84">
        <f t="shared" si="12"/>
        <v>0</v>
      </c>
      <c r="B334" s="39" t="str">
        <f>法人情報!$A$15&amp;"-"&amp;法人情報!$E$15</f>
        <v>-</v>
      </c>
      <c r="C334" s="39">
        <f>法人情報!$A$17</f>
        <v>0</v>
      </c>
      <c r="D334" s="39">
        <f>IF(法人情報!$A$76&lt;&gt;"",法人情報!$A$76,法人情報!$I$11)</f>
        <v>0</v>
      </c>
      <c r="E334" s="85">
        <f>IF(法人情報!$S$76&lt;&gt;"",法人情報!$S$76,法人情報!$AA$11)</f>
        <v>0</v>
      </c>
      <c r="F334" s="39">
        <v>0</v>
      </c>
      <c r="G334" s="39">
        <v>0</v>
      </c>
      <c r="H334" s="39">
        <v>0</v>
      </c>
      <c r="I334" s="39" t="str">
        <f t="shared" si="13"/>
        <v/>
      </c>
      <c r="J334" s="85" t="str">
        <f t="shared" si="14"/>
        <v/>
      </c>
    </row>
    <row r="335" spans="1:10" ht="18" customHeight="1" x14ac:dyDescent="0.15">
      <c r="A335" s="84">
        <f t="shared" si="12"/>
        <v>0</v>
      </c>
      <c r="B335" s="39" t="str">
        <f>法人情報!$A$15&amp;"-"&amp;法人情報!$E$15</f>
        <v>-</v>
      </c>
      <c r="C335" s="39">
        <f>法人情報!$A$17</f>
        <v>0</v>
      </c>
      <c r="D335" s="39">
        <f>IF(法人情報!$A$76&lt;&gt;"",法人情報!$A$76,法人情報!$I$11)</f>
        <v>0</v>
      </c>
      <c r="E335" s="85">
        <f>IF(法人情報!$S$76&lt;&gt;"",法人情報!$S$76,法人情報!$AA$11)</f>
        <v>0</v>
      </c>
      <c r="F335" s="39">
        <v>0</v>
      </c>
      <c r="G335" s="39">
        <v>0</v>
      </c>
      <c r="H335" s="39">
        <v>0</v>
      </c>
      <c r="I335" s="39" t="str">
        <f t="shared" si="13"/>
        <v/>
      </c>
      <c r="J335" s="85" t="str">
        <f t="shared" si="14"/>
        <v/>
      </c>
    </row>
    <row r="336" spans="1:10" ht="18" customHeight="1" x14ac:dyDescent="0.15">
      <c r="A336" s="84">
        <f t="shared" si="12"/>
        <v>0</v>
      </c>
      <c r="B336" s="39" t="str">
        <f>法人情報!$A$15&amp;"-"&amp;法人情報!$E$15</f>
        <v>-</v>
      </c>
      <c r="C336" s="39">
        <f>法人情報!$A$17</f>
        <v>0</v>
      </c>
      <c r="D336" s="39">
        <f>IF(法人情報!$A$76&lt;&gt;"",法人情報!$A$76,法人情報!$I$11)</f>
        <v>0</v>
      </c>
      <c r="E336" s="85">
        <f>IF(法人情報!$S$76&lt;&gt;"",法人情報!$S$76,法人情報!$AA$11)</f>
        <v>0</v>
      </c>
      <c r="F336" s="39">
        <v>0</v>
      </c>
      <c r="G336" s="39">
        <v>0</v>
      </c>
      <c r="H336" s="39">
        <v>0</v>
      </c>
      <c r="I336" s="39" t="str">
        <f t="shared" si="13"/>
        <v/>
      </c>
      <c r="J336" s="85" t="str">
        <f t="shared" si="14"/>
        <v/>
      </c>
    </row>
    <row r="337" spans="1:10" ht="18" customHeight="1" x14ac:dyDescent="0.15">
      <c r="A337" s="84">
        <f t="shared" si="12"/>
        <v>0</v>
      </c>
      <c r="B337" s="39" t="str">
        <f>法人情報!$A$15&amp;"-"&amp;法人情報!$E$15</f>
        <v>-</v>
      </c>
      <c r="C337" s="39">
        <f>法人情報!$A$17</f>
        <v>0</v>
      </c>
      <c r="D337" s="39">
        <f>IF(法人情報!$A$76&lt;&gt;"",法人情報!$A$76,法人情報!$I$11)</f>
        <v>0</v>
      </c>
      <c r="E337" s="85">
        <f>IF(法人情報!$S$76&lt;&gt;"",法人情報!$S$76,法人情報!$AA$11)</f>
        <v>0</v>
      </c>
      <c r="F337" s="39">
        <v>0</v>
      </c>
      <c r="G337" s="39">
        <v>0</v>
      </c>
      <c r="H337" s="39">
        <v>0</v>
      </c>
      <c r="I337" s="39" t="str">
        <f t="shared" si="13"/>
        <v/>
      </c>
      <c r="J337" s="85" t="str">
        <f t="shared" si="14"/>
        <v/>
      </c>
    </row>
    <row r="338" spans="1:10" ht="18" customHeight="1" x14ac:dyDescent="0.15">
      <c r="A338" s="84">
        <f t="shared" si="12"/>
        <v>0</v>
      </c>
      <c r="B338" s="39" t="str">
        <f>法人情報!$A$15&amp;"-"&amp;法人情報!$E$15</f>
        <v>-</v>
      </c>
      <c r="C338" s="39">
        <f>法人情報!$A$17</f>
        <v>0</v>
      </c>
      <c r="D338" s="39">
        <f>IF(法人情報!$A$76&lt;&gt;"",法人情報!$A$76,法人情報!$I$11)</f>
        <v>0</v>
      </c>
      <c r="E338" s="85">
        <f>IF(法人情報!$S$76&lt;&gt;"",法人情報!$S$76,法人情報!$AA$11)</f>
        <v>0</v>
      </c>
      <c r="F338" s="39">
        <v>0</v>
      </c>
      <c r="G338" s="39">
        <v>0</v>
      </c>
      <c r="H338" s="39">
        <v>0</v>
      </c>
      <c r="I338" s="39" t="str">
        <f t="shared" si="13"/>
        <v/>
      </c>
      <c r="J338" s="85" t="str">
        <f t="shared" si="14"/>
        <v/>
      </c>
    </row>
    <row r="339" spans="1:10" ht="18" customHeight="1" x14ac:dyDescent="0.15">
      <c r="A339" s="84">
        <f t="shared" si="12"/>
        <v>0</v>
      </c>
      <c r="B339" s="39" t="str">
        <f>法人情報!$A$15&amp;"-"&amp;法人情報!$E$15</f>
        <v>-</v>
      </c>
      <c r="C339" s="39">
        <f>法人情報!$A$17</f>
        <v>0</v>
      </c>
      <c r="D339" s="39">
        <f>IF(法人情報!$A$76&lt;&gt;"",法人情報!$A$76,法人情報!$I$11)</f>
        <v>0</v>
      </c>
      <c r="E339" s="85">
        <f>IF(法人情報!$S$76&lt;&gt;"",法人情報!$S$76,法人情報!$AA$11)</f>
        <v>0</v>
      </c>
      <c r="F339" s="39">
        <v>0</v>
      </c>
      <c r="G339" s="39">
        <v>0</v>
      </c>
      <c r="H339" s="39">
        <v>0</v>
      </c>
      <c r="I339" s="39" t="str">
        <f t="shared" si="13"/>
        <v/>
      </c>
      <c r="J339" s="85" t="str">
        <f t="shared" si="14"/>
        <v/>
      </c>
    </row>
    <row r="340" spans="1:10" ht="18" customHeight="1" x14ac:dyDescent="0.15">
      <c r="A340" s="84">
        <f t="shared" si="12"/>
        <v>0</v>
      </c>
      <c r="B340" s="39" t="str">
        <f>法人情報!$A$15&amp;"-"&amp;法人情報!$E$15</f>
        <v>-</v>
      </c>
      <c r="C340" s="39">
        <f>法人情報!$A$17</f>
        <v>0</v>
      </c>
      <c r="D340" s="39">
        <f>IF(法人情報!$A$76&lt;&gt;"",法人情報!$A$76,法人情報!$I$11)</f>
        <v>0</v>
      </c>
      <c r="E340" s="85">
        <f>IF(法人情報!$S$76&lt;&gt;"",法人情報!$S$76,法人情報!$AA$11)</f>
        <v>0</v>
      </c>
      <c r="F340" s="39">
        <v>0</v>
      </c>
      <c r="G340" s="39">
        <v>0</v>
      </c>
      <c r="H340" s="39">
        <v>0</v>
      </c>
      <c r="I340" s="39" t="str">
        <f t="shared" si="13"/>
        <v/>
      </c>
      <c r="J340" s="85" t="str">
        <f t="shared" si="14"/>
        <v/>
      </c>
    </row>
    <row r="341" spans="1:10" ht="18" customHeight="1" x14ac:dyDescent="0.15">
      <c r="A341" s="84">
        <f t="shared" si="12"/>
        <v>0</v>
      </c>
      <c r="B341" s="39" t="str">
        <f>法人情報!$A$15&amp;"-"&amp;法人情報!$E$15</f>
        <v>-</v>
      </c>
      <c r="C341" s="39">
        <f>法人情報!$A$17</f>
        <v>0</v>
      </c>
      <c r="D341" s="39">
        <f>IF(法人情報!$A$76&lt;&gt;"",法人情報!$A$76,法人情報!$I$11)</f>
        <v>0</v>
      </c>
      <c r="E341" s="85">
        <f>IF(法人情報!$S$76&lt;&gt;"",法人情報!$S$76,法人情報!$AA$11)</f>
        <v>0</v>
      </c>
      <c r="F341" s="39">
        <v>0</v>
      </c>
      <c r="G341" s="39">
        <v>0</v>
      </c>
      <c r="H341" s="39">
        <v>0</v>
      </c>
      <c r="I341" s="39" t="str">
        <f t="shared" si="13"/>
        <v/>
      </c>
      <c r="J341" s="85" t="str">
        <f t="shared" si="14"/>
        <v/>
      </c>
    </row>
    <row r="342" spans="1:10" ht="18" customHeight="1" x14ac:dyDescent="0.15">
      <c r="A342" s="84">
        <f t="shared" si="12"/>
        <v>0</v>
      </c>
      <c r="B342" s="39" t="str">
        <f>法人情報!$A$15&amp;"-"&amp;法人情報!$E$15</f>
        <v>-</v>
      </c>
      <c r="C342" s="39">
        <f>法人情報!$A$17</f>
        <v>0</v>
      </c>
      <c r="D342" s="39">
        <f>IF(法人情報!$A$76&lt;&gt;"",法人情報!$A$76,法人情報!$I$11)</f>
        <v>0</v>
      </c>
      <c r="E342" s="85">
        <f>IF(法人情報!$S$76&lt;&gt;"",法人情報!$S$76,法人情報!$AA$11)</f>
        <v>0</v>
      </c>
      <c r="F342" s="39">
        <v>0</v>
      </c>
      <c r="G342" s="39">
        <v>0</v>
      </c>
      <c r="H342" s="39">
        <v>0</v>
      </c>
      <c r="I342" s="39" t="str">
        <f t="shared" si="13"/>
        <v/>
      </c>
      <c r="J342" s="85" t="str">
        <f t="shared" si="14"/>
        <v/>
      </c>
    </row>
    <row r="343" spans="1:10" ht="18" customHeight="1" x14ac:dyDescent="0.15">
      <c r="A343" s="84">
        <f t="shared" si="12"/>
        <v>0</v>
      </c>
      <c r="B343" s="39" t="str">
        <f>法人情報!$A$15&amp;"-"&amp;法人情報!$E$15</f>
        <v>-</v>
      </c>
      <c r="C343" s="39">
        <f>法人情報!$A$17</f>
        <v>0</v>
      </c>
      <c r="D343" s="39">
        <f>IF(法人情報!$A$76&lt;&gt;"",法人情報!$A$76,法人情報!$I$11)</f>
        <v>0</v>
      </c>
      <c r="E343" s="85">
        <f>IF(法人情報!$S$76&lt;&gt;"",法人情報!$S$76,法人情報!$AA$11)</f>
        <v>0</v>
      </c>
      <c r="F343" s="39">
        <v>0</v>
      </c>
      <c r="G343" s="39">
        <v>0</v>
      </c>
      <c r="H343" s="39">
        <v>0</v>
      </c>
      <c r="I343" s="39" t="str">
        <f t="shared" si="13"/>
        <v/>
      </c>
      <c r="J343" s="85" t="str">
        <f t="shared" si="14"/>
        <v/>
      </c>
    </row>
    <row r="344" spans="1:10" ht="18" customHeight="1" x14ac:dyDescent="0.15">
      <c r="A344" s="84">
        <f t="shared" si="12"/>
        <v>0</v>
      </c>
      <c r="B344" s="39" t="str">
        <f>法人情報!$A$15&amp;"-"&amp;法人情報!$E$15</f>
        <v>-</v>
      </c>
      <c r="C344" s="39">
        <f>法人情報!$A$17</f>
        <v>0</v>
      </c>
      <c r="D344" s="39">
        <f>IF(法人情報!$A$76&lt;&gt;"",法人情報!$A$76,法人情報!$I$11)</f>
        <v>0</v>
      </c>
      <c r="E344" s="85">
        <f>IF(法人情報!$S$76&lt;&gt;"",法人情報!$S$76,法人情報!$AA$11)</f>
        <v>0</v>
      </c>
      <c r="F344" s="39">
        <v>0</v>
      </c>
      <c r="G344" s="39">
        <v>0</v>
      </c>
      <c r="H344" s="39">
        <v>0</v>
      </c>
      <c r="I344" s="39" t="str">
        <f t="shared" si="13"/>
        <v/>
      </c>
      <c r="J344" s="85" t="str">
        <f t="shared" si="14"/>
        <v/>
      </c>
    </row>
    <row r="345" spans="1:10" ht="18" customHeight="1" x14ac:dyDescent="0.15">
      <c r="A345" s="84">
        <f t="shared" si="12"/>
        <v>0</v>
      </c>
      <c r="B345" s="39" t="str">
        <f>法人情報!$A$15&amp;"-"&amp;法人情報!$E$15</f>
        <v>-</v>
      </c>
      <c r="C345" s="39">
        <f>法人情報!$A$17</f>
        <v>0</v>
      </c>
      <c r="D345" s="39">
        <f>IF(法人情報!$A$76&lt;&gt;"",法人情報!$A$76,法人情報!$I$11)</f>
        <v>0</v>
      </c>
      <c r="E345" s="85">
        <f>IF(法人情報!$S$76&lt;&gt;"",法人情報!$S$76,法人情報!$AA$11)</f>
        <v>0</v>
      </c>
      <c r="F345" s="39">
        <v>0</v>
      </c>
      <c r="G345" s="39">
        <v>0</v>
      </c>
      <c r="H345" s="39">
        <v>0</v>
      </c>
      <c r="I345" s="39" t="str">
        <f t="shared" si="13"/>
        <v/>
      </c>
      <c r="J345" s="85" t="str">
        <f t="shared" si="14"/>
        <v/>
      </c>
    </row>
    <row r="346" spans="1:10" ht="18" customHeight="1" x14ac:dyDescent="0.15">
      <c r="A346" s="84">
        <f t="shared" si="12"/>
        <v>0</v>
      </c>
      <c r="B346" s="39" t="str">
        <f>法人情報!$A$15&amp;"-"&amp;法人情報!$E$15</f>
        <v>-</v>
      </c>
      <c r="C346" s="39">
        <f>法人情報!$A$17</f>
        <v>0</v>
      </c>
      <c r="D346" s="39">
        <f>IF(法人情報!$A$76&lt;&gt;"",法人情報!$A$76,法人情報!$I$11)</f>
        <v>0</v>
      </c>
      <c r="E346" s="85">
        <f>IF(法人情報!$S$76&lt;&gt;"",法人情報!$S$76,法人情報!$AA$11)</f>
        <v>0</v>
      </c>
      <c r="F346" s="39">
        <v>0</v>
      </c>
      <c r="G346" s="39">
        <v>0</v>
      </c>
      <c r="H346" s="39">
        <v>0</v>
      </c>
      <c r="I346" s="39" t="str">
        <f t="shared" si="13"/>
        <v/>
      </c>
      <c r="J346" s="85" t="str">
        <f t="shared" si="14"/>
        <v/>
      </c>
    </row>
    <row r="347" spans="1:10" ht="18" customHeight="1" x14ac:dyDescent="0.15">
      <c r="A347" s="84">
        <f t="shared" si="12"/>
        <v>0</v>
      </c>
      <c r="B347" s="39" t="str">
        <f>法人情報!$A$15&amp;"-"&amp;法人情報!$E$15</f>
        <v>-</v>
      </c>
      <c r="C347" s="39">
        <f>法人情報!$A$17</f>
        <v>0</v>
      </c>
      <c r="D347" s="39">
        <f>IF(法人情報!$A$76&lt;&gt;"",法人情報!$A$76,法人情報!$I$11)</f>
        <v>0</v>
      </c>
      <c r="E347" s="85">
        <f>IF(法人情報!$S$76&lt;&gt;"",法人情報!$S$76,法人情報!$AA$11)</f>
        <v>0</v>
      </c>
      <c r="F347" s="39">
        <v>0</v>
      </c>
      <c r="G347" s="39">
        <v>0</v>
      </c>
      <c r="H347" s="39">
        <v>0</v>
      </c>
      <c r="I347" s="39" t="str">
        <f t="shared" si="13"/>
        <v/>
      </c>
      <c r="J347" s="85" t="str">
        <f t="shared" si="14"/>
        <v/>
      </c>
    </row>
    <row r="348" spans="1:10" ht="18" customHeight="1" x14ac:dyDescent="0.15">
      <c r="A348" s="84">
        <f t="shared" si="12"/>
        <v>0</v>
      </c>
      <c r="B348" s="39" t="str">
        <f>法人情報!$A$15&amp;"-"&amp;法人情報!$E$15</f>
        <v>-</v>
      </c>
      <c r="C348" s="39">
        <f>法人情報!$A$17</f>
        <v>0</v>
      </c>
      <c r="D348" s="39">
        <f>IF(法人情報!$A$76&lt;&gt;"",法人情報!$A$76,法人情報!$I$11)</f>
        <v>0</v>
      </c>
      <c r="E348" s="85">
        <f>IF(法人情報!$S$76&lt;&gt;"",法人情報!$S$76,法人情報!$AA$11)</f>
        <v>0</v>
      </c>
      <c r="F348" s="39">
        <v>0</v>
      </c>
      <c r="G348" s="39">
        <v>0</v>
      </c>
      <c r="H348" s="39">
        <v>0</v>
      </c>
      <c r="I348" s="39" t="str">
        <f t="shared" si="13"/>
        <v/>
      </c>
      <c r="J348" s="85" t="str">
        <f t="shared" si="14"/>
        <v/>
      </c>
    </row>
    <row r="349" spans="1:10" ht="18" customHeight="1" x14ac:dyDescent="0.15">
      <c r="A349" s="84">
        <f t="shared" si="12"/>
        <v>0</v>
      </c>
      <c r="B349" s="39" t="str">
        <f>法人情報!$A$15&amp;"-"&amp;法人情報!$E$15</f>
        <v>-</v>
      </c>
      <c r="C349" s="39">
        <f>法人情報!$A$17</f>
        <v>0</v>
      </c>
      <c r="D349" s="39">
        <f>IF(法人情報!$A$76&lt;&gt;"",法人情報!$A$76,法人情報!$I$11)</f>
        <v>0</v>
      </c>
      <c r="E349" s="85">
        <f>IF(法人情報!$S$76&lt;&gt;"",法人情報!$S$76,法人情報!$AA$11)</f>
        <v>0</v>
      </c>
      <c r="F349" s="39">
        <v>0</v>
      </c>
      <c r="G349" s="39">
        <v>0</v>
      </c>
      <c r="H349" s="39">
        <v>0</v>
      </c>
      <c r="I349" s="39" t="str">
        <f t="shared" si="13"/>
        <v/>
      </c>
      <c r="J349" s="85" t="str">
        <f t="shared" si="14"/>
        <v/>
      </c>
    </row>
    <row r="350" spans="1:10" ht="18" customHeight="1" x14ac:dyDescent="0.15">
      <c r="A350" s="84">
        <f t="shared" si="12"/>
        <v>0</v>
      </c>
      <c r="B350" s="39" t="str">
        <f>法人情報!$A$15&amp;"-"&amp;法人情報!$E$15</f>
        <v>-</v>
      </c>
      <c r="C350" s="39">
        <f>法人情報!$A$17</f>
        <v>0</v>
      </c>
      <c r="D350" s="39">
        <f>IF(法人情報!$A$76&lt;&gt;"",法人情報!$A$76,法人情報!$I$11)</f>
        <v>0</v>
      </c>
      <c r="E350" s="85">
        <f>IF(法人情報!$S$76&lt;&gt;"",法人情報!$S$76,法人情報!$AA$11)</f>
        <v>0</v>
      </c>
      <c r="F350" s="39">
        <v>0</v>
      </c>
      <c r="G350" s="39">
        <v>0</v>
      </c>
      <c r="H350" s="39">
        <v>0</v>
      </c>
      <c r="I350" s="39" t="str">
        <f t="shared" si="13"/>
        <v/>
      </c>
      <c r="J350" s="85" t="str">
        <f t="shared" si="14"/>
        <v/>
      </c>
    </row>
    <row r="351" spans="1:10" ht="18" customHeight="1" x14ac:dyDescent="0.15">
      <c r="A351" s="84">
        <f t="shared" si="12"/>
        <v>0</v>
      </c>
      <c r="B351" s="39" t="str">
        <f>法人情報!$A$15&amp;"-"&amp;法人情報!$E$15</f>
        <v>-</v>
      </c>
      <c r="C351" s="39">
        <f>法人情報!$A$17</f>
        <v>0</v>
      </c>
      <c r="D351" s="39">
        <f>IF(法人情報!$A$76&lt;&gt;"",法人情報!$A$76,法人情報!$I$11)</f>
        <v>0</v>
      </c>
      <c r="E351" s="85">
        <f>IF(法人情報!$S$76&lt;&gt;"",法人情報!$S$76,法人情報!$AA$11)</f>
        <v>0</v>
      </c>
      <c r="F351" s="39">
        <v>0</v>
      </c>
      <c r="G351" s="39">
        <v>0</v>
      </c>
      <c r="H351" s="39">
        <v>0</v>
      </c>
      <c r="I351" s="39" t="str">
        <f t="shared" si="13"/>
        <v/>
      </c>
      <c r="J351" s="85" t="str">
        <f t="shared" si="14"/>
        <v/>
      </c>
    </row>
    <row r="352" spans="1:10" ht="18" customHeight="1" x14ac:dyDescent="0.15">
      <c r="A352" s="84">
        <f t="shared" si="12"/>
        <v>0</v>
      </c>
      <c r="B352" s="39" t="str">
        <f>法人情報!$A$15&amp;"-"&amp;法人情報!$E$15</f>
        <v>-</v>
      </c>
      <c r="C352" s="39">
        <f>法人情報!$A$17</f>
        <v>0</v>
      </c>
      <c r="D352" s="39">
        <f>IF(法人情報!$A$76&lt;&gt;"",法人情報!$A$76,法人情報!$I$11)</f>
        <v>0</v>
      </c>
      <c r="E352" s="85">
        <f>IF(法人情報!$S$76&lt;&gt;"",法人情報!$S$76,法人情報!$AA$11)</f>
        <v>0</v>
      </c>
      <c r="F352" s="39">
        <v>0</v>
      </c>
      <c r="G352" s="39">
        <v>0</v>
      </c>
      <c r="H352" s="39">
        <v>0</v>
      </c>
      <c r="I352" s="39" t="str">
        <f t="shared" si="13"/>
        <v/>
      </c>
      <c r="J352" s="85" t="str">
        <f t="shared" si="14"/>
        <v/>
      </c>
    </row>
    <row r="353" spans="1:10" ht="18" customHeight="1" x14ac:dyDescent="0.15">
      <c r="A353" s="84">
        <f t="shared" si="12"/>
        <v>0</v>
      </c>
      <c r="B353" s="39" t="str">
        <f>法人情報!$A$15&amp;"-"&amp;法人情報!$E$15</f>
        <v>-</v>
      </c>
      <c r="C353" s="39">
        <f>法人情報!$A$17</f>
        <v>0</v>
      </c>
      <c r="D353" s="39">
        <f>IF(法人情報!$A$76&lt;&gt;"",法人情報!$A$76,法人情報!$I$11)</f>
        <v>0</v>
      </c>
      <c r="E353" s="85">
        <f>IF(法人情報!$S$76&lt;&gt;"",法人情報!$S$76,法人情報!$AA$11)</f>
        <v>0</v>
      </c>
      <c r="F353" s="39">
        <v>0</v>
      </c>
      <c r="G353" s="39">
        <v>0</v>
      </c>
      <c r="H353" s="39">
        <v>0</v>
      </c>
      <c r="I353" s="39" t="str">
        <f t="shared" si="13"/>
        <v/>
      </c>
      <c r="J353" s="85" t="str">
        <f t="shared" si="14"/>
        <v/>
      </c>
    </row>
    <row r="354" spans="1:10" ht="18" customHeight="1" x14ac:dyDescent="0.15">
      <c r="A354" s="84">
        <f t="shared" si="12"/>
        <v>0</v>
      </c>
      <c r="B354" s="39" t="str">
        <f>法人情報!$A$15&amp;"-"&amp;法人情報!$E$15</f>
        <v>-</v>
      </c>
      <c r="C354" s="39">
        <f>法人情報!$A$17</f>
        <v>0</v>
      </c>
      <c r="D354" s="39">
        <f>IF(法人情報!$A$76&lt;&gt;"",法人情報!$A$76,法人情報!$I$11)</f>
        <v>0</v>
      </c>
      <c r="E354" s="85">
        <f>IF(法人情報!$S$76&lt;&gt;"",法人情報!$S$76,法人情報!$AA$11)</f>
        <v>0</v>
      </c>
      <c r="F354" s="39">
        <v>0</v>
      </c>
      <c r="G354" s="39">
        <v>0</v>
      </c>
      <c r="H354" s="39">
        <v>0</v>
      </c>
      <c r="I354" s="39" t="str">
        <f t="shared" si="13"/>
        <v/>
      </c>
      <c r="J354" s="85" t="str">
        <f t="shared" si="14"/>
        <v/>
      </c>
    </row>
    <row r="355" spans="1:10" ht="18" customHeight="1" x14ac:dyDescent="0.15">
      <c r="A355" s="84">
        <f t="shared" si="12"/>
        <v>0</v>
      </c>
      <c r="B355" s="39" t="str">
        <f>法人情報!$A$15&amp;"-"&amp;法人情報!$E$15</f>
        <v>-</v>
      </c>
      <c r="C355" s="39">
        <f>法人情報!$A$17</f>
        <v>0</v>
      </c>
      <c r="D355" s="39">
        <f>IF(法人情報!$A$76&lt;&gt;"",法人情報!$A$76,法人情報!$I$11)</f>
        <v>0</v>
      </c>
      <c r="E355" s="85">
        <f>IF(法人情報!$S$76&lt;&gt;"",法人情報!$S$76,法人情報!$AA$11)</f>
        <v>0</v>
      </c>
      <c r="F355" s="39">
        <v>0</v>
      </c>
      <c r="G355" s="39">
        <v>0</v>
      </c>
      <c r="H355" s="39">
        <v>0</v>
      </c>
      <c r="I355" s="39" t="str">
        <f t="shared" si="13"/>
        <v/>
      </c>
      <c r="J355" s="85" t="str">
        <f t="shared" si="14"/>
        <v/>
      </c>
    </row>
    <row r="356" spans="1:10" ht="18" customHeight="1" x14ac:dyDescent="0.15">
      <c r="A356" s="84">
        <f t="shared" si="12"/>
        <v>0</v>
      </c>
      <c r="B356" s="39" t="str">
        <f>法人情報!$A$15&amp;"-"&amp;法人情報!$E$15</f>
        <v>-</v>
      </c>
      <c r="C356" s="39">
        <f>法人情報!$A$17</f>
        <v>0</v>
      </c>
      <c r="D356" s="39">
        <f>IF(法人情報!$A$76&lt;&gt;"",法人情報!$A$76,法人情報!$I$11)</f>
        <v>0</v>
      </c>
      <c r="E356" s="85">
        <f>IF(法人情報!$S$76&lt;&gt;"",法人情報!$S$76,法人情報!$AA$11)</f>
        <v>0</v>
      </c>
      <c r="F356" s="39">
        <v>0</v>
      </c>
      <c r="G356" s="39">
        <v>0</v>
      </c>
      <c r="H356" s="39">
        <v>0</v>
      </c>
      <c r="I356" s="39" t="str">
        <f t="shared" si="13"/>
        <v/>
      </c>
      <c r="J356" s="85" t="str">
        <f t="shared" si="14"/>
        <v/>
      </c>
    </row>
    <row r="357" spans="1:10" ht="18" customHeight="1" x14ac:dyDescent="0.15">
      <c r="A357" s="84">
        <f t="shared" si="12"/>
        <v>0</v>
      </c>
      <c r="B357" s="39" t="str">
        <f>法人情報!$A$15&amp;"-"&amp;法人情報!$E$15</f>
        <v>-</v>
      </c>
      <c r="C357" s="39">
        <f>法人情報!$A$17</f>
        <v>0</v>
      </c>
      <c r="D357" s="39">
        <f>IF(法人情報!$A$76&lt;&gt;"",法人情報!$A$76,法人情報!$I$11)</f>
        <v>0</v>
      </c>
      <c r="E357" s="85">
        <f>IF(法人情報!$S$76&lt;&gt;"",法人情報!$S$76,法人情報!$AA$11)</f>
        <v>0</v>
      </c>
      <c r="F357" s="39">
        <v>0</v>
      </c>
      <c r="G357" s="39">
        <v>0</v>
      </c>
      <c r="H357" s="39">
        <v>0</v>
      </c>
      <c r="I357" s="39" t="str">
        <f t="shared" si="13"/>
        <v/>
      </c>
      <c r="J357" s="85" t="str">
        <f t="shared" si="14"/>
        <v/>
      </c>
    </row>
    <row r="358" spans="1:10" ht="18" customHeight="1" x14ac:dyDescent="0.15">
      <c r="A358" s="84">
        <f t="shared" si="12"/>
        <v>0</v>
      </c>
      <c r="B358" s="39" t="str">
        <f>法人情報!$A$15&amp;"-"&amp;法人情報!$E$15</f>
        <v>-</v>
      </c>
      <c r="C358" s="39">
        <f>法人情報!$A$17</f>
        <v>0</v>
      </c>
      <c r="D358" s="39">
        <f>IF(法人情報!$A$76&lt;&gt;"",法人情報!$A$76,法人情報!$I$11)</f>
        <v>0</v>
      </c>
      <c r="E358" s="85">
        <f>IF(法人情報!$S$76&lt;&gt;"",法人情報!$S$76,法人情報!$AA$11)</f>
        <v>0</v>
      </c>
      <c r="F358" s="39">
        <v>0</v>
      </c>
      <c r="G358" s="39">
        <v>0</v>
      </c>
      <c r="H358" s="39">
        <v>0</v>
      </c>
      <c r="I358" s="39" t="str">
        <f t="shared" si="13"/>
        <v/>
      </c>
      <c r="J358" s="85" t="str">
        <f t="shared" si="14"/>
        <v/>
      </c>
    </row>
    <row r="359" spans="1:10" ht="18" customHeight="1" x14ac:dyDescent="0.15">
      <c r="A359" s="84">
        <f t="shared" si="12"/>
        <v>0</v>
      </c>
      <c r="B359" s="39" t="str">
        <f>法人情報!$A$15&amp;"-"&amp;法人情報!$E$15</f>
        <v>-</v>
      </c>
      <c r="C359" s="39">
        <f>法人情報!$A$17</f>
        <v>0</v>
      </c>
      <c r="D359" s="39">
        <f>IF(法人情報!$A$76&lt;&gt;"",法人情報!$A$76,法人情報!$I$11)</f>
        <v>0</v>
      </c>
      <c r="E359" s="85">
        <f>IF(法人情報!$S$76&lt;&gt;"",法人情報!$S$76,法人情報!$AA$11)</f>
        <v>0</v>
      </c>
      <c r="F359" s="39">
        <v>0</v>
      </c>
      <c r="G359" s="39">
        <v>0</v>
      </c>
      <c r="H359" s="39">
        <v>0</v>
      </c>
      <c r="I359" s="39" t="str">
        <f t="shared" si="13"/>
        <v/>
      </c>
      <c r="J359" s="85" t="str">
        <f t="shared" si="14"/>
        <v/>
      </c>
    </row>
    <row r="360" spans="1:10" ht="18" customHeight="1" x14ac:dyDescent="0.15">
      <c r="A360" s="84">
        <f t="shared" si="12"/>
        <v>0</v>
      </c>
      <c r="B360" s="39" t="str">
        <f>法人情報!$A$15&amp;"-"&amp;法人情報!$E$15</f>
        <v>-</v>
      </c>
      <c r="C360" s="39">
        <f>法人情報!$A$17</f>
        <v>0</v>
      </c>
      <c r="D360" s="39">
        <f>IF(法人情報!$A$76&lt;&gt;"",法人情報!$A$76,法人情報!$I$11)</f>
        <v>0</v>
      </c>
      <c r="E360" s="85">
        <f>IF(法人情報!$S$76&lt;&gt;"",法人情報!$S$76,法人情報!$AA$11)</f>
        <v>0</v>
      </c>
      <c r="F360" s="39">
        <v>0</v>
      </c>
      <c r="G360" s="39">
        <v>0</v>
      </c>
      <c r="H360" s="39">
        <v>0</v>
      </c>
      <c r="I360" s="39" t="str">
        <f t="shared" si="13"/>
        <v/>
      </c>
      <c r="J360" s="85" t="str">
        <f t="shared" si="14"/>
        <v/>
      </c>
    </row>
    <row r="361" spans="1:10" ht="18" customHeight="1" x14ac:dyDescent="0.15">
      <c r="A361" s="84">
        <f t="shared" si="12"/>
        <v>0</v>
      </c>
      <c r="B361" s="39" t="str">
        <f>法人情報!$A$15&amp;"-"&amp;法人情報!$E$15</f>
        <v>-</v>
      </c>
      <c r="C361" s="39">
        <f>法人情報!$A$17</f>
        <v>0</v>
      </c>
      <c r="D361" s="39">
        <f>IF(法人情報!$A$76&lt;&gt;"",法人情報!$A$76,法人情報!$I$11)</f>
        <v>0</v>
      </c>
      <c r="E361" s="85">
        <f>IF(法人情報!$S$76&lt;&gt;"",法人情報!$S$76,法人情報!$AA$11)</f>
        <v>0</v>
      </c>
      <c r="F361" s="39">
        <v>0</v>
      </c>
      <c r="G361" s="39">
        <v>0</v>
      </c>
      <c r="H361" s="39">
        <v>0</v>
      </c>
      <c r="I361" s="39" t="str">
        <f t="shared" si="13"/>
        <v/>
      </c>
      <c r="J361" s="85" t="str">
        <f t="shared" si="14"/>
        <v/>
      </c>
    </row>
    <row r="362" spans="1:10" ht="18" customHeight="1" x14ac:dyDescent="0.15">
      <c r="A362" s="84">
        <f t="shared" si="12"/>
        <v>0</v>
      </c>
      <c r="B362" s="39" t="str">
        <f>法人情報!$A$15&amp;"-"&amp;法人情報!$E$15</f>
        <v>-</v>
      </c>
      <c r="C362" s="39">
        <f>法人情報!$A$17</f>
        <v>0</v>
      </c>
      <c r="D362" s="39">
        <f>IF(法人情報!$A$76&lt;&gt;"",法人情報!$A$76,法人情報!$I$11)</f>
        <v>0</v>
      </c>
      <c r="E362" s="85">
        <f>IF(法人情報!$S$76&lt;&gt;"",法人情報!$S$76,法人情報!$AA$11)</f>
        <v>0</v>
      </c>
      <c r="F362" s="39">
        <v>0</v>
      </c>
      <c r="G362" s="39">
        <v>0</v>
      </c>
      <c r="H362" s="39">
        <v>0</v>
      </c>
      <c r="I362" s="39" t="str">
        <f t="shared" si="13"/>
        <v/>
      </c>
      <c r="J362" s="85" t="str">
        <f t="shared" si="14"/>
        <v/>
      </c>
    </row>
    <row r="363" spans="1:10" ht="18" customHeight="1" x14ac:dyDescent="0.15">
      <c r="A363" s="84">
        <f t="shared" si="12"/>
        <v>0</v>
      </c>
      <c r="B363" s="39" t="str">
        <f>法人情報!$A$15&amp;"-"&amp;法人情報!$E$15</f>
        <v>-</v>
      </c>
      <c r="C363" s="39">
        <f>法人情報!$A$17</f>
        <v>0</v>
      </c>
      <c r="D363" s="39">
        <f>IF(法人情報!$A$76&lt;&gt;"",法人情報!$A$76,法人情報!$I$11)</f>
        <v>0</v>
      </c>
      <c r="E363" s="85">
        <f>IF(法人情報!$S$76&lt;&gt;"",法人情報!$S$76,法人情報!$AA$11)</f>
        <v>0</v>
      </c>
      <c r="F363" s="39">
        <v>0</v>
      </c>
      <c r="G363" s="39">
        <v>0</v>
      </c>
      <c r="H363" s="39">
        <v>0</v>
      </c>
      <c r="I363" s="39" t="str">
        <f t="shared" si="13"/>
        <v/>
      </c>
      <c r="J363" s="85" t="str">
        <f t="shared" si="14"/>
        <v/>
      </c>
    </row>
    <row r="364" spans="1:10" ht="18" customHeight="1" x14ac:dyDescent="0.15">
      <c r="A364" s="84">
        <f t="shared" si="12"/>
        <v>0</v>
      </c>
      <c r="B364" s="39" t="str">
        <f>法人情報!$A$15&amp;"-"&amp;法人情報!$E$15</f>
        <v>-</v>
      </c>
      <c r="C364" s="39">
        <f>法人情報!$A$17</f>
        <v>0</v>
      </c>
      <c r="D364" s="39">
        <f>IF(法人情報!$A$76&lt;&gt;"",法人情報!$A$76,法人情報!$I$11)</f>
        <v>0</v>
      </c>
      <c r="E364" s="85">
        <f>IF(法人情報!$S$76&lt;&gt;"",法人情報!$S$76,法人情報!$AA$11)</f>
        <v>0</v>
      </c>
      <c r="F364" s="39">
        <v>0</v>
      </c>
      <c r="G364" s="39">
        <v>0</v>
      </c>
      <c r="H364" s="39">
        <v>0</v>
      </c>
      <c r="I364" s="39" t="str">
        <f t="shared" si="13"/>
        <v/>
      </c>
      <c r="J364" s="85" t="str">
        <f t="shared" si="14"/>
        <v/>
      </c>
    </row>
    <row r="365" spans="1:10" ht="18" customHeight="1" x14ac:dyDescent="0.15">
      <c r="A365" s="84">
        <f t="shared" si="12"/>
        <v>0</v>
      </c>
      <c r="B365" s="39" t="str">
        <f>法人情報!$A$15&amp;"-"&amp;法人情報!$E$15</f>
        <v>-</v>
      </c>
      <c r="C365" s="39">
        <f>法人情報!$A$17</f>
        <v>0</v>
      </c>
      <c r="D365" s="39">
        <f>IF(法人情報!$A$76&lt;&gt;"",法人情報!$A$76,法人情報!$I$11)</f>
        <v>0</v>
      </c>
      <c r="E365" s="85">
        <f>IF(法人情報!$S$76&lt;&gt;"",法人情報!$S$76,法人情報!$AA$11)</f>
        <v>0</v>
      </c>
      <c r="F365" s="39">
        <v>0</v>
      </c>
      <c r="G365" s="39">
        <v>0</v>
      </c>
      <c r="H365" s="39">
        <v>0</v>
      </c>
      <c r="I365" s="39" t="str">
        <f t="shared" si="13"/>
        <v/>
      </c>
      <c r="J365" s="85" t="str">
        <f t="shared" si="14"/>
        <v/>
      </c>
    </row>
    <row r="366" spans="1:10" ht="18" customHeight="1" x14ac:dyDescent="0.15">
      <c r="A366" s="84">
        <f t="shared" si="12"/>
        <v>0</v>
      </c>
      <c r="B366" s="39" t="str">
        <f>法人情報!$A$15&amp;"-"&amp;法人情報!$E$15</f>
        <v>-</v>
      </c>
      <c r="C366" s="39">
        <f>法人情報!$A$17</f>
        <v>0</v>
      </c>
      <c r="D366" s="39">
        <f>IF(法人情報!$A$76&lt;&gt;"",法人情報!$A$76,法人情報!$I$11)</f>
        <v>0</v>
      </c>
      <c r="E366" s="85">
        <f>IF(法人情報!$S$76&lt;&gt;"",法人情報!$S$76,法人情報!$AA$11)</f>
        <v>0</v>
      </c>
      <c r="F366" s="39">
        <v>0</v>
      </c>
      <c r="G366" s="39">
        <v>0</v>
      </c>
      <c r="H366" s="39">
        <v>0</v>
      </c>
      <c r="I366" s="39" t="str">
        <f t="shared" si="13"/>
        <v/>
      </c>
      <c r="J366" s="85" t="str">
        <f t="shared" si="14"/>
        <v/>
      </c>
    </row>
    <row r="367" spans="1:10" ht="18" customHeight="1" x14ac:dyDescent="0.15">
      <c r="A367" s="84">
        <f t="shared" si="12"/>
        <v>0</v>
      </c>
      <c r="B367" s="39" t="str">
        <f>法人情報!$A$15&amp;"-"&amp;法人情報!$E$15</f>
        <v>-</v>
      </c>
      <c r="C367" s="39">
        <f>法人情報!$A$17</f>
        <v>0</v>
      </c>
      <c r="D367" s="39">
        <f>IF(法人情報!$A$76&lt;&gt;"",法人情報!$A$76,法人情報!$I$11)</f>
        <v>0</v>
      </c>
      <c r="E367" s="85">
        <f>IF(法人情報!$S$76&lt;&gt;"",法人情報!$S$76,法人情報!$AA$11)</f>
        <v>0</v>
      </c>
      <c r="F367" s="39">
        <v>0</v>
      </c>
      <c r="G367" s="39">
        <v>0</v>
      </c>
      <c r="H367" s="39">
        <v>0</v>
      </c>
      <c r="I367" s="39" t="str">
        <f t="shared" si="13"/>
        <v/>
      </c>
      <c r="J367" s="85" t="str">
        <f t="shared" si="14"/>
        <v/>
      </c>
    </row>
    <row r="368" spans="1:10" ht="18" customHeight="1" x14ac:dyDescent="0.15">
      <c r="A368" s="84">
        <f t="shared" si="12"/>
        <v>0</v>
      </c>
      <c r="B368" s="39" t="str">
        <f>法人情報!$A$15&amp;"-"&amp;法人情報!$E$15</f>
        <v>-</v>
      </c>
      <c r="C368" s="39">
        <f>法人情報!$A$17</f>
        <v>0</v>
      </c>
      <c r="D368" s="39">
        <f>IF(法人情報!$A$76&lt;&gt;"",法人情報!$A$76,法人情報!$I$11)</f>
        <v>0</v>
      </c>
      <c r="E368" s="85">
        <f>IF(法人情報!$S$76&lt;&gt;"",法人情報!$S$76,法人情報!$AA$11)</f>
        <v>0</v>
      </c>
      <c r="F368" s="39">
        <v>0</v>
      </c>
      <c r="G368" s="39">
        <v>0</v>
      </c>
      <c r="H368" s="39">
        <v>0</v>
      </c>
      <c r="I368" s="39" t="str">
        <f t="shared" si="13"/>
        <v/>
      </c>
      <c r="J368" s="85" t="str">
        <f t="shared" si="14"/>
        <v/>
      </c>
    </row>
    <row r="369" spans="1:10" ht="18" customHeight="1" x14ac:dyDescent="0.15">
      <c r="A369" s="84">
        <f t="shared" si="12"/>
        <v>0</v>
      </c>
      <c r="B369" s="39" t="str">
        <f>法人情報!$A$15&amp;"-"&amp;法人情報!$E$15</f>
        <v>-</v>
      </c>
      <c r="C369" s="39">
        <f>法人情報!$A$17</f>
        <v>0</v>
      </c>
      <c r="D369" s="39">
        <f>IF(法人情報!$A$76&lt;&gt;"",法人情報!$A$76,法人情報!$I$11)</f>
        <v>0</v>
      </c>
      <c r="E369" s="85">
        <f>IF(法人情報!$S$76&lt;&gt;"",法人情報!$S$76,法人情報!$AA$11)</f>
        <v>0</v>
      </c>
      <c r="F369" s="39">
        <v>0</v>
      </c>
      <c r="G369" s="39">
        <v>0</v>
      </c>
      <c r="H369" s="39">
        <v>0</v>
      </c>
      <c r="I369" s="39" t="str">
        <f t="shared" si="13"/>
        <v/>
      </c>
      <c r="J369" s="85" t="str">
        <f t="shared" si="14"/>
        <v/>
      </c>
    </row>
    <row r="370" spans="1:10" ht="18" customHeight="1" x14ac:dyDescent="0.15">
      <c r="A370" s="84">
        <f t="shared" si="12"/>
        <v>0</v>
      </c>
      <c r="B370" s="39" t="str">
        <f>法人情報!$A$15&amp;"-"&amp;法人情報!$E$15</f>
        <v>-</v>
      </c>
      <c r="C370" s="39">
        <f>法人情報!$A$17</f>
        <v>0</v>
      </c>
      <c r="D370" s="39">
        <f>IF(法人情報!$A$76&lt;&gt;"",法人情報!$A$76,法人情報!$I$11)</f>
        <v>0</v>
      </c>
      <c r="E370" s="85">
        <f>IF(法人情報!$S$76&lt;&gt;"",法人情報!$S$76,法人情報!$AA$11)</f>
        <v>0</v>
      </c>
      <c r="F370" s="39">
        <v>0</v>
      </c>
      <c r="G370" s="39">
        <v>0</v>
      </c>
      <c r="H370" s="39">
        <v>0</v>
      </c>
      <c r="I370" s="39" t="str">
        <f t="shared" si="13"/>
        <v/>
      </c>
      <c r="J370" s="85" t="str">
        <f t="shared" si="14"/>
        <v/>
      </c>
    </row>
    <row r="371" spans="1:10" ht="18" customHeight="1" x14ac:dyDescent="0.15">
      <c r="A371" s="84">
        <f t="shared" si="12"/>
        <v>0</v>
      </c>
      <c r="B371" s="39" t="str">
        <f>法人情報!$A$15&amp;"-"&amp;法人情報!$E$15</f>
        <v>-</v>
      </c>
      <c r="C371" s="39">
        <f>法人情報!$A$17</f>
        <v>0</v>
      </c>
      <c r="D371" s="39">
        <f>IF(法人情報!$A$76&lt;&gt;"",法人情報!$A$76,法人情報!$I$11)</f>
        <v>0</v>
      </c>
      <c r="E371" s="85">
        <f>IF(法人情報!$S$76&lt;&gt;"",法人情報!$S$76,法人情報!$AA$11)</f>
        <v>0</v>
      </c>
      <c r="F371" s="39">
        <v>0</v>
      </c>
      <c r="G371" s="39">
        <v>0</v>
      </c>
      <c r="H371" s="39">
        <v>0</v>
      </c>
      <c r="I371" s="39" t="str">
        <f t="shared" si="13"/>
        <v/>
      </c>
      <c r="J371" s="85" t="str">
        <f t="shared" si="14"/>
        <v/>
      </c>
    </row>
    <row r="372" spans="1:10" ht="18" customHeight="1" x14ac:dyDescent="0.15">
      <c r="A372" s="84">
        <f t="shared" si="12"/>
        <v>0</v>
      </c>
      <c r="B372" s="39" t="str">
        <f>法人情報!$A$15&amp;"-"&amp;法人情報!$E$15</f>
        <v>-</v>
      </c>
      <c r="C372" s="39">
        <f>法人情報!$A$17</f>
        <v>0</v>
      </c>
      <c r="D372" s="39">
        <f>IF(法人情報!$A$76&lt;&gt;"",法人情報!$A$76,法人情報!$I$11)</f>
        <v>0</v>
      </c>
      <c r="E372" s="85">
        <f>IF(法人情報!$S$76&lt;&gt;"",法人情報!$S$76,法人情報!$AA$11)</f>
        <v>0</v>
      </c>
      <c r="F372" s="39">
        <v>0</v>
      </c>
      <c r="G372" s="39">
        <v>0</v>
      </c>
      <c r="H372" s="39">
        <v>0</v>
      </c>
      <c r="I372" s="39" t="str">
        <f t="shared" si="13"/>
        <v/>
      </c>
      <c r="J372" s="85" t="str">
        <f t="shared" si="14"/>
        <v/>
      </c>
    </row>
    <row r="373" spans="1:10" ht="18" customHeight="1" x14ac:dyDescent="0.15">
      <c r="A373" s="84">
        <f t="shared" si="12"/>
        <v>0</v>
      </c>
      <c r="B373" s="39" t="str">
        <f>法人情報!$A$15&amp;"-"&amp;法人情報!$E$15</f>
        <v>-</v>
      </c>
      <c r="C373" s="39">
        <f>法人情報!$A$17</f>
        <v>0</v>
      </c>
      <c r="D373" s="39">
        <f>IF(法人情報!$A$76&lt;&gt;"",法人情報!$A$76,法人情報!$I$11)</f>
        <v>0</v>
      </c>
      <c r="E373" s="85">
        <f>IF(法人情報!$S$76&lt;&gt;"",法人情報!$S$76,法人情報!$AA$11)</f>
        <v>0</v>
      </c>
      <c r="F373" s="39">
        <v>0</v>
      </c>
      <c r="G373" s="39">
        <v>0</v>
      </c>
      <c r="H373" s="39">
        <v>0</v>
      </c>
      <c r="I373" s="39" t="str">
        <f t="shared" si="13"/>
        <v/>
      </c>
      <c r="J373" s="85" t="str">
        <f t="shared" si="14"/>
        <v/>
      </c>
    </row>
    <row r="374" spans="1:10" ht="18" customHeight="1" x14ac:dyDescent="0.15">
      <c r="A374" s="84">
        <f t="shared" si="12"/>
        <v>0</v>
      </c>
      <c r="B374" s="39" t="str">
        <f>法人情報!$A$15&amp;"-"&amp;法人情報!$E$15</f>
        <v>-</v>
      </c>
      <c r="C374" s="39">
        <f>法人情報!$A$17</f>
        <v>0</v>
      </c>
      <c r="D374" s="39">
        <f>IF(法人情報!$A$76&lt;&gt;"",法人情報!$A$76,法人情報!$I$11)</f>
        <v>0</v>
      </c>
      <c r="E374" s="85">
        <f>IF(法人情報!$S$76&lt;&gt;"",法人情報!$S$76,法人情報!$AA$11)</f>
        <v>0</v>
      </c>
      <c r="F374" s="39">
        <v>0</v>
      </c>
      <c r="G374" s="39">
        <v>0</v>
      </c>
      <c r="H374" s="39">
        <v>0</v>
      </c>
      <c r="I374" s="39" t="str">
        <f t="shared" si="13"/>
        <v/>
      </c>
      <c r="J374" s="85" t="str">
        <f t="shared" si="14"/>
        <v/>
      </c>
    </row>
    <row r="375" spans="1:10" ht="18" customHeight="1" x14ac:dyDescent="0.15">
      <c r="A375" s="84">
        <f t="shared" si="12"/>
        <v>0</v>
      </c>
      <c r="B375" s="39" t="str">
        <f>法人情報!$A$15&amp;"-"&amp;法人情報!$E$15</f>
        <v>-</v>
      </c>
      <c r="C375" s="39">
        <f>法人情報!$A$17</f>
        <v>0</v>
      </c>
      <c r="D375" s="39">
        <f>IF(法人情報!$A$76&lt;&gt;"",法人情報!$A$76,法人情報!$I$11)</f>
        <v>0</v>
      </c>
      <c r="E375" s="85">
        <f>IF(法人情報!$S$76&lt;&gt;"",法人情報!$S$76,法人情報!$AA$11)</f>
        <v>0</v>
      </c>
      <c r="F375" s="39">
        <v>0</v>
      </c>
      <c r="G375" s="39">
        <v>0</v>
      </c>
      <c r="H375" s="39">
        <v>0</v>
      </c>
      <c r="I375" s="39" t="str">
        <f t="shared" si="13"/>
        <v/>
      </c>
      <c r="J375" s="85" t="str">
        <f t="shared" si="14"/>
        <v/>
      </c>
    </row>
    <row r="376" spans="1:10" ht="18" customHeight="1" x14ac:dyDescent="0.15">
      <c r="A376" s="84">
        <f t="shared" si="12"/>
        <v>0</v>
      </c>
      <c r="B376" s="39" t="str">
        <f>法人情報!$A$15&amp;"-"&amp;法人情報!$E$15</f>
        <v>-</v>
      </c>
      <c r="C376" s="39">
        <f>法人情報!$A$17</f>
        <v>0</v>
      </c>
      <c r="D376" s="39">
        <f>IF(法人情報!$A$76&lt;&gt;"",法人情報!$A$76,法人情報!$I$11)</f>
        <v>0</v>
      </c>
      <c r="E376" s="85">
        <f>IF(法人情報!$S$76&lt;&gt;"",法人情報!$S$76,法人情報!$AA$11)</f>
        <v>0</v>
      </c>
      <c r="F376" s="39">
        <v>0</v>
      </c>
      <c r="G376" s="39">
        <v>0</v>
      </c>
      <c r="H376" s="39">
        <v>0</v>
      </c>
      <c r="I376" s="39" t="str">
        <f t="shared" si="13"/>
        <v/>
      </c>
      <c r="J376" s="85" t="str">
        <f t="shared" si="14"/>
        <v/>
      </c>
    </row>
    <row r="377" spans="1:10" ht="18" customHeight="1" x14ac:dyDescent="0.15">
      <c r="A377" s="84">
        <f t="shared" si="12"/>
        <v>0</v>
      </c>
      <c r="B377" s="39" t="str">
        <f>法人情報!$A$15&amp;"-"&amp;法人情報!$E$15</f>
        <v>-</v>
      </c>
      <c r="C377" s="39">
        <f>法人情報!$A$17</f>
        <v>0</v>
      </c>
      <c r="D377" s="39">
        <f>IF(法人情報!$A$76&lt;&gt;"",法人情報!$A$76,法人情報!$I$11)</f>
        <v>0</v>
      </c>
      <c r="E377" s="85">
        <f>IF(法人情報!$S$76&lt;&gt;"",法人情報!$S$76,法人情報!$AA$11)</f>
        <v>0</v>
      </c>
      <c r="F377" s="39">
        <v>0</v>
      </c>
      <c r="G377" s="39">
        <v>0</v>
      </c>
      <c r="H377" s="39">
        <v>0</v>
      </c>
      <c r="I377" s="39" t="str">
        <f t="shared" si="13"/>
        <v/>
      </c>
      <c r="J377" s="85" t="str">
        <f t="shared" si="14"/>
        <v/>
      </c>
    </row>
    <row r="378" spans="1:10" ht="18" customHeight="1" x14ac:dyDescent="0.15">
      <c r="A378" s="84">
        <f t="shared" si="12"/>
        <v>0</v>
      </c>
      <c r="B378" s="39" t="str">
        <f>法人情報!$A$15&amp;"-"&amp;法人情報!$E$15</f>
        <v>-</v>
      </c>
      <c r="C378" s="39">
        <f>法人情報!$A$17</f>
        <v>0</v>
      </c>
      <c r="D378" s="39">
        <f>IF(法人情報!$A$76&lt;&gt;"",法人情報!$A$76,法人情報!$I$11)</f>
        <v>0</v>
      </c>
      <c r="E378" s="85">
        <f>IF(法人情報!$S$76&lt;&gt;"",法人情報!$S$76,法人情報!$AA$11)</f>
        <v>0</v>
      </c>
      <c r="F378" s="39">
        <v>0</v>
      </c>
      <c r="G378" s="39">
        <v>0</v>
      </c>
      <c r="H378" s="39">
        <v>0</v>
      </c>
      <c r="I378" s="39" t="str">
        <f t="shared" si="13"/>
        <v/>
      </c>
      <c r="J378" s="85" t="str">
        <f t="shared" si="14"/>
        <v/>
      </c>
    </row>
    <row r="379" spans="1:10" ht="18" customHeight="1" x14ac:dyDescent="0.15">
      <c r="A379" s="84">
        <f t="shared" si="12"/>
        <v>0</v>
      </c>
      <c r="B379" s="39" t="str">
        <f>法人情報!$A$15&amp;"-"&amp;法人情報!$E$15</f>
        <v>-</v>
      </c>
      <c r="C379" s="39">
        <f>法人情報!$A$17</f>
        <v>0</v>
      </c>
      <c r="D379" s="39">
        <f>IF(法人情報!$A$76&lt;&gt;"",法人情報!$A$76,法人情報!$I$11)</f>
        <v>0</v>
      </c>
      <c r="E379" s="85">
        <f>IF(法人情報!$S$76&lt;&gt;"",法人情報!$S$76,法人情報!$AA$11)</f>
        <v>0</v>
      </c>
      <c r="F379" s="39">
        <v>0</v>
      </c>
      <c r="G379" s="39">
        <v>0</v>
      </c>
      <c r="H379" s="39">
        <v>0</v>
      </c>
      <c r="I379" s="39" t="str">
        <f t="shared" si="13"/>
        <v/>
      </c>
      <c r="J379" s="85" t="str">
        <f t="shared" si="14"/>
        <v/>
      </c>
    </row>
    <row r="380" spans="1:10" ht="18" customHeight="1" x14ac:dyDescent="0.15">
      <c r="A380" s="84">
        <f t="shared" si="12"/>
        <v>0</v>
      </c>
      <c r="B380" s="39" t="str">
        <f>法人情報!$A$15&amp;"-"&amp;法人情報!$E$15</f>
        <v>-</v>
      </c>
      <c r="C380" s="39">
        <f>法人情報!$A$17</f>
        <v>0</v>
      </c>
      <c r="D380" s="39">
        <f>IF(法人情報!$A$76&lt;&gt;"",法人情報!$A$76,法人情報!$I$11)</f>
        <v>0</v>
      </c>
      <c r="E380" s="85">
        <f>IF(法人情報!$S$76&lt;&gt;"",法人情報!$S$76,法人情報!$AA$11)</f>
        <v>0</v>
      </c>
      <c r="F380" s="39">
        <v>0</v>
      </c>
      <c r="G380" s="39">
        <v>0</v>
      </c>
      <c r="H380" s="39">
        <v>0</v>
      </c>
      <c r="I380" s="39" t="str">
        <f t="shared" si="13"/>
        <v/>
      </c>
      <c r="J380" s="85" t="str">
        <f t="shared" si="14"/>
        <v/>
      </c>
    </row>
    <row r="381" spans="1:10" ht="18" customHeight="1" x14ac:dyDescent="0.15">
      <c r="A381" s="84">
        <f t="shared" si="12"/>
        <v>0</v>
      </c>
      <c r="B381" s="39" t="str">
        <f>法人情報!$A$15&amp;"-"&amp;法人情報!$E$15</f>
        <v>-</v>
      </c>
      <c r="C381" s="39">
        <f>法人情報!$A$17</f>
        <v>0</v>
      </c>
      <c r="D381" s="39">
        <f>IF(法人情報!$A$76&lt;&gt;"",法人情報!$A$76,法人情報!$I$11)</f>
        <v>0</v>
      </c>
      <c r="E381" s="85">
        <f>IF(法人情報!$S$76&lt;&gt;"",法人情報!$S$76,法人情報!$AA$11)</f>
        <v>0</v>
      </c>
      <c r="F381" s="39">
        <v>0</v>
      </c>
      <c r="G381" s="39">
        <v>0</v>
      </c>
      <c r="H381" s="39">
        <v>0</v>
      </c>
      <c r="I381" s="39" t="str">
        <f t="shared" si="13"/>
        <v/>
      </c>
      <c r="J381" s="85" t="str">
        <f t="shared" si="14"/>
        <v/>
      </c>
    </row>
    <row r="382" spans="1:10" ht="18" customHeight="1" x14ac:dyDescent="0.15">
      <c r="A382" s="84">
        <f t="shared" si="12"/>
        <v>0</v>
      </c>
      <c r="B382" s="39" t="str">
        <f>法人情報!$A$15&amp;"-"&amp;法人情報!$E$15</f>
        <v>-</v>
      </c>
      <c r="C382" s="39">
        <f>法人情報!$A$17</f>
        <v>0</v>
      </c>
      <c r="D382" s="39">
        <f>IF(法人情報!$A$76&lt;&gt;"",法人情報!$A$76,法人情報!$I$11)</f>
        <v>0</v>
      </c>
      <c r="E382" s="85">
        <f>IF(法人情報!$S$76&lt;&gt;"",法人情報!$S$76,法人情報!$AA$11)</f>
        <v>0</v>
      </c>
      <c r="F382" s="39">
        <v>0</v>
      </c>
      <c r="G382" s="39">
        <v>0</v>
      </c>
      <c r="H382" s="39">
        <v>0</v>
      </c>
      <c r="I382" s="39" t="str">
        <f t="shared" si="13"/>
        <v/>
      </c>
      <c r="J382" s="85" t="str">
        <f t="shared" si="14"/>
        <v/>
      </c>
    </row>
    <row r="383" spans="1:10" ht="18" customHeight="1" x14ac:dyDescent="0.15">
      <c r="A383" s="84">
        <f t="shared" si="12"/>
        <v>0</v>
      </c>
      <c r="B383" s="39" t="str">
        <f>法人情報!$A$15&amp;"-"&amp;法人情報!$E$15</f>
        <v>-</v>
      </c>
      <c r="C383" s="39">
        <f>法人情報!$A$17</f>
        <v>0</v>
      </c>
      <c r="D383" s="39">
        <f>IF(法人情報!$A$76&lt;&gt;"",法人情報!$A$76,法人情報!$I$11)</f>
        <v>0</v>
      </c>
      <c r="E383" s="85">
        <f>IF(法人情報!$S$76&lt;&gt;"",法人情報!$S$76,法人情報!$AA$11)</f>
        <v>0</v>
      </c>
      <c r="F383" s="39">
        <v>0</v>
      </c>
      <c r="G383" s="39">
        <v>0</v>
      </c>
      <c r="H383" s="39">
        <v>0</v>
      </c>
      <c r="I383" s="39" t="str">
        <f t="shared" si="13"/>
        <v/>
      </c>
      <c r="J383" s="85" t="str">
        <f t="shared" si="14"/>
        <v/>
      </c>
    </row>
    <row r="384" spans="1:10" ht="18" customHeight="1" x14ac:dyDescent="0.15">
      <c r="A384" s="84">
        <f t="shared" si="12"/>
        <v>0</v>
      </c>
      <c r="B384" s="39" t="str">
        <f>法人情報!$A$15&amp;"-"&amp;法人情報!$E$15</f>
        <v>-</v>
      </c>
      <c r="C384" s="39">
        <f>法人情報!$A$17</f>
        <v>0</v>
      </c>
      <c r="D384" s="39">
        <f>IF(法人情報!$A$76&lt;&gt;"",法人情報!$A$76,法人情報!$I$11)</f>
        <v>0</v>
      </c>
      <c r="E384" s="85">
        <f>IF(法人情報!$S$76&lt;&gt;"",法人情報!$S$76,法人情報!$AA$11)</f>
        <v>0</v>
      </c>
      <c r="F384" s="39">
        <v>0</v>
      </c>
      <c r="G384" s="39">
        <v>0</v>
      </c>
      <c r="H384" s="39">
        <v>0</v>
      </c>
      <c r="I384" s="39" t="str">
        <f t="shared" si="13"/>
        <v/>
      </c>
      <c r="J384" s="85" t="str">
        <f t="shared" si="14"/>
        <v/>
      </c>
    </row>
    <row r="385" spans="1:10" ht="18" customHeight="1" x14ac:dyDescent="0.15">
      <c r="A385" s="84">
        <f t="shared" si="12"/>
        <v>0</v>
      </c>
      <c r="B385" s="39" t="str">
        <f>法人情報!$A$15&amp;"-"&amp;法人情報!$E$15</f>
        <v>-</v>
      </c>
      <c r="C385" s="39">
        <f>法人情報!$A$17</f>
        <v>0</v>
      </c>
      <c r="D385" s="39">
        <f>IF(法人情報!$A$76&lt;&gt;"",法人情報!$A$76,法人情報!$I$11)</f>
        <v>0</v>
      </c>
      <c r="E385" s="85">
        <f>IF(法人情報!$S$76&lt;&gt;"",法人情報!$S$76,法人情報!$AA$11)</f>
        <v>0</v>
      </c>
      <c r="F385" s="39">
        <v>0</v>
      </c>
      <c r="G385" s="39">
        <v>0</v>
      </c>
      <c r="H385" s="39">
        <v>0</v>
      </c>
      <c r="I385" s="39" t="str">
        <f t="shared" si="13"/>
        <v/>
      </c>
      <c r="J385" s="85" t="str">
        <f t="shared" si="14"/>
        <v/>
      </c>
    </row>
    <row r="386" spans="1:10" ht="18" customHeight="1" x14ac:dyDescent="0.15">
      <c r="A386" s="84">
        <f t="shared" si="12"/>
        <v>0</v>
      </c>
      <c r="B386" s="39" t="str">
        <f>法人情報!$A$15&amp;"-"&amp;法人情報!$E$15</f>
        <v>-</v>
      </c>
      <c r="C386" s="39">
        <f>法人情報!$A$17</f>
        <v>0</v>
      </c>
      <c r="D386" s="39">
        <f>IF(法人情報!$A$76&lt;&gt;"",法人情報!$A$76,法人情報!$I$11)</f>
        <v>0</v>
      </c>
      <c r="E386" s="85">
        <f>IF(法人情報!$S$76&lt;&gt;"",法人情報!$S$76,法人情報!$AA$11)</f>
        <v>0</v>
      </c>
      <c r="F386" s="39">
        <v>0</v>
      </c>
      <c r="G386" s="39">
        <v>0</v>
      </c>
      <c r="H386" s="39">
        <v>0</v>
      </c>
      <c r="I386" s="39" t="str">
        <f t="shared" si="13"/>
        <v/>
      </c>
      <c r="J386" s="85" t="str">
        <f t="shared" si="14"/>
        <v/>
      </c>
    </row>
    <row r="387" spans="1:10" ht="18" customHeight="1" x14ac:dyDescent="0.15">
      <c r="A387" s="84">
        <f t="shared" si="12"/>
        <v>0</v>
      </c>
      <c r="B387" s="39" t="str">
        <f>法人情報!$A$15&amp;"-"&amp;法人情報!$E$15</f>
        <v>-</v>
      </c>
      <c r="C387" s="39">
        <f>法人情報!$A$17</f>
        <v>0</v>
      </c>
      <c r="D387" s="39">
        <f>IF(法人情報!$A$76&lt;&gt;"",法人情報!$A$76,法人情報!$I$11)</f>
        <v>0</v>
      </c>
      <c r="E387" s="85">
        <f>IF(法人情報!$S$76&lt;&gt;"",法人情報!$S$76,法人情報!$AA$11)</f>
        <v>0</v>
      </c>
      <c r="F387" s="39">
        <v>0</v>
      </c>
      <c r="G387" s="39">
        <v>0</v>
      </c>
      <c r="H387" s="39">
        <v>0</v>
      </c>
      <c r="I387" s="39" t="str">
        <f t="shared" si="13"/>
        <v/>
      </c>
      <c r="J387" s="85" t="str">
        <f t="shared" si="14"/>
        <v/>
      </c>
    </row>
    <row r="388" spans="1:10" ht="18" customHeight="1" x14ac:dyDescent="0.15">
      <c r="A388" s="84">
        <f t="shared" si="12"/>
        <v>0</v>
      </c>
      <c r="B388" s="39" t="str">
        <f>法人情報!$A$15&amp;"-"&amp;法人情報!$E$15</f>
        <v>-</v>
      </c>
      <c r="C388" s="39">
        <f>法人情報!$A$17</f>
        <v>0</v>
      </c>
      <c r="D388" s="39">
        <f>IF(法人情報!$A$76&lt;&gt;"",法人情報!$A$76,法人情報!$I$11)</f>
        <v>0</v>
      </c>
      <c r="E388" s="85">
        <f>IF(法人情報!$S$76&lt;&gt;"",法人情報!$S$76,法人情報!$AA$11)</f>
        <v>0</v>
      </c>
      <c r="F388" s="39">
        <v>0</v>
      </c>
      <c r="G388" s="39">
        <v>0</v>
      </c>
      <c r="H388" s="39">
        <v>0</v>
      </c>
      <c r="I388" s="39" t="str">
        <f t="shared" si="13"/>
        <v/>
      </c>
      <c r="J388" s="85" t="str">
        <f t="shared" si="14"/>
        <v/>
      </c>
    </row>
    <row r="389" spans="1:10" ht="18" customHeight="1" x14ac:dyDescent="0.15">
      <c r="A389" s="84">
        <f t="shared" si="12"/>
        <v>0</v>
      </c>
      <c r="B389" s="39" t="str">
        <f>法人情報!$A$15&amp;"-"&amp;法人情報!$E$15</f>
        <v>-</v>
      </c>
      <c r="C389" s="39">
        <f>法人情報!$A$17</f>
        <v>0</v>
      </c>
      <c r="D389" s="39">
        <f>IF(法人情報!$A$76&lt;&gt;"",法人情報!$A$76,法人情報!$I$11)</f>
        <v>0</v>
      </c>
      <c r="E389" s="85">
        <f>IF(法人情報!$S$76&lt;&gt;"",法人情報!$S$76,法人情報!$AA$11)</f>
        <v>0</v>
      </c>
      <c r="F389" s="39">
        <v>0</v>
      </c>
      <c r="G389" s="39">
        <v>0</v>
      </c>
      <c r="H389" s="39">
        <v>0</v>
      </c>
      <c r="I389" s="39" t="str">
        <f t="shared" si="13"/>
        <v/>
      </c>
      <c r="J389" s="85" t="str">
        <f t="shared" si="14"/>
        <v/>
      </c>
    </row>
    <row r="390" spans="1:10" ht="18" customHeight="1" x14ac:dyDescent="0.15">
      <c r="A390" s="84">
        <f t="shared" si="12"/>
        <v>0</v>
      </c>
      <c r="B390" s="39" t="str">
        <f>法人情報!$A$15&amp;"-"&amp;法人情報!$E$15</f>
        <v>-</v>
      </c>
      <c r="C390" s="39">
        <f>法人情報!$A$17</f>
        <v>0</v>
      </c>
      <c r="D390" s="39">
        <f>IF(法人情報!$A$76&lt;&gt;"",法人情報!$A$76,法人情報!$I$11)</f>
        <v>0</v>
      </c>
      <c r="E390" s="85">
        <f>IF(法人情報!$S$76&lt;&gt;"",法人情報!$S$76,法人情報!$AA$11)</f>
        <v>0</v>
      </c>
      <c r="F390" s="39">
        <v>0</v>
      </c>
      <c r="G390" s="39">
        <v>0</v>
      </c>
      <c r="H390" s="39">
        <v>0</v>
      </c>
      <c r="I390" s="39" t="str">
        <f t="shared" si="13"/>
        <v/>
      </c>
      <c r="J390" s="85" t="str">
        <f t="shared" si="14"/>
        <v/>
      </c>
    </row>
    <row r="391" spans="1:10" ht="18" customHeight="1" x14ac:dyDescent="0.15">
      <c r="A391" s="84">
        <f t="shared" si="12"/>
        <v>0</v>
      </c>
      <c r="B391" s="39" t="str">
        <f>法人情報!$A$15&amp;"-"&amp;法人情報!$E$15</f>
        <v>-</v>
      </c>
      <c r="C391" s="39">
        <f>法人情報!$A$17</f>
        <v>0</v>
      </c>
      <c r="D391" s="39">
        <f>IF(法人情報!$A$76&lt;&gt;"",法人情報!$A$76,法人情報!$I$11)</f>
        <v>0</v>
      </c>
      <c r="E391" s="85">
        <f>IF(法人情報!$S$76&lt;&gt;"",法人情報!$S$76,法人情報!$AA$11)</f>
        <v>0</v>
      </c>
      <c r="F391" s="39">
        <v>0</v>
      </c>
      <c r="G391" s="39">
        <v>0</v>
      </c>
      <c r="H391" s="39">
        <v>0</v>
      </c>
      <c r="I391" s="39" t="str">
        <f t="shared" si="13"/>
        <v/>
      </c>
      <c r="J391" s="85" t="str">
        <f t="shared" si="14"/>
        <v/>
      </c>
    </row>
    <row r="392" spans="1:10" ht="18" customHeight="1" x14ac:dyDescent="0.15">
      <c r="A392" s="84">
        <f t="shared" si="12"/>
        <v>0</v>
      </c>
      <c r="B392" s="39" t="str">
        <f>法人情報!$A$15&amp;"-"&amp;法人情報!$E$15</f>
        <v>-</v>
      </c>
      <c r="C392" s="39">
        <f>法人情報!$A$17</f>
        <v>0</v>
      </c>
      <c r="D392" s="39">
        <f>IF(法人情報!$A$76&lt;&gt;"",法人情報!$A$76,法人情報!$I$11)</f>
        <v>0</v>
      </c>
      <c r="E392" s="85">
        <f>IF(法人情報!$S$76&lt;&gt;"",法人情報!$S$76,法人情報!$AA$11)</f>
        <v>0</v>
      </c>
      <c r="F392" s="39">
        <v>0</v>
      </c>
      <c r="G392" s="39">
        <v>0</v>
      </c>
      <c r="H392" s="39">
        <v>0</v>
      </c>
      <c r="I392" s="39" t="str">
        <f t="shared" si="13"/>
        <v/>
      </c>
      <c r="J392" s="85" t="str">
        <f t="shared" si="14"/>
        <v/>
      </c>
    </row>
    <row r="393" spans="1:10" ht="18" customHeight="1" x14ac:dyDescent="0.15">
      <c r="A393" s="84">
        <f t="shared" ref="A393:A456" si="15">$Q$9</f>
        <v>0</v>
      </c>
      <c r="B393" s="39" t="str">
        <f>法人情報!$A$15&amp;"-"&amp;法人情報!$E$15</f>
        <v>-</v>
      </c>
      <c r="C393" s="39">
        <f>法人情報!$A$17</f>
        <v>0</v>
      </c>
      <c r="D393" s="39">
        <f>IF(法人情報!$A$76&lt;&gt;"",法人情報!$A$76,法人情報!$I$11)</f>
        <v>0</v>
      </c>
      <c r="E393" s="85">
        <f>IF(法人情報!$S$76&lt;&gt;"",法人情報!$S$76,法人情報!$AA$11)</f>
        <v>0</v>
      </c>
      <c r="F393" s="39">
        <v>0</v>
      </c>
      <c r="G393" s="39">
        <v>0</v>
      </c>
      <c r="H393" s="39">
        <v>0</v>
      </c>
      <c r="I393" s="39" t="str">
        <f t="shared" ref="I393:I456" si="16">$S$23</f>
        <v/>
      </c>
      <c r="J393" s="85" t="str">
        <f t="shared" ref="J393:J456" si="17">$S$28</f>
        <v/>
      </c>
    </row>
    <row r="394" spans="1:10" ht="18" customHeight="1" x14ac:dyDescent="0.15">
      <c r="A394" s="84">
        <f t="shared" si="15"/>
        <v>0</v>
      </c>
      <c r="B394" s="39" t="str">
        <f>法人情報!$A$15&amp;"-"&amp;法人情報!$E$15</f>
        <v>-</v>
      </c>
      <c r="C394" s="39">
        <f>法人情報!$A$17</f>
        <v>0</v>
      </c>
      <c r="D394" s="39">
        <f>IF(法人情報!$A$76&lt;&gt;"",法人情報!$A$76,法人情報!$I$11)</f>
        <v>0</v>
      </c>
      <c r="E394" s="85">
        <f>IF(法人情報!$S$76&lt;&gt;"",法人情報!$S$76,法人情報!$AA$11)</f>
        <v>0</v>
      </c>
      <c r="F394" s="39">
        <v>0</v>
      </c>
      <c r="G394" s="39">
        <v>0</v>
      </c>
      <c r="H394" s="39">
        <v>0</v>
      </c>
      <c r="I394" s="39" t="str">
        <f t="shared" si="16"/>
        <v/>
      </c>
      <c r="J394" s="85" t="str">
        <f t="shared" si="17"/>
        <v/>
      </c>
    </row>
    <row r="395" spans="1:10" ht="18" customHeight="1" x14ac:dyDescent="0.15">
      <c r="A395" s="84">
        <f t="shared" si="15"/>
        <v>0</v>
      </c>
      <c r="B395" s="39" t="str">
        <f>法人情報!$A$15&amp;"-"&amp;法人情報!$E$15</f>
        <v>-</v>
      </c>
      <c r="C395" s="39">
        <f>法人情報!$A$17</f>
        <v>0</v>
      </c>
      <c r="D395" s="39">
        <f>IF(法人情報!$A$76&lt;&gt;"",法人情報!$A$76,法人情報!$I$11)</f>
        <v>0</v>
      </c>
      <c r="E395" s="85">
        <f>IF(法人情報!$S$76&lt;&gt;"",法人情報!$S$76,法人情報!$AA$11)</f>
        <v>0</v>
      </c>
      <c r="F395" s="39">
        <v>0</v>
      </c>
      <c r="G395" s="39">
        <v>0</v>
      </c>
      <c r="H395" s="39">
        <v>0</v>
      </c>
      <c r="I395" s="39" t="str">
        <f t="shared" si="16"/>
        <v/>
      </c>
      <c r="J395" s="85" t="str">
        <f t="shared" si="17"/>
        <v/>
      </c>
    </row>
    <row r="396" spans="1:10" ht="18" customHeight="1" x14ac:dyDescent="0.15">
      <c r="A396" s="84">
        <f t="shared" si="15"/>
        <v>0</v>
      </c>
      <c r="B396" s="39" t="str">
        <f>法人情報!$A$15&amp;"-"&amp;法人情報!$E$15</f>
        <v>-</v>
      </c>
      <c r="C396" s="39">
        <f>法人情報!$A$17</f>
        <v>0</v>
      </c>
      <c r="D396" s="39">
        <f>IF(法人情報!$A$76&lt;&gt;"",法人情報!$A$76,法人情報!$I$11)</f>
        <v>0</v>
      </c>
      <c r="E396" s="85">
        <f>IF(法人情報!$S$76&lt;&gt;"",法人情報!$S$76,法人情報!$AA$11)</f>
        <v>0</v>
      </c>
      <c r="F396" s="39">
        <v>0</v>
      </c>
      <c r="G396" s="39">
        <v>0</v>
      </c>
      <c r="H396" s="39">
        <v>0</v>
      </c>
      <c r="I396" s="39" t="str">
        <f t="shared" si="16"/>
        <v/>
      </c>
      <c r="J396" s="85" t="str">
        <f t="shared" si="17"/>
        <v/>
      </c>
    </row>
    <row r="397" spans="1:10" ht="18" customHeight="1" x14ac:dyDescent="0.15">
      <c r="A397" s="84">
        <f t="shared" si="15"/>
        <v>0</v>
      </c>
      <c r="B397" s="39" t="str">
        <f>法人情報!$A$15&amp;"-"&amp;法人情報!$E$15</f>
        <v>-</v>
      </c>
      <c r="C397" s="39">
        <f>法人情報!$A$17</f>
        <v>0</v>
      </c>
      <c r="D397" s="39">
        <f>IF(法人情報!$A$76&lt;&gt;"",法人情報!$A$76,法人情報!$I$11)</f>
        <v>0</v>
      </c>
      <c r="E397" s="85">
        <f>IF(法人情報!$S$76&lt;&gt;"",法人情報!$S$76,法人情報!$AA$11)</f>
        <v>0</v>
      </c>
      <c r="F397" s="39">
        <v>0</v>
      </c>
      <c r="G397" s="39">
        <v>0</v>
      </c>
      <c r="H397" s="39">
        <v>0</v>
      </c>
      <c r="I397" s="39" t="str">
        <f t="shared" si="16"/>
        <v/>
      </c>
      <c r="J397" s="85" t="str">
        <f t="shared" si="17"/>
        <v/>
      </c>
    </row>
    <row r="398" spans="1:10" ht="18" customHeight="1" x14ac:dyDescent="0.15">
      <c r="A398" s="84">
        <f t="shared" si="15"/>
        <v>0</v>
      </c>
      <c r="B398" s="39" t="str">
        <f>法人情報!$A$15&amp;"-"&amp;法人情報!$E$15</f>
        <v>-</v>
      </c>
      <c r="C398" s="39">
        <f>法人情報!$A$17</f>
        <v>0</v>
      </c>
      <c r="D398" s="39">
        <f>IF(法人情報!$A$76&lt;&gt;"",法人情報!$A$76,法人情報!$I$11)</f>
        <v>0</v>
      </c>
      <c r="E398" s="85">
        <f>IF(法人情報!$S$76&lt;&gt;"",法人情報!$S$76,法人情報!$AA$11)</f>
        <v>0</v>
      </c>
      <c r="F398" s="39">
        <v>0</v>
      </c>
      <c r="G398" s="39">
        <v>0</v>
      </c>
      <c r="H398" s="39">
        <v>0</v>
      </c>
      <c r="I398" s="39" t="str">
        <f t="shared" si="16"/>
        <v/>
      </c>
      <c r="J398" s="85" t="str">
        <f t="shared" si="17"/>
        <v/>
      </c>
    </row>
    <row r="399" spans="1:10" ht="18" customHeight="1" x14ac:dyDescent="0.15">
      <c r="A399" s="84">
        <f t="shared" si="15"/>
        <v>0</v>
      </c>
      <c r="B399" s="39" t="str">
        <f>法人情報!$A$15&amp;"-"&amp;法人情報!$E$15</f>
        <v>-</v>
      </c>
      <c r="C399" s="39">
        <f>法人情報!$A$17</f>
        <v>0</v>
      </c>
      <c r="D399" s="39">
        <f>IF(法人情報!$A$76&lt;&gt;"",法人情報!$A$76,法人情報!$I$11)</f>
        <v>0</v>
      </c>
      <c r="E399" s="85">
        <f>IF(法人情報!$S$76&lt;&gt;"",法人情報!$S$76,法人情報!$AA$11)</f>
        <v>0</v>
      </c>
      <c r="F399" s="39">
        <v>0</v>
      </c>
      <c r="G399" s="39">
        <v>0</v>
      </c>
      <c r="H399" s="39">
        <v>0</v>
      </c>
      <c r="I399" s="39" t="str">
        <f t="shared" si="16"/>
        <v/>
      </c>
      <c r="J399" s="85" t="str">
        <f t="shared" si="17"/>
        <v/>
      </c>
    </row>
    <row r="400" spans="1:10" ht="18" customHeight="1" x14ac:dyDescent="0.15">
      <c r="A400" s="84">
        <f t="shared" si="15"/>
        <v>0</v>
      </c>
      <c r="B400" s="39" t="str">
        <f>法人情報!$A$15&amp;"-"&amp;法人情報!$E$15</f>
        <v>-</v>
      </c>
      <c r="C400" s="39">
        <f>法人情報!$A$17</f>
        <v>0</v>
      </c>
      <c r="D400" s="39">
        <f>IF(法人情報!$A$76&lt;&gt;"",法人情報!$A$76,法人情報!$I$11)</f>
        <v>0</v>
      </c>
      <c r="E400" s="85">
        <f>IF(法人情報!$S$76&lt;&gt;"",法人情報!$S$76,法人情報!$AA$11)</f>
        <v>0</v>
      </c>
      <c r="F400" s="39">
        <v>0</v>
      </c>
      <c r="G400" s="39">
        <v>0</v>
      </c>
      <c r="H400" s="39">
        <v>0</v>
      </c>
      <c r="I400" s="39" t="str">
        <f t="shared" si="16"/>
        <v/>
      </c>
      <c r="J400" s="85" t="str">
        <f t="shared" si="17"/>
        <v/>
      </c>
    </row>
    <row r="401" spans="1:10" ht="18" customHeight="1" x14ac:dyDescent="0.15">
      <c r="A401" s="84">
        <f t="shared" si="15"/>
        <v>0</v>
      </c>
      <c r="B401" s="39" t="str">
        <f>法人情報!$A$15&amp;"-"&amp;法人情報!$E$15</f>
        <v>-</v>
      </c>
      <c r="C401" s="39">
        <f>法人情報!$A$17</f>
        <v>0</v>
      </c>
      <c r="D401" s="39">
        <f>IF(法人情報!$A$76&lt;&gt;"",法人情報!$A$76,法人情報!$I$11)</f>
        <v>0</v>
      </c>
      <c r="E401" s="85">
        <f>IF(法人情報!$S$76&lt;&gt;"",法人情報!$S$76,法人情報!$AA$11)</f>
        <v>0</v>
      </c>
      <c r="F401" s="39">
        <v>0</v>
      </c>
      <c r="G401" s="39">
        <v>0</v>
      </c>
      <c r="H401" s="39">
        <v>0</v>
      </c>
      <c r="I401" s="39" t="str">
        <f t="shared" si="16"/>
        <v/>
      </c>
      <c r="J401" s="85" t="str">
        <f t="shared" si="17"/>
        <v/>
      </c>
    </row>
    <row r="402" spans="1:10" ht="18" customHeight="1" x14ac:dyDescent="0.15">
      <c r="A402" s="84">
        <f t="shared" si="15"/>
        <v>0</v>
      </c>
      <c r="B402" s="39" t="str">
        <f>法人情報!$A$15&amp;"-"&amp;法人情報!$E$15</f>
        <v>-</v>
      </c>
      <c r="C402" s="39">
        <f>法人情報!$A$17</f>
        <v>0</v>
      </c>
      <c r="D402" s="39">
        <f>IF(法人情報!$A$76&lt;&gt;"",法人情報!$A$76,法人情報!$I$11)</f>
        <v>0</v>
      </c>
      <c r="E402" s="85">
        <f>IF(法人情報!$S$76&lt;&gt;"",法人情報!$S$76,法人情報!$AA$11)</f>
        <v>0</v>
      </c>
      <c r="F402" s="39">
        <v>0</v>
      </c>
      <c r="G402" s="39">
        <v>0</v>
      </c>
      <c r="H402" s="39">
        <v>0</v>
      </c>
      <c r="I402" s="39" t="str">
        <f t="shared" si="16"/>
        <v/>
      </c>
      <c r="J402" s="85" t="str">
        <f t="shared" si="17"/>
        <v/>
      </c>
    </row>
    <row r="403" spans="1:10" ht="18" customHeight="1" x14ac:dyDescent="0.15">
      <c r="A403" s="84">
        <f t="shared" si="15"/>
        <v>0</v>
      </c>
      <c r="B403" s="39" t="str">
        <f>法人情報!$A$15&amp;"-"&amp;法人情報!$E$15</f>
        <v>-</v>
      </c>
      <c r="C403" s="39">
        <f>法人情報!$A$17</f>
        <v>0</v>
      </c>
      <c r="D403" s="39">
        <f>IF(法人情報!$A$76&lt;&gt;"",法人情報!$A$76,法人情報!$I$11)</f>
        <v>0</v>
      </c>
      <c r="E403" s="85">
        <f>IF(法人情報!$S$76&lt;&gt;"",法人情報!$S$76,法人情報!$AA$11)</f>
        <v>0</v>
      </c>
      <c r="F403" s="39">
        <v>0</v>
      </c>
      <c r="G403" s="39">
        <v>0</v>
      </c>
      <c r="H403" s="39">
        <v>0</v>
      </c>
      <c r="I403" s="39" t="str">
        <f t="shared" si="16"/>
        <v/>
      </c>
      <c r="J403" s="85" t="str">
        <f t="shared" si="17"/>
        <v/>
      </c>
    </row>
    <row r="404" spans="1:10" ht="18" customHeight="1" x14ac:dyDescent="0.15">
      <c r="A404" s="84">
        <f t="shared" si="15"/>
        <v>0</v>
      </c>
      <c r="B404" s="39" t="str">
        <f>法人情報!$A$15&amp;"-"&amp;法人情報!$E$15</f>
        <v>-</v>
      </c>
      <c r="C404" s="39">
        <f>法人情報!$A$17</f>
        <v>0</v>
      </c>
      <c r="D404" s="39">
        <f>IF(法人情報!$A$76&lt;&gt;"",法人情報!$A$76,法人情報!$I$11)</f>
        <v>0</v>
      </c>
      <c r="E404" s="85">
        <f>IF(法人情報!$S$76&lt;&gt;"",法人情報!$S$76,法人情報!$AA$11)</f>
        <v>0</v>
      </c>
      <c r="F404" s="39">
        <v>0</v>
      </c>
      <c r="G404" s="39">
        <v>0</v>
      </c>
      <c r="H404" s="39">
        <v>0</v>
      </c>
      <c r="I404" s="39" t="str">
        <f t="shared" si="16"/>
        <v/>
      </c>
      <c r="J404" s="85" t="str">
        <f t="shared" si="17"/>
        <v/>
      </c>
    </row>
    <row r="405" spans="1:10" ht="18" customHeight="1" x14ac:dyDescent="0.15">
      <c r="A405" s="84">
        <f t="shared" si="15"/>
        <v>0</v>
      </c>
      <c r="B405" s="39" t="str">
        <f>法人情報!$A$15&amp;"-"&amp;法人情報!$E$15</f>
        <v>-</v>
      </c>
      <c r="C405" s="39">
        <f>法人情報!$A$17</f>
        <v>0</v>
      </c>
      <c r="D405" s="39">
        <f>IF(法人情報!$A$76&lt;&gt;"",法人情報!$A$76,法人情報!$I$11)</f>
        <v>0</v>
      </c>
      <c r="E405" s="85">
        <f>IF(法人情報!$S$76&lt;&gt;"",法人情報!$S$76,法人情報!$AA$11)</f>
        <v>0</v>
      </c>
      <c r="F405" s="39">
        <v>0</v>
      </c>
      <c r="G405" s="39">
        <v>0</v>
      </c>
      <c r="H405" s="39">
        <v>0</v>
      </c>
      <c r="I405" s="39" t="str">
        <f t="shared" si="16"/>
        <v/>
      </c>
      <c r="J405" s="85" t="str">
        <f t="shared" si="17"/>
        <v/>
      </c>
    </row>
    <row r="406" spans="1:10" ht="18" customHeight="1" x14ac:dyDescent="0.15">
      <c r="A406" s="84">
        <f t="shared" si="15"/>
        <v>0</v>
      </c>
      <c r="B406" s="39" t="str">
        <f>法人情報!$A$15&amp;"-"&amp;法人情報!$E$15</f>
        <v>-</v>
      </c>
      <c r="C406" s="39">
        <f>法人情報!$A$17</f>
        <v>0</v>
      </c>
      <c r="D406" s="39">
        <f>IF(法人情報!$A$76&lt;&gt;"",法人情報!$A$76,法人情報!$I$11)</f>
        <v>0</v>
      </c>
      <c r="E406" s="85">
        <f>IF(法人情報!$S$76&lt;&gt;"",法人情報!$S$76,法人情報!$AA$11)</f>
        <v>0</v>
      </c>
      <c r="F406" s="39">
        <v>0</v>
      </c>
      <c r="G406" s="39">
        <v>0</v>
      </c>
      <c r="H406" s="39">
        <v>0</v>
      </c>
      <c r="I406" s="39" t="str">
        <f t="shared" si="16"/>
        <v/>
      </c>
      <c r="J406" s="85" t="str">
        <f t="shared" si="17"/>
        <v/>
      </c>
    </row>
    <row r="407" spans="1:10" ht="18" customHeight="1" x14ac:dyDescent="0.15">
      <c r="A407" s="84">
        <f t="shared" si="15"/>
        <v>0</v>
      </c>
      <c r="B407" s="39" t="str">
        <f>法人情報!$A$15&amp;"-"&amp;法人情報!$E$15</f>
        <v>-</v>
      </c>
      <c r="C407" s="39">
        <f>法人情報!$A$17</f>
        <v>0</v>
      </c>
      <c r="D407" s="39">
        <f>IF(法人情報!$A$76&lt;&gt;"",法人情報!$A$76,法人情報!$I$11)</f>
        <v>0</v>
      </c>
      <c r="E407" s="85">
        <f>IF(法人情報!$S$76&lt;&gt;"",法人情報!$S$76,法人情報!$AA$11)</f>
        <v>0</v>
      </c>
      <c r="F407" s="39">
        <v>0</v>
      </c>
      <c r="G407" s="39">
        <v>0</v>
      </c>
      <c r="H407" s="39">
        <v>0</v>
      </c>
      <c r="I407" s="39" t="str">
        <f t="shared" si="16"/>
        <v/>
      </c>
      <c r="J407" s="85" t="str">
        <f t="shared" si="17"/>
        <v/>
      </c>
    </row>
    <row r="408" spans="1:10" ht="18" customHeight="1" x14ac:dyDescent="0.15">
      <c r="A408" s="84">
        <f t="shared" si="15"/>
        <v>0</v>
      </c>
      <c r="B408" s="39" t="str">
        <f>法人情報!$A$15&amp;"-"&amp;法人情報!$E$15</f>
        <v>-</v>
      </c>
      <c r="C408" s="39">
        <f>法人情報!$A$17</f>
        <v>0</v>
      </c>
      <c r="D408" s="39">
        <f>IF(法人情報!$A$76&lt;&gt;"",法人情報!$A$76,法人情報!$I$11)</f>
        <v>0</v>
      </c>
      <c r="E408" s="85">
        <f>IF(法人情報!$S$76&lt;&gt;"",法人情報!$S$76,法人情報!$AA$11)</f>
        <v>0</v>
      </c>
      <c r="F408" s="39">
        <v>0</v>
      </c>
      <c r="G408" s="39">
        <v>0</v>
      </c>
      <c r="H408" s="39">
        <v>0</v>
      </c>
      <c r="I408" s="39" t="str">
        <f t="shared" si="16"/>
        <v/>
      </c>
      <c r="J408" s="85" t="str">
        <f t="shared" si="17"/>
        <v/>
      </c>
    </row>
    <row r="409" spans="1:10" ht="18" customHeight="1" x14ac:dyDescent="0.15">
      <c r="A409" s="84">
        <f t="shared" si="15"/>
        <v>0</v>
      </c>
      <c r="B409" s="39" t="str">
        <f>法人情報!$A$15&amp;"-"&amp;法人情報!$E$15</f>
        <v>-</v>
      </c>
      <c r="C409" s="39">
        <f>法人情報!$A$17</f>
        <v>0</v>
      </c>
      <c r="D409" s="39">
        <f>IF(法人情報!$A$76&lt;&gt;"",法人情報!$A$76,法人情報!$I$11)</f>
        <v>0</v>
      </c>
      <c r="E409" s="85">
        <f>IF(法人情報!$S$76&lt;&gt;"",法人情報!$S$76,法人情報!$AA$11)</f>
        <v>0</v>
      </c>
      <c r="F409" s="39">
        <v>0</v>
      </c>
      <c r="G409" s="39">
        <v>0</v>
      </c>
      <c r="H409" s="39">
        <v>0</v>
      </c>
      <c r="I409" s="39" t="str">
        <f t="shared" si="16"/>
        <v/>
      </c>
      <c r="J409" s="85" t="str">
        <f t="shared" si="17"/>
        <v/>
      </c>
    </row>
    <row r="410" spans="1:10" ht="18" customHeight="1" x14ac:dyDescent="0.15">
      <c r="A410" s="84">
        <f t="shared" si="15"/>
        <v>0</v>
      </c>
      <c r="B410" s="39" t="str">
        <f>法人情報!$A$15&amp;"-"&amp;法人情報!$E$15</f>
        <v>-</v>
      </c>
      <c r="C410" s="39">
        <f>法人情報!$A$17</f>
        <v>0</v>
      </c>
      <c r="D410" s="39">
        <f>IF(法人情報!$A$76&lt;&gt;"",法人情報!$A$76,法人情報!$I$11)</f>
        <v>0</v>
      </c>
      <c r="E410" s="85">
        <f>IF(法人情報!$S$76&lt;&gt;"",法人情報!$S$76,法人情報!$AA$11)</f>
        <v>0</v>
      </c>
      <c r="F410" s="39">
        <v>0</v>
      </c>
      <c r="G410" s="39">
        <v>0</v>
      </c>
      <c r="H410" s="39">
        <v>0</v>
      </c>
      <c r="I410" s="39" t="str">
        <f t="shared" si="16"/>
        <v/>
      </c>
      <c r="J410" s="85" t="str">
        <f t="shared" si="17"/>
        <v/>
      </c>
    </row>
    <row r="411" spans="1:10" ht="18" customHeight="1" x14ac:dyDescent="0.15">
      <c r="A411" s="84">
        <f t="shared" si="15"/>
        <v>0</v>
      </c>
      <c r="B411" s="39" t="str">
        <f>法人情報!$A$15&amp;"-"&amp;法人情報!$E$15</f>
        <v>-</v>
      </c>
      <c r="C411" s="39">
        <f>法人情報!$A$17</f>
        <v>0</v>
      </c>
      <c r="D411" s="39">
        <f>IF(法人情報!$A$76&lt;&gt;"",法人情報!$A$76,法人情報!$I$11)</f>
        <v>0</v>
      </c>
      <c r="E411" s="85">
        <f>IF(法人情報!$S$76&lt;&gt;"",法人情報!$S$76,法人情報!$AA$11)</f>
        <v>0</v>
      </c>
      <c r="F411" s="39">
        <v>0</v>
      </c>
      <c r="G411" s="39">
        <v>0</v>
      </c>
      <c r="H411" s="39">
        <v>0</v>
      </c>
      <c r="I411" s="39" t="str">
        <f t="shared" si="16"/>
        <v/>
      </c>
      <c r="J411" s="85" t="str">
        <f t="shared" si="17"/>
        <v/>
      </c>
    </row>
    <row r="412" spans="1:10" ht="18" customHeight="1" x14ac:dyDescent="0.15">
      <c r="A412" s="84">
        <f t="shared" si="15"/>
        <v>0</v>
      </c>
      <c r="B412" s="39" t="str">
        <f>法人情報!$A$15&amp;"-"&amp;法人情報!$E$15</f>
        <v>-</v>
      </c>
      <c r="C412" s="39">
        <f>法人情報!$A$17</f>
        <v>0</v>
      </c>
      <c r="D412" s="39">
        <f>IF(法人情報!$A$76&lt;&gt;"",法人情報!$A$76,法人情報!$I$11)</f>
        <v>0</v>
      </c>
      <c r="E412" s="85">
        <f>IF(法人情報!$S$76&lt;&gt;"",法人情報!$S$76,法人情報!$AA$11)</f>
        <v>0</v>
      </c>
      <c r="F412" s="39">
        <v>0</v>
      </c>
      <c r="G412" s="39">
        <v>0</v>
      </c>
      <c r="H412" s="39">
        <v>0</v>
      </c>
      <c r="I412" s="39" t="str">
        <f t="shared" si="16"/>
        <v/>
      </c>
      <c r="J412" s="85" t="str">
        <f t="shared" si="17"/>
        <v/>
      </c>
    </row>
    <row r="413" spans="1:10" ht="18" customHeight="1" x14ac:dyDescent="0.15">
      <c r="A413" s="84">
        <f t="shared" si="15"/>
        <v>0</v>
      </c>
      <c r="B413" s="39" t="str">
        <f>法人情報!$A$15&amp;"-"&amp;法人情報!$E$15</f>
        <v>-</v>
      </c>
      <c r="C413" s="39">
        <f>法人情報!$A$17</f>
        <v>0</v>
      </c>
      <c r="D413" s="39">
        <f>IF(法人情報!$A$76&lt;&gt;"",法人情報!$A$76,法人情報!$I$11)</f>
        <v>0</v>
      </c>
      <c r="E413" s="85">
        <f>IF(法人情報!$S$76&lt;&gt;"",法人情報!$S$76,法人情報!$AA$11)</f>
        <v>0</v>
      </c>
      <c r="F413" s="39">
        <v>0</v>
      </c>
      <c r="G413" s="39">
        <v>0</v>
      </c>
      <c r="H413" s="39">
        <v>0</v>
      </c>
      <c r="I413" s="39" t="str">
        <f t="shared" si="16"/>
        <v/>
      </c>
      <c r="J413" s="85" t="str">
        <f t="shared" si="17"/>
        <v/>
      </c>
    </row>
    <row r="414" spans="1:10" ht="18" customHeight="1" x14ac:dyDescent="0.15">
      <c r="A414" s="84">
        <f t="shared" si="15"/>
        <v>0</v>
      </c>
      <c r="B414" s="39" t="str">
        <f>法人情報!$A$15&amp;"-"&amp;法人情報!$E$15</f>
        <v>-</v>
      </c>
      <c r="C414" s="39">
        <f>法人情報!$A$17</f>
        <v>0</v>
      </c>
      <c r="D414" s="39">
        <f>IF(法人情報!$A$76&lt;&gt;"",法人情報!$A$76,法人情報!$I$11)</f>
        <v>0</v>
      </c>
      <c r="E414" s="85">
        <f>IF(法人情報!$S$76&lt;&gt;"",法人情報!$S$76,法人情報!$AA$11)</f>
        <v>0</v>
      </c>
      <c r="F414" s="39">
        <v>0</v>
      </c>
      <c r="G414" s="39">
        <v>0</v>
      </c>
      <c r="H414" s="39">
        <v>0</v>
      </c>
      <c r="I414" s="39" t="str">
        <f t="shared" si="16"/>
        <v/>
      </c>
      <c r="J414" s="85" t="str">
        <f t="shared" si="17"/>
        <v/>
      </c>
    </row>
    <row r="415" spans="1:10" ht="18" customHeight="1" x14ac:dyDescent="0.15">
      <c r="A415" s="84">
        <f t="shared" si="15"/>
        <v>0</v>
      </c>
      <c r="B415" s="39" t="str">
        <f>法人情報!$A$15&amp;"-"&amp;法人情報!$E$15</f>
        <v>-</v>
      </c>
      <c r="C415" s="39">
        <f>法人情報!$A$17</f>
        <v>0</v>
      </c>
      <c r="D415" s="39">
        <f>IF(法人情報!$A$76&lt;&gt;"",法人情報!$A$76,法人情報!$I$11)</f>
        <v>0</v>
      </c>
      <c r="E415" s="85">
        <f>IF(法人情報!$S$76&lt;&gt;"",法人情報!$S$76,法人情報!$AA$11)</f>
        <v>0</v>
      </c>
      <c r="F415" s="39">
        <v>0</v>
      </c>
      <c r="G415" s="39">
        <v>0</v>
      </c>
      <c r="H415" s="39">
        <v>0</v>
      </c>
      <c r="I415" s="39" t="str">
        <f t="shared" si="16"/>
        <v/>
      </c>
      <c r="J415" s="85" t="str">
        <f t="shared" si="17"/>
        <v/>
      </c>
    </row>
    <row r="416" spans="1:10" ht="18" customHeight="1" x14ac:dyDescent="0.15">
      <c r="A416" s="84">
        <f t="shared" si="15"/>
        <v>0</v>
      </c>
      <c r="B416" s="39" t="str">
        <f>法人情報!$A$15&amp;"-"&amp;法人情報!$E$15</f>
        <v>-</v>
      </c>
      <c r="C416" s="39">
        <f>法人情報!$A$17</f>
        <v>0</v>
      </c>
      <c r="D416" s="39">
        <f>IF(法人情報!$A$76&lt;&gt;"",法人情報!$A$76,法人情報!$I$11)</f>
        <v>0</v>
      </c>
      <c r="E416" s="85">
        <f>IF(法人情報!$S$76&lt;&gt;"",法人情報!$S$76,法人情報!$AA$11)</f>
        <v>0</v>
      </c>
      <c r="F416" s="39">
        <v>0</v>
      </c>
      <c r="G416" s="39">
        <v>0</v>
      </c>
      <c r="H416" s="39">
        <v>0</v>
      </c>
      <c r="I416" s="39" t="str">
        <f t="shared" si="16"/>
        <v/>
      </c>
      <c r="J416" s="85" t="str">
        <f t="shared" si="17"/>
        <v/>
      </c>
    </row>
    <row r="417" spans="1:10" ht="18" customHeight="1" x14ac:dyDescent="0.15">
      <c r="A417" s="84">
        <f t="shared" si="15"/>
        <v>0</v>
      </c>
      <c r="B417" s="39" t="str">
        <f>法人情報!$A$15&amp;"-"&amp;法人情報!$E$15</f>
        <v>-</v>
      </c>
      <c r="C417" s="39">
        <f>法人情報!$A$17</f>
        <v>0</v>
      </c>
      <c r="D417" s="39">
        <f>IF(法人情報!$A$76&lt;&gt;"",法人情報!$A$76,法人情報!$I$11)</f>
        <v>0</v>
      </c>
      <c r="E417" s="85">
        <f>IF(法人情報!$S$76&lt;&gt;"",法人情報!$S$76,法人情報!$AA$11)</f>
        <v>0</v>
      </c>
      <c r="F417" s="39">
        <v>0</v>
      </c>
      <c r="G417" s="39">
        <v>0</v>
      </c>
      <c r="H417" s="39">
        <v>0</v>
      </c>
      <c r="I417" s="39" t="str">
        <f t="shared" si="16"/>
        <v/>
      </c>
      <c r="J417" s="85" t="str">
        <f t="shared" si="17"/>
        <v/>
      </c>
    </row>
    <row r="418" spans="1:10" ht="18" customHeight="1" x14ac:dyDescent="0.15">
      <c r="A418" s="84">
        <f t="shared" si="15"/>
        <v>0</v>
      </c>
      <c r="B418" s="39" t="str">
        <f>法人情報!$A$15&amp;"-"&amp;法人情報!$E$15</f>
        <v>-</v>
      </c>
      <c r="C418" s="39">
        <f>法人情報!$A$17</f>
        <v>0</v>
      </c>
      <c r="D418" s="39">
        <f>IF(法人情報!$A$76&lt;&gt;"",法人情報!$A$76,法人情報!$I$11)</f>
        <v>0</v>
      </c>
      <c r="E418" s="85">
        <f>IF(法人情報!$S$76&lt;&gt;"",法人情報!$S$76,法人情報!$AA$11)</f>
        <v>0</v>
      </c>
      <c r="F418" s="39">
        <v>0</v>
      </c>
      <c r="G418" s="39">
        <v>0</v>
      </c>
      <c r="H418" s="39">
        <v>0</v>
      </c>
      <c r="I418" s="39" t="str">
        <f t="shared" si="16"/>
        <v/>
      </c>
      <c r="J418" s="85" t="str">
        <f t="shared" si="17"/>
        <v/>
      </c>
    </row>
    <row r="419" spans="1:10" ht="18" customHeight="1" x14ac:dyDescent="0.15">
      <c r="A419" s="84">
        <f t="shared" si="15"/>
        <v>0</v>
      </c>
      <c r="B419" s="39" t="str">
        <f>法人情報!$A$15&amp;"-"&amp;法人情報!$E$15</f>
        <v>-</v>
      </c>
      <c r="C419" s="39">
        <f>法人情報!$A$17</f>
        <v>0</v>
      </c>
      <c r="D419" s="39">
        <f>IF(法人情報!$A$76&lt;&gt;"",法人情報!$A$76,法人情報!$I$11)</f>
        <v>0</v>
      </c>
      <c r="E419" s="85">
        <f>IF(法人情報!$S$76&lt;&gt;"",法人情報!$S$76,法人情報!$AA$11)</f>
        <v>0</v>
      </c>
      <c r="F419" s="39">
        <v>0</v>
      </c>
      <c r="G419" s="39">
        <v>0</v>
      </c>
      <c r="H419" s="39">
        <v>0</v>
      </c>
      <c r="I419" s="39" t="str">
        <f t="shared" si="16"/>
        <v/>
      </c>
      <c r="J419" s="85" t="str">
        <f t="shared" si="17"/>
        <v/>
      </c>
    </row>
    <row r="420" spans="1:10" ht="18" customHeight="1" x14ac:dyDescent="0.15">
      <c r="A420" s="84">
        <f t="shared" si="15"/>
        <v>0</v>
      </c>
      <c r="B420" s="39" t="str">
        <f>法人情報!$A$15&amp;"-"&amp;法人情報!$E$15</f>
        <v>-</v>
      </c>
      <c r="C420" s="39">
        <f>法人情報!$A$17</f>
        <v>0</v>
      </c>
      <c r="D420" s="39">
        <f>IF(法人情報!$A$76&lt;&gt;"",法人情報!$A$76,法人情報!$I$11)</f>
        <v>0</v>
      </c>
      <c r="E420" s="85">
        <f>IF(法人情報!$S$76&lt;&gt;"",法人情報!$S$76,法人情報!$AA$11)</f>
        <v>0</v>
      </c>
      <c r="F420" s="39">
        <v>0</v>
      </c>
      <c r="G420" s="39">
        <v>0</v>
      </c>
      <c r="H420" s="39">
        <v>0</v>
      </c>
      <c r="I420" s="39" t="str">
        <f t="shared" si="16"/>
        <v/>
      </c>
      <c r="J420" s="85" t="str">
        <f t="shared" si="17"/>
        <v/>
      </c>
    </row>
    <row r="421" spans="1:10" ht="18" customHeight="1" x14ac:dyDescent="0.15">
      <c r="A421" s="84">
        <f t="shared" si="15"/>
        <v>0</v>
      </c>
      <c r="B421" s="39" t="str">
        <f>法人情報!$A$15&amp;"-"&amp;法人情報!$E$15</f>
        <v>-</v>
      </c>
      <c r="C421" s="39">
        <f>法人情報!$A$17</f>
        <v>0</v>
      </c>
      <c r="D421" s="39">
        <f>IF(法人情報!$A$76&lt;&gt;"",法人情報!$A$76,法人情報!$I$11)</f>
        <v>0</v>
      </c>
      <c r="E421" s="85">
        <f>IF(法人情報!$S$76&lt;&gt;"",法人情報!$S$76,法人情報!$AA$11)</f>
        <v>0</v>
      </c>
      <c r="F421" s="39">
        <v>0</v>
      </c>
      <c r="G421" s="39">
        <v>0</v>
      </c>
      <c r="H421" s="39">
        <v>0</v>
      </c>
      <c r="I421" s="39" t="str">
        <f t="shared" si="16"/>
        <v/>
      </c>
      <c r="J421" s="85" t="str">
        <f t="shared" si="17"/>
        <v/>
      </c>
    </row>
    <row r="422" spans="1:10" ht="18" customHeight="1" x14ac:dyDescent="0.15">
      <c r="A422" s="84">
        <f t="shared" si="15"/>
        <v>0</v>
      </c>
      <c r="B422" s="39" t="str">
        <f>法人情報!$A$15&amp;"-"&amp;法人情報!$E$15</f>
        <v>-</v>
      </c>
      <c r="C422" s="39">
        <f>法人情報!$A$17</f>
        <v>0</v>
      </c>
      <c r="D422" s="39">
        <f>IF(法人情報!$A$76&lt;&gt;"",法人情報!$A$76,法人情報!$I$11)</f>
        <v>0</v>
      </c>
      <c r="E422" s="85">
        <f>IF(法人情報!$S$76&lt;&gt;"",法人情報!$S$76,法人情報!$AA$11)</f>
        <v>0</v>
      </c>
      <c r="F422" s="39">
        <v>0</v>
      </c>
      <c r="G422" s="39">
        <v>0</v>
      </c>
      <c r="H422" s="39">
        <v>0</v>
      </c>
      <c r="I422" s="39" t="str">
        <f t="shared" si="16"/>
        <v/>
      </c>
      <c r="J422" s="85" t="str">
        <f t="shared" si="17"/>
        <v/>
      </c>
    </row>
    <row r="423" spans="1:10" ht="18" customHeight="1" x14ac:dyDescent="0.15">
      <c r="A423" s="84">
        <f t="shared" si="15"/>
        <v>0</v>
      </c>
      <c r="B423" s="39" t="str">
        <f>法人情報!$A$15&amp;"-"&amp;法人情報!$E$15</f>
        <v>-</v>
      </c>
      <c r="C423" s="39">
        <f>法人情報!$A$17</f>
        <v>0</v>
      </c>
      <c r="D423" s="39">
        <f>IF(法人情報!$A$76&lt;&gt;"",法人情報!$A$76,法人情報!$I$11)</f>
        <v>0</v>
      </c>
      <c r="E423" s="85">
        <f>IF(法人情報!$S$76&lt;&gt;"",法人情報!$S$76,法人情報!$AA$11)</f>
        <v>0</v>
      </c>
      <c r="F423" s="39">
        <v>0</v>
      </c>
      <c r="G423" s="39">
        <v>0</v>
      </c>
      <c r="H423" s="39">
        <v>0</v>
      </c>
      <c r="I423" s="39" t="str">
        <f t="shared" si="16"/>
        <v/>
      </c>
      <c r="J423" s="85" t="str">
        <f t="shared" si="17"/>
        <v/>
      </c>
    </row>
    <row r="424" spans="1:10" ht="18" customHeight="1" x14ac:dyDescent="0.15">
      <c r="A424" s="84">
        <f t="shared" si="15"/>
        <v>0</v>
      </c>
      <c r="B424" s="39" t="str">
        <f>法人情報!$A$15&amp;"-"&amp;法人情報!$E$15</f>
        <v>-</v>
      </c>
      <c r="C424" s="39">
        <f>法人情報!$A$17</f>
        <v>0</v>
      </c>
      <c r="D424" s="39">
        <f>IF(法人情報!$A$76&lt;&gt;"",法人情報!$A$76,法人情報!$I$11)</f>
        <v>0</v>
      </c>
      <c r="E424" s="85">
        <f>IF(法人情報!$S$76&lt;&gt;"",法人情報!$S$76,法人情報!$AA$11)</f>
        <v>0</v>
      </c>
      <c r="F424" s="39">
        <v>0</v>
      </c>
      <c r="G424" s="39">
        <v>0</v>
      </c>
      <c r="H424" s="39">
        <v>0</v>
      </c>
      <c r="I424" s="39" t="str">
        <f t="shared" si="16"/>
        <v/>
      </c>
      <c r="J424" s="85" t="str">
        <f t="shared" si="17"/>
        <v/>
      </c>
    </row>
    <row r="425" spans="1:10" ht="18" customHeight="1" x14ac:dyDescent="0.15">
      <c r="A425" s="84">
        <f t="shared" si="15"/>
        <v>0</v>
      </c>
      <c r="B425" s="39" t="str">
        <f>法人情報!$A$15&amp;"-"&amp;法人情報!$E$15</f>
        <v>-</v>
      </c>
      <c r="C425" s="39">
        <f>法人情報!$A$17</f>
        <v>0</v>
      </c>
      <c r="D425" s="39">
        <f>IF(法人情報!$A$76&lt;&gt;"",法人情報!$A$76,法人情報!$I$11)</f>
        <v>0</v>
      </c>
      <c r="E425" s="85">
        <f>IF(法人情報!$S$76&lt;&gt;"",法人情報!$S$76,法人情報!$AA$11)</f>
        <v>0</v>
      </c>
      <c r="F425" s="39">
        <v>0</v>
      </c>
      <c r="G425" s="39">
        <v>0</v>
      </c>
      <c r="H425" s="39">
        <v>0</v>
      </c>
      <c r="I425" s="39" t="str">
        <f t="shared" si="16"/>
        <v/>
      </c>
      <c r="J425" s="85" t="str">
        <f t="shared" si="17"/>
        <v/>
      </c>
    </row>
    <row r="426" spans="1:10" ht="18" customHeight="1" x14ac:dyDescent="0.15">
      <c r="A426" s="84">
        <f t="shared" si="15"/>
        <v>0</v>
      </c>
      <c r="B426" s="39" t="str">
        <f>法人情報!$A$15&amp;"-"&amp;法人情報!$E$15</f>
        <v>-</v>
      </c>
      <c r="C426" s="39">
        <f>法人情報!$A$17</f>
        <v>0</v>
      </c>
      <c r="D426" s="39">
        <f>IF(法人情報!$A$76&lt;&gt;"",法人情報!$A$76,法人情報!$I$11)</f>
        <v>0</v>
      </c>
      <c r="E426" s="85">
        <f>IF(法人情報!$S$76&lt;&gt;"",法人情報!$S$76,法人情報!$AA$11)</f>
        <v>0</v>
      </c>
      <c r="F426" s="39">
        <v>0</v>
      </c>
      <c r="G426" s="39">
        <v>0</v>
      </c>
      <c r="H426" s="39">
        <v>0</v>
      </c>
      <c r="I426" s="39" t="str">
        <f t="shared" si="16"/>
        <v/>
      </c>
      <c r="J426" s="85" t="str">
        <f t="shared" si="17"/>
        <v/>
      </c>
    </row>
    <row r="427" spans="1:10" ht="18" customHeight="1" x14ac:dyDescent="0.15">
      <c r="A427" s="84">
        <f t="shared" si="15"/>
        <v>0</v>
      </c>
      <c r="B427" s="39" t="str">
        <f>法人情報!$A$15&amp;"-"&amp;法人情報!$E$15</f>
        <v>-</v>
      </c>
      <c r="C427" s="39">
        <f>法人情報!$A$17</f>
        <v>0</v>
      </c>
      <c r="D427" s="39">
        <f>IF(法人情報!$A$76&lt;&gt;"",法人情報!$A$76,法人情報!$I$11)</f>
        <v>0</v>
      </c>
      <c r="E427" s="85">
        <f>IF(法人情報!$S$76&lt;&gt;"",法人情報!$S$76,法人情報!$AA$11)</f>
        <v>0</v>
      </c>
      <c r="F427" s="39">
        <v>0</v>
      </c>
      <c r="G427" s="39">
        <v>0</v>
      </c>
      <c r="H427" s="39">
        <v>0</v>
      </c>
      <c r="I427" s="39" t="str">
        <f t="shared" si="16"/>
        <v/>
      </c>
      <c r="J427" s="85" t="str">
        <f t="shared" si="17"/>
        <v/>
      </c>
    </row>
    <row r="428" spans="1:10" ht="18" customHeight="1" x14ac:dyDescent="0.15">
      <c r="A428" s="84">
        <f t="shared" si="15"/>
        <v>0</v>
      </c>
      <c r="B428" s="39" t="str">
        <f>法人情報!$A$15&amp;"-"&amp;法人情報!$E$15</f>
        <v>-</v>
      </c>
      <c r="C428" s="39">
        <f>法人情報!$A$17</f>
        <v>0</v>
      </c>
      <c r="D428" s="39">
        <f>IF(法人情報!$A$76&lt;&gt;"",法人情報!$A$76,法人情報!$I$11)</f>
        <v>0</v>
      </c>
      <c r="E428" s="85">
        <f>IF(法人情報!$S$76&lt;&gt;"",法人情報!$S$76,法人情報!$AA$11)</f>
        <v>0</v>
      </c>
      <c r="F428" s="39">
        <v>0</v>
      </c>
      <c r="G428" s="39">
        <v>0</v>
      </c>
      <c r="H428" s="39">
        <v>0</v>
      </c>
      <c r="I428" s="39" t="str">
        <f t="shared" si="16"/>
        <v/>
      </c>
      <c r="J428" s="85" t="str">
        <f t="shared" si="17"/>
        <v/>
      </c>
    </row>
    <row r="429" spans="1:10" ht="18" customHeight="1" x14ac:dyDescent="0.15">
      <c r="A429" s="84">
        <f t="shared" si="15"/>
        <v>0</v>
      </c>
      <c r="B429" s="39" t="str">
        <f>法人情報!$A$15&amp;"-"&amp;法人情報!$E$15</f>
        <v>-</v>
      </c>
      <c r="C429" s="39">
        <f>法人情報!$A$17</f>
        <v>0</v>
      </c>
      <c r="D429" s="39">
        <f>IF(法人情報!$A$76&lt;&gt;"",法人情報!$A$76,法人情報!$I$11)</f>
        <v>0</v>
      </c>
      <c r="E429" s="85">
        <f>IF(法人情報!$S$76&lt;&gt;"",法人情報!$S$76,法人情報!$AA$11)</f>
        <v>0</v>
      </c>
      <c r="F429" s="39">
        <v>0</v>
      </c>
      <c r="G429" s="39">
        <v>0</v>
      </c>
      <c r="H429" s="39">
        <v>0</v>
      </c>
      <c r="I429" s="39" t="str">
        <f t="shared" si="16"/>
        <v/>
      </c>
      <c r="J429" s="85" t="str">
        <f t="shared" si="17"/>
        <v/>
      </c>
    </row>
    <row r="430" spans="1:10" ht="18" customHeight="1" x14ac:dyDescent="0.15">
      <c r="A430" s="84">
        <f t="shared" si="15"/>
        <v>0</v>
      </c>
      <c r="B430" s="39" t="str">
        <f>法人情報!$A$15&amp;"-"&amp;法人情報!$E$15</f>
        <v>-</v>
      </c>
      <c r="C430" s="39">
        <f>法人情報!$A$17</f>
        <v>0</v>
      </c>
      <c r="D430" s="39">
        <f>IF(法人情報!$A$76&lt;&gt;"",法人情報!$A$76,法人情報!$I$11)</f>
        <v>0</v>
      </c>
      <c r="E430" s="85">
        <f>IF(法人情報!$S$76&lt;&gt;"",法人情報!$S$76,法人情報!$AA$11)</f>
        <v>0</v>
      </c>
      <c r="F430" s="39">
        <v>0</v>
      </c>
      <c r="G430" s="39">
        <v>0</v>
      </c>
      <c r="H430" s="39">
        <v>0</v>
      </c>
      <c r="I430" s="39" t="str">
        <f t="shared" si="16"/>
        <v/>
      </c>
      <c r="J430" s="85" t="str">
        <f t="shared" si="17"/>
        <v/>
      </c>
    </row>
    <row r="431" spans="1:10" ht="18" customHeight="1" x14ac:dyDescent="0.15">
      <c r="A431" s="84">
        <f t="shared" si="15"/>
        <v>0</v>
      </c>
      <c r="B431" s="39" t="str">
        <f>法人情報!$A$15&amp;"-"&amp;法人情報!$E$15</f>
        <v>-</v>
      </c>
      <c r="C431" s="39">
        <f>法人情報!$A$17</f>
        <v>0</v>
      </c>
      <c r="D431" s="39">
        <f>IF(法人情報!$A$76&lt;&gt;"",法人情報!$A$76,法人情報!$I$11)</f>
        <v>0</v>
      </c>
      <c r="E431" s="85">
        <f>IF(法人情報!$S$76&lt;&gt;"",法人情報!$S$76,法人情報!$AA$11)</f>
        <v>0</v>
      </c>
      <c r="F431" s="39">
        <v>0</v>
      </c>
      <c r="G431" s="39">
        <v>0</v>
      </c>
      <c r="H431" s="39">
        <v>0</v>
      </c>
      <c r="I431" s="39" t="str">
        <f t="shared" si="16"/>
        <v/>
      </c>
      <c r="J431" s="85" t="str">
        <f t="shared" si="17"/>
        <v/>
      </c>
    </row>
    <row r="432" spans="1:10" ht="18" customHeight="1" x14ac:dyDescent="0.15">
      <c r="A432" s="84">
        <f t="shared" si="15"/>
        <v>0</v>
      </c>
      <c r="B432" s="39" t="str">
        <f>法人情報!$A$15&amp;"-"&amp;法人情報!$E$15</f>
        <v>-</v>
      </c>
      <c r="C432" s="39">
        <f>法人情報!$A$17</f>
        <v>0</v>
      </c>
      <c r="D432" s="39">
        <f>IF(法人情報!$A$76&lt;&gt;"",法人情報!$A$76,法人情報!$I$11)</f>
        <v>0</v>
      </c>
      <c r="E432" s="85">
        <f>IF(法人情報!$S$76&lt;&gt;"",法人情報!$S$76,法人情報!$AA$11)</f>
        <v>0</v>
      </c>
      <c r="F432" s="39">
        <v>0</v>
      </c>
      <c r="G432" s="39">
        <v>0</v>
      </c>
      <c r="H432" s="39">
        <v>0</v>
      </c>
      <c r="I432" s="39" t="str">
        <f t="shared" si="16"/>
        <v/>
      </c>
      <c r="J432" s="85" t="str">
        <f t="shared" si="17"/>
        <v/>
      </c>
    </row>
    <row r="433" spans="1:10" ht="18" customHeight="1" x14ac:dyDescent="0.15">
      <c r="A433" s="84">
        <f t="shared" si="15"/>
        <v>0</v>
      </c>
      <c r="B433" s="39" t="str">
        <f>法人情報!$A$15&amp;"-"&amp;法人情報!$E$15</f>
        <v>-</v>
      </c>
      <c r="C433" s="39">
        <f>法人情報!$A$17</f>
        <v>0</v>
      </c>
      <c r="D433" s="39">
        <f>IF(法人情報!$A$76&lt;&gt;"",法人情報!$A$76,法人情報!$I$11)</f>
        <v>0</v>
      </c>
      <c r="E433" s="85">
        <f>IF(法人情報!$S$76&lt;&gt;"",法人情報!$S$76,法人情報!$AA$11)</f>
        <v>0</v>
      </c>
      <c r="F433" s="39">
        <v>0</v>
      </c>
      <c r="G433" s="39">
        <v>0</v>
      </c>
      <c r="H433" s="39">
        <v>0</v>
      </c>
      <c r="I433" s="39" t="str">
        <f t="shared" si="16"/>
        <v/>
      </c>
      <c r="J433" s="85" t="str">
        <f t="shared" si="17"/>
        <v/>
      </c>
    </row>
    <row r="434" spans="1:10" ht="18" customHeight="1" x14ac:dyDescent="0.15">
      <c r="A434" s="84">
        <f t="shared" si="15"/>
        <v>0</v>
      </c>
      <c r="B434" s="39" t="str">
        <f>法人情報!$A$15&amp;"-"&amp;法人情報!$E$15</f>
        <v>-</v>
      </c>
      <c r="C434" s="39">
        <f>法人情報!$A$17</f>
        <v>0</v>
      </c>
      <c r="D434" s="39">
        <f>IF(法人情報!$A$76&lt;&gt;"",法人情報!$A$76,法人情報!$I$11)</f>
        <v>0</v>
      </c>
      <c r="E434" s="85">
        <f>IF(法人情報!$S$76&lt;&gt;"",法人情報!$S$76,法人情報!$AA$11)</f>
        <v>0</v>
      </c>
      <c r="F434" s="39">
        <v>0</v>
      </c>
      <c r="G434" s="39">
        <v>0</v>
      </c>
      <c r="H434" s="39">
        <v>0</v>
      </c>
      <c r="I434" s="39" t="str">
        <f t="shared" si="16"/>
        <v/>
      </c>
      <c r="J434" s="85" t="str">
        <f t="shared" si="17"/>
        <v/>
      </c>
    </row>
    <row r="435" spans="1:10" ht="18" customHeight="1" x14ac:dyDescent="0.15">
      <c r="A435" s="84">
        <f t="shared" si="15"/>
        <v>0</v>
      </c>
      <c r="B435" s="39" t="str">
        <f>法人情報!$A$15&amp;"-"&amp;法人情報!$E$15</f>
        <v>-</v>
      </c>
      <c r="C435" s="39">
        <f>法人情報!$A$17</f>
        <v>0</v>
      </c>
      <c r="D435" s="39">
        <f>IF(法人情報!$A$76&lt;&gt;"",法人情報!$A$76,法人情報!$I$11)</f>
        <v>0</v>
      </c>
      <c r="E435" s="85">
        <f>IF(法人情報!$S$76&lt;&gt;"",法人情報!$S$76,法人情報!$AA$11)</f>
        <v>0</v>
      </c>
      <c r="F435" s="39">
        <v>0</v>
      </c>
      <c r="G435" s="39">
        <v>0</v>
      </c>
      <c r="H435" s="39">
        <v>0</v>
      </c>
      <c r="I435" s="39" t="str">
        <f t="shared" si="16"/>
        <v/>
      </c>
      <c r="J435" s="85" t="str">
        <f t="shared" si="17"/>
        <v/>
      </c>
    </row>
    <row r="436" spans="1:10" ht="18" customHeight="1" x14ac:dyDescent="0.15">
      <c r="A436" s="84">
        <f t="shared" si="15"/>
        <v>0</v>
      </c>
      <c r="B436" s="39" t="str">
        <f>法人情報!$A$15&amp;"-"&amp;法人情報!$E$15</f>
        <v>-</v>
      </c>
      <c r="C436" s="39">
        <f>法人情報!$A$17</f>
        <v>0</v>
      </c>
      <c r="D436" s="39">
        <f>IF(法人情報!$A$76&lt;&gt;"",法人情報!$A$76,法人情報!$I$11)</f>
        <v>0</v>
      </c>
      <c r="E436" s="85">
        <f>IF(法人情報!$S$76&lt;&gt;"",法人情報!$S$76,法人情報!$AA$11)</f>
        <v>0</v>
      </c>
      <c r="F436" s="39">
        <v>0</v>
      </c>
      <c r="G436" s="39">
        <v>0</v>
      </c>
      <c r="H436" s="39">
        <v>0</v>
      </c>
      <c r="I436" s="39" t="str">
        <f t="shared" si="16"/>
        <v/>
      </c>
      <c r="J436" s="85" t="str">
        <f t="shared" si="17"/>
        <v/>
      </c>
    </row>
    <row r="437" spans="1:10" ht="18" customHeight="1" x14ac:dyDescent="0.15">
      <c r="A437" s="84">
        <f t="shared" si="15"/>
        <v>0</v>
      </c>
      <c r="B437" s="39" t="str">
        <f>法人情報!$A$15&amp;"-"&amp;法人情報!$E$15</f>
        <v>-</v>
      </c>
      <c r="C437" s="39">
        <f>法人情報!$A$17</f>
        <v>0</v>
      </c>
      <c r="D437" s="39">
        <f>IF(法人情報!$A$76&lt;&gt;"",法人情報!$A$76,法人情報!$I$11)</f>
        <v>0</v>
      </c>
      <c r="E437" s="85">
        <f>IF(法人情報!$S$76&lt;&gt;"",法人情報!$S$76,法人情報!$AA$11)</f>
        <v>0</v>
      </c>
      <c r="F437" s="39">
        <v>0</v>
      </c>
      <c r="G437" s="39">
        <v>0</v>
      </c>
      <c r="H437" s="39">
        <v>0</v>
      </c>
      <c r="I437" s="39" t="str">
        <f t="shared" si="16"/>
        <v/>
      </c>
      <c r="J437" s="85" t="str">
        <f t="shared" si="17"/>
        <v/>
      </c>
    </row>
    <row r="438" spans="1:10" ht="18" customHeight="1" x14ac:dyDescent="0.15">
      <c r="A438" s="84">
        <f t="shared" si="15"/>
        <v>0</v>
      </c>
      <c r="B438" s="39" t="str">
        <f>法人情報!$A$15&amp;"-"&amp;法人情報!$E$15</f>
        <v>-</v>
      </c>
      <c r="C438" s="39">
        <f>法人情報!$A$17</f>
        <v>0</v>
      </c>
      <c r="D438" s="39">
        <f>IF(法人情報!$A$76&lt;&gt;"",法人情報!$A$76,法人情報!$I$11)</f>
        <v>0</v>
      </c>
      <c r="E438" s="85">
        <f>IF(法人情報!$S$76&lt;&gt;"",法人情報!$S$76,法人情報!$AA$11)</f>
        <v>0</v>
      </c>
      <c r="F438" s="39">
        <v>0</v>
      </c>
      <c r="G438" s="39">
        <v>0</v>
      </c>
      <c r="H438" s="39">
        <v>0</v>
      </c>
      <c r="I438" s="39" t="str">
        <f t="shared" si="16"/>
        <v/>
      </c>
      <c r="J438" s="85" t="str">
        <f t="shared" si="17"/>
        <v/>
      </c>
    </row>
    <row r="439" spans="1:10" ht="18" customHeight="1" x14ac:dyDescent="0.15">
      <c r="A439" s="84">
        <f t="shared" si="15"/>
        <v>0</v>
      </c>
      <c r="B439" s="39" t="str">
        <f>法人情報!$A$15&amp;"-"&amp;法人情報!$E$15</f>
        <v>-</v>
      </c>
      <c r="C439" s="39">
        <f>法人情報!$A$17</f>
        <v>0</v>
      </c>
      <c r="D439" s="39">
        <f>IF(法人情報!$A$76&lt;&gt;"",法人情報!$A$76,法人情報!$I$11)</f>
        <v>0</v>
      </c>
      <c r="E439" s="85">
        <f>IF(法人情報!$S$76&lt;&gt;"",法人情報!$S$76,法人情報!$AA$11)</f>
        <v>0</v>
      </c>
      <c r="F439" s="39">
        <v>0</v>
      </c>
      <c r="G439" s="39">
        <v>0</v>
      </c>
      <c r="H439" s="39">
        <v>0</v>
      </c>
      <c r="I439" s="39" t="str">
        <f t="shared" si="16"/>
        <v/>
      </c>
      <c r="J439" s="85" t="str">
        <f t="shared" si="17"/>
        <v/>
      </c>
    </row>
    <row r="440" spans="1:10" ht="18" customHeight="1" x14ac:dyDescent="0.15">
      <c r="A440" s="84">
        <f t="shared" si="15"/>
        <v>0</v>
      </c>
      <c r="B440" s="39" t="str">
        <f>法人情報!$A$15&amp;"-"&amp;法人情報!$E$15</f>
        <v>-</v>
      </c>
      <c r="C440" s="39">
        <f>法人情報!$A$17</f>
        <v>0</v>
      </c>
      <c r="D440" s="39">
        <f>IF(法人情報!$A$76&lt;&gt;"",法人情報!$A$76,法人情報!$I$11)</f>
        <v>0</v>
      </c>
      <c r="E440" s="85">
        <f>IF(法人情報!$S$76&lt;&gt;"",法人情報!$S$76,法人情報!$AA$11)</f>
        <v>0</v>
      </c>
      <c r="F440" s="39">
        <v>0</v>
      </c>
      <c r="G440" s="39">
        <v>0</v>
      </c>
      <c r="H440" s="39">
        <v>0</v>
      </c>
      <c r="I440" s="39" t="str">
        <f t="shared" si="16"/>
        <v/>
      </c>
      <c r="J440" s="85" t="str">
        <f t="shared" si="17"/>
        <v/>
      </c>
    </row>
    <row r="441" spans="1:10" ht="18" customHeight="1" x14ac:dyDescent="0.15">
      <c r="A441" s="84">
        <f t="shared" si="15"/>
        <v>0</v>
      </c>
      <c r="B441" s="39" t="str">
        <f>法人情報!$A$15&amp;"-"&amp;法人情報!$E$15</f>
        <v>-</v>
      </c>
      <c r="C441" s="39">
        <f>法人情報!$A$17</f>
        <v>0</v>
      </c>
      <c r="D441" s="39">
        <f>IF(法人情報!$A$76&lt;&gt;"",法人情報!$A$76,法人情報!$I$11)</f>
        <v>0</v>
      </c>
      <c r="E441" s="85">
        <f>IF(法人情報!$S$76&lt;&gt;"",法人情報!$S$76,法人情報!$AA$11)</f>
        <v>0</v>
      </c>
      <c r="F441" s="39">
        <v>0</v>
      </c>
      <c r="G441" s="39">
        <v>0</v>
      </c>
      <c r="H441" s="39">
        <v>0</v>
      </c>
      <c r="I441" s="39" t="str">
        <f t="shared" si="16"/>
        <v/>
      </c>
      <c r="J441" s="85" t="str">
        <f t="shared" si="17"/>
        <v/>
      </c>
    </row>
    <row r="442" spans="1:10" ht="18" customHeight="1" x14ac:dyDescent="0.15">
      <c r="A442" s="84">
        <f t="shared" si="15"/>
        <v>0</v>
      </c>
      <c r="B442" s="39" t="str">
        <f>法人情報!$A$15&amp;"-"&amp;法人情報!$E$15</f>
        <v>-</v>
      </c>
      <c r="C442" s="39">
        <f>法人情報!$A$17</f>
        <v>0</v>
      </c>
      <c r="D442" s="39">
        <f>IF(法人情報!$A$76&lt;&gt;"",法人情報!$A$76,法人情報!$I$11)</f>
        <v>0</v>
      </c>
      <c r="E442" s="85">
        <f>IF(法人情報!$S$76&lt;&gt;"",法人情報!$S$76,法人情報!$AA$11)</f>
        <v>0</v>
      </c>
      <c r="F442" s="39">
        <v>0</v>
      </c>
      <c r="G442" s="39">
        <v>0</v>
      </c>
      <c r="H442" s="39">
        <v>0</v>
      </c>
      <c r="I442" s="39" t="str">
        <f t="shared" si="16"/>
        <v/>
      </c>
      <c r="J442" s="85" t="str">
        <f t="shared" si="17"/>
        <v/>
      </c>
    </row>
    <row r="443" spans="1:10" ht="18" customHeight="1" x14ac:dyDescent="0.15">
      <c r="A443" s="84">
        <f t="shared" si="15"/>
        <v>0</v>
      </c>
      <c r="B443" s="39" t="str">
        <f>法人情報!$A$15&amp;"-"&amp;法人情報!$E$15</f>
        <v>-</v>
      </c>
      <c r="C443" s="39">
        <f>法人情報!$A$17</f>
        <v>0</v>
      </c>
      <c r="D443" s="39">
        <f>IF(法人情報!$A$76&lt;&gt;"",法人情報!$A$76,法人情報!$I$11)</f>
        <v>0</v>
      </c>
      <c r="E443" s="85">
        <f>IF(法人情報!$S$76&lt;&gt;"",法人情報!$S$76,法人情報!$AA$11)</f>
        <v>0</v>
      </c>
      <c r="F443" s="39">
        <v>0</v>
      </c>
      <c r="G443" s="39">
        <v>0</v>
      </c>
      <c r="H443" s="39">
        <v>0</v>
      </c>
      <c r="I443" s="39" t="str">
        <f t="shared" si="16"/>
        <v/>
      </c>
      <c r="J443" s="85" t="str">
        <f t="shared" si="17"/>
        <v/>
      </c>
    </row>
    <row r="444" spans="1:10" ht="18" customHeight="1" x14ac:dyDescent="0.15">
      <c r="A444" s="84">
        <f t="shared" si="15"/>
        <v>0</v>
      </c>
      <c r="B444" s="39" t="str">
        <f>法人情報!$A$15&amp;"-"&amp;法人情報!$E$15</f>
        <v>-</v>
      </c>
      <c r="C444" s="39">
        <f>法人情報!$A$17</f>
        <v>0</v>
      </c>
      <c r="D444" s="39">
        <f>IF(法人情報!$A$76&lt;&gt;"",法人情報!$A$76,法人情報!$I$11)</f>
        <v>0</v>
      </c>
      <c r="E444" s="85">
        <f>IF(法人情報!$S$76&lt;&gt;"",法人情報!$S$76,法人情報!$AA$11)</f>
        <v>0</v>
      </c>
      <c r="F444" s="39">
        <v>0</v>
      </c>
      <c r="G444" s="39">
        <v>0</v>
      </c>
      <c r="H444" s="39">
        <v>0</v>
      </c>
      <c r="I444" s="39" t="str">
        <f t="shared" si="16"/>
        <v/>
      </c>
      <c r="J444" s="85" t="str">
        <f t="shared" si="17"/>
        <v/>
      </c>
    </row>
    <row r="445" spans="1:10" ht="18" customHeight="1" x14ac:dyDescent="0.15">
      <c r="A445" s="84">
        <f t="shared" si="15"/>
        <v>0</v>
      </c>
      <c r="B445" s="39" t="str">
        <f>法人情報!$A$15&amp;"-"&amp;法人情報!$E$15</f>
        <v>-</v>
      </c>
      <c r="C445" s="39">
        <f>法人情報!$A$17</f>
        <v>0</v>
      </c>
      <c r="D445" s="39">
        <f>IF(法人情報!$A$76&lt;&gt;"",法人情報!$A$76,法人情報!$I$11)</f>
        <v>0</v>
      </c>
      <c r="E445" s="85">
        <f>IF(法人情報!$S$76&lt;&gt;"",法人情報!$S$76,法人情報!$AA$11)</f>
        <v>0</v>
      </c>
      <c r="F445" s="39">
        <v>0</v>
      </c>
      <c r="G445" s="39">
        <v>0</v>
      </c>
      <c r="H445" s="39">
        <v>0</v>
      </c>
      <c r="I445" s="39" t="str">
        <f t="shared" si="16"/>
        <v/>
      </c>
      <c r="J445" s="85" t="str">
        <f t="shared" si="17"/>
        <v/>
      </c>
    </row>
    <row r="446" spans="1:10" ht="18" customHeight="1" x14ac:dyDescent="0.15">
      <c r="A446" s="84">
        <f t="shared" si="15"/>
        <v>0</v>
      </c>
      <c r="B446" s="39" t="str">
        <f>法人情報!$A$15&amp;"-"&amp;法人情報!$E$15</f>
        <v>-</v>
      </c>
      <c r="C446" s="39">
        <f>法人情報!$A$17</f>
        <v>0</v>
      </c>
      <c r="D446" s="39">
        <f>IF(法人情報!$A$76&lt;&gt;"",法人情報!$A$76,法人情報!$I$11)</f>
        <v>0</v>
      </c>
      <c r="E446" s="85">
        <f>IF(法人情報!$S$76&lt;&gt;"",法人情報!$S$76,法人情報!$AA$11)</f>
        <v>0</v>
      </c>
      <c r="F446" s="39">
        <v>0</v>
      </c>
      <c r="G446" s="39">
        <v>0</v>
      </c>
      <c r="H446" s="39">
        <v>0</v>
      </c>
      <c r="I446" s="39" t="str">
        <f t="shared" si="16"/>
        <v/>
      </c>
      <c r="J446" s="85" t="str">
        <f t="shared" si="17"/>
        <v/>
      </c>
    </row>
    <row r="447" spans="1:10" ht="18" customHeight="1" x14ac:dyDescent="0.15">
      <c r="A447" s="84">
        <f t="shared" si="15"/>
        <v>0</v>
      </c>
      <c r="B447" s="39" t="str">
        <f>法人情報!$A$15&amp;"-"&amp;法人情報!$E$15</f>
        <v>-</v>
      </c>
      <c r="C447" s="39">
        <f>法人情報!$A$17</f>
        <v>0</v>
      </c>
      <c r="D447" s="39">
        <f>IF(法人情報!$A$76&lt;&gt;"",法人情報!$A$76,法人情報!$I$11)</f>
        <v>0</v>
      </c>
      <c r="E447" s="85">
        <f>IF(法人情報!$S$76&lt;&gt;"",法人情報!$S$76,法人情報!$AA$11)</f>
        <v>0</v>
      </c>
      <c r="F447" s="39">
        <v>0</v>
      </c>
      <c r="G447" s="39">
        <v>0</v>
      </c>
      <c r="H447" s="39">
        <v>0</v>
      </c>
      <c r="I447" s="39" t="str">
        <f t="shared" si="16"/>
        <v/>
      </c>
      <c r="J447" s="85" t="str">
        <f t="shared" si="17"/>
        <v/>
      </c>
    </row>
    <row r="448" spans="1:10" ht="18" customHeight="1" x14ac:dyDescent="0.15">
      <c r="A448" s="84">
        <f t="shared" si="15"/>
        <v>0</v>
      </c>
      <c r="B448" s="39" t="str">
        <f>法人情報!$A$15&amp;"-"&amp;法人情報!$E$15</f>
        <v>-</v>
      </c>
      <c r="C448" s="39">
        <f>法人情報!$A$17</f>
        <v>0</v>
      </c>
      <c r="D448" s="39">
        <f>IF(法人情報!$A$76&lt;&gt;"",法人情報!$A$76,法人情報!$I$11)</f>
        <v>0</v>
      </c>
      <c r="E448" s="85">
        <f>IF(法人情報!$S$76&lt;&gt;"",法人情報!$S$76,法人情報!$AA$11)</f>
        <v>0</v>
      </c>
      <c r="F448" s="39">
        <v>0</v>
      </c>
      <c r="G448" s="39">
        <v>0</v>
      </c>
      <c r="H448" s="39">
        <v>0</v>
      </c>
      <c r="I448" s="39" t="str">
        <f t="shared" si="16"/>
        <v/>
      </c>
      <c r="J448" s="85" t="str">
        <f t="shared" si="17"/>
        <v/>
      </c>
    </row>
    <row r="449" spans="1:10" ht="18" customHeight="1" x14ac:dyDescent="0.15">
      <c r="A449" s="84">
        <f t="shared" si="15"/>
        <v>0</v>
      </c>
      <c r="B449" s="39" t="str">
        <f>法人情報!$A$15&amp;"-"&amp;法人情報!$E$15</f>
        <v>-</v>
      </c>
      <c r="C449" s="39">
        <f>法人情報!$A$17</f>
        <v>0</v>
      </c>
      <c r="D449" s="39">
        <f>IF(法人情報!$A$76&lt;&gt;"",法人情報!$A$76,法人情報!$I$11)</f>
        <v>0</v>
      </c>
      <c r="E449" s="85">
        <f>IF(法人情報!$S$76&lt;&gt;"",法人情報!$S$76,法人情報!$AA$11)</f>
        <v>0</v>
      </c>
      <c r="F449" s="39">
        <v>0</v>
      </c>
      <c r="G449" s="39">
        <v>0</v>
      </c>
      <c r="H449" s="39">
        <v>0</v>
      </c>
      <c r="I449" s="39" t="str">
        <f t="shared" si="16"/>
        <v/>
      </c>
      <c r="J449" s="85" t="str">
        <f t="shared" si="17"/>
        <v/>
      </c>
    </row>
    <row r="450" spans="1:10" ht="18" customHeight="1" x14ac:dyDescent="0.15">
      <c r="A450" s="84">
        <f t="shared" si="15"/>
        <v>0</v>
      </c>
      <c r="B450" s="39" t="str">
        <f>法人情報!$A$15&amp;"-"&amp;法人情報!$E$15</f>
        <v>-</v>
      </c>
      <c r="C450" s="39">
        <f>法人情報!$A$17</f>
        <v>0</v>
      </c>
      <c r="D450" s="39">
        <f>IF(法人情報!$A$76&lt;&gt;"",法人情報!$A$76,法人情報!$I$11)</f>
        <v>0</v>
      </c>
      <c r="E450" s="85">
        <f>IF(法人情報!$S$76&lt;&gt;"",法人情報!$S$76,法人情報!$AA$11)</f>
        <v>0</v>
      </c>
      <c r="F450" s="39">
        <v>0</v>
      </c>
      <c r="G450" s="39">
        <v>0</v>
      </c>
      <c r="H450" s="39">
        <v>0</v>
      </c>
      <c r="I450" s="39" t="str">
        <f t="shared" si="16"/>
        <v/>
      </c>
      <c r="J450" s="85" t="str">
        <f t="shared" si="17"/>
        <v/>
      </c>
    </row>
    <row r="451" spans="1:10" ht="18" customHeight="1" x14ac:dyDescent="0.15">
      <c r="A451" s="84">
        <f t="shared" si="15"/>
        <v>0</v>
      </c>
      <c r="B451" s="39" t="str">
        <f>法人情報!$A$15&amp;"-"&amp;法人情報!$E$15</f>
        <v>-</v>
      </c>
      <c r="C451" s="39">
        <f>法人情報!$A$17</f>
        <v>0</v>
      </c>
      <c r="D451" s="39">
        <f>IF(法人情報!$A$76&lt;&gt;"",法人情報!$A$76,法人情報!$I$11)</f>
        <v>0</v>
      </c>
      <c r="E451" s="85">
        <f>IF(法人情報!$S$76&lt;&gt;"",法人情報!$S$76,法人情報!$AA$11)</f>
        <v>0</v>
      </c>
      <c r="F451" s="39">
        <v>0</v>
      </c>
      <c r="G451" s="39">
        <v>0</v>
      </c>
      <c r="H451" s="39">
        <v>0</v>
      </c>
      <c r="I451" s="39" t="str">
        <f t="shared" si="16"/>
        <v/>
      </c>
      <c r="J451" s="85" t="str">
        <f t="shared" si="17"/>
        <v/>
      </c>
    </row>
    <row r="452" spans="1:10" ht="18" customHeight="1" x14ac:dyDescent="0.15">
      <c r="A452" s="84">
        <f t="shared" si="15"/>
        <v>0</v>
      </c>
      <c r="B452" s="39" t="str">
        <f>法人情報!$A$15&amp;"-"&amp;法人情報!$E$15</f>
        <v>-</v>
      </c>
      <c r="C452" s="39">
        <f>法人情報!$A$17</f>
        <v>0</v>
      </c>
      <c r="D452" s="39">
        <f>IF(法人情報!$A$76&lt;&gt;"",法人情報!$A$76,法人情報!$I$11)</f>
        <v>0</v>
      </c>
      <c r="E452" s="85">
        <f>IF(法人情報!$S$76&lt;&gt;"",法人情報!$S$76,法人情報!$AA$11)</f>
        <v>0</v>
      </c>
      <c r="F452" s="39">
        <v>0</v>
      </c>
      <c r="G452" s="39">
        <v>0</v>
      </c>
      <c r="H452" s="39">
        <v>0</v>
      </c>
      <c r="I452" s="39" t="str">
        <f t="shared" si="16"/>
        <v/>
      </c>
      <c r="J452" s="85" t="str">
        <f t="shared" si="17"/>
        <v/>
      </c>
    </row>
    <row r="453" spans="1:10" ht="18" customHeight="1" x14ac:dyDescent="0.15">
      <c r="A453" s="84">
        <f t="shared" si="15"/>
        <v>0</v>
      </c>
      <c r="B453" s="39" t="str">
        <f>法人情報!$A$15&amp;"-"&amp;法人情報!$E$15</f>
        <v>-</v>
      </c>
      <c r="C453" s="39">
        <f>法人情報!$A$17</f>
        <v>0</v>
      </c>
      <c r="D453" s="39">
        <f>IF(法人情報!$A$76&lt;&gt;"",法人情報!$A$76,法人情報!$I$11)</f>
        <v>0</v>
      </c>
      <c r="E453" s="85">
        <f>IF(法人情報!$S$76&lt;&gt;"",法人情報!$S$76,法人情報!$AA$11)</f>
        <v>0</v>
      </c>
      <c r="F453" s="39">
        <v>0</v>
      </c>
      <c r="G453" s="39">
        <v>0</v>
      </c>
      <c r="H453" s="39">
        <v>0</v>
      </c>
      <c r="I453" s="39" t="str">
        <f t="shared" si="16"/>
        <v/>
      </c>
      <c r="J453" s="85" t="str">
        <f t="shared" si="17"/>
        <v/>
      </c>
    </row>
    <row r="454" spans="1:10" ht="18" customHeight="1" x14ac:dyDescent="0.15">
      <c r="A454" s="84">
        <f t="shared" si="15"/>
        <v>0</v>
      </c>
      <c r="B454" s="39" t="str">
        <f>法人情報!$A$15&amp;"-"&amp;法人情報!$E$15</f>
        <v>-</v>
      </c>
      <c r="C454" s="39">
        <f>法人情報!$A$17</f>
        <v>0</v>
      </c>
      <c r="D454" s="39">
        <f>IF(法人情報!$A$76&lt;&gt;"",法人情報!$A$76,法人情報!$I$11)</f>
        <v>0</v>
      </c>
      <c r="E454" s="85">
        <f>IF(法人情報!$S$76&lt;&gt;"",法人情報!$S$76,法人情報!$AA$11)</f>
        <v>0</v>
      </c>
      <c r="F454" s="39">
        <v>0</v>
      </c>
      <c r="G454" s="39">
        <v>0</v>
      </c>
      <c r="H454" s="39">
        <v>0</v>
      </c>
      <c r="I454" s="39" t="str">
        <f t="shared" si="16"/>
        <v/>
      </c>
      <c r="J454" s="85" t="str">
        <f t="shared" si="17"/>
        <v/>
      </c>
    </row>
    <row r="455" spans="1:10" ht="18" customHeight="1" x14ac:dyDescent="0.15">
      <c r="A455" s="84">
        <f t="shared" si="15"/>
        <v>0</v>
      </c>
      <c r="B455" s="39" t="str">
        <f>法人情報!$A$15&amp;"-"&amp;法人情報!$E$15</f>
        <v>-</v>
      </c>
      <c r="C455" s="39">
        <f>法人情報!$A$17</f>
        <v>0</v>
      </c>
      <c r="D455" s="39">
        <f>IF(法人情報!$A$76&lt;&gt;"",法人情報!$A$76,法人情報!$I$11)</f>
        <v>0</v>
      </c>
      <c r="E455" s="85">
        <f>IF(法人情報!$S$76&lt;&gt;"",法人情報!$S$76,法人情報!$AA$11)</f>
        <v>0</v>
      </c>
      <c r="F455" s="39">
        <v>0</v>
      </c>
      <c r="G455" s="39">
        <v>0</v>
      </c>
      <c r="H455" s="39">
        <v>0</v>
      </c>
      <c r="I455" s="39" t="str">
        <f t="shared" si="16"/>
        <v/>
      </c>
      <c r="J455" s="85" t="str">
        <f t="shared" si="17"/>
        <v/>
      </c>
    </row>
    <row r="456" spans="1:10" ht="18" customHeight="1" x14ac:dyDescent="0.15">
      <c r="A456" s="84">
        <f t="shared" si="15"/>
        <v>0</v>
      </c>
      <c r="B456" s="39" t="str">
        <f>法人情報!$A$15&amp;"-"&amp;法人情報!$E$15</f>
        <v>-</v>
      </c>
      <c r="C456" s="39">
        <f>法人情報!$A$17</f>
        <v>0</v>
      </c>
      <c r="D456" s="39">
        <f>IF(法人情報!$A$76&lt;&gt;"",法人情報!$A$76,法人情報!$I$11)</f>
        <v>0</v>
      </c>
      <c r="E456" s="85">
        <f>IF(法人情報!$S$76&lt;&gt;"",法人情報!$S$76,法人情報!$AA$11)</f>
        <v>0</v>
      </c>
      <c r="F456" s="39">
        <v>0</v>
      </c>
      <c r="G456" s="39">
        <v>0</v>
      </c>
      <c r="H456" s="39">
        <v>0</v>
      </c>
      <c r="I456" s="39" t="str">
        <f t="shared" si="16"/>
        <v/>
      </c>
      <c r="J456" s="85" t="str">
        <f t="shared" si="17"/>
        <v/>
      </c>
    </row>
    <row r="457" spans="1:10" ht="18" customHeight="1" x14ac:dyDescent="0.15">
      <c r="A457" s="84">
        <f t="shared" ref="A457:A520" si="18">$Q$9</f>
        <v>0</v>
      </c>
      <c r="B457" s="39" t="str">
        <f>法人情報!$A$15&amp;"-"&amp;法人情報!$E$15</f>
        <v>-</v>
      </c>
      <c r="C457" s="39">
        <f>法人情報!$A$17</f>
        <v>0</v>
      </c>
      <c r="D457" s="39">
        <f>IF(法人情報!$A$76&lt;&gt;"",法人情報!$A$76,法人情報!$I$11)</f>
        <v>0</v>
      </c>
      <c r="E457" s="85">
        <f>IF(法人情報!$S$76&lt;&gt;"",法人情報!$S$76,法人情報!$AA$11)</f>
        <v>0</v>
      </c>
      <c r="F457" s="39">
        <v>0</v>
      </c>
      <c r="G457" s="39">
        <v>0</v>
      </c>
      <c r="H457" s="39">
        <v>0</v>
      </c>
      <c r="I457" s="39" t="str">
        <f t="shared" ref="I457:I520" si="19">$S$23</f>
        <v/>
      </c>
      <c r="J457" s="85" t="str">
        <f t="shared" ref="J457:J520" si="20">$S$28</f>
        <v/>
      </c>
    </row>
    <row r="458" spans="1:10" ht="18" customHeight="1" x14ac:dyDescent="0.15">
      <c r="A458" s="84">
        <f t="shared" si="18"/>
        <v>0</v>
      </c>
      <c r="B458" s="39" t="str">
        <f>法人情報!$A$15&amp;"-"&amp;法人情報!$E$15</f>
        <v>-</v>
      </c>
      <c r="C458" s="39">
        <f>法人情報!$A$17</f>
        <v>0</v>
      </c>
      <c r="D458" s="39">
        <f>IF(法人情報!$A$76&lt;&gt;"",法人情報!$A$76,法人情報!$I$11)</f>
        <v>0</v>
      </c>
      <c r="E458" s="85">
        <f>IF(法人情報!$S$76&lt;&gt;"",法人情報!$S$76,法人情報!$AA$11)</f>
        <v>0</v>
      </c>
      <c r="F458" s="39">
        <v>0</v>
      </c>
      <c r="G458" s="39">
        <v>0</v>
      </c>
      <c r="H458" s="39">
        <v>0</v>
      </c>
      <c r="I458" s="39" t="str">
        <f t="shared" si="19"/>
        <v/>
      </c>
      <c r="J458" s="85" t="str">
        <f t="shared" si="20"/>
        <v/>
      </c>
    </row>
    <row r="459" spans="1:10" ht="18" customHeight="1" x14ac:dyDescent="0.15">
      <c r="A459" s="84">
        <f t="shared" si="18"/>
        <v>0</v>
      </c>
      <c r="B459" s="39" t="str">
        <f>法人情報!$A$15&amp;"-"&amp;法人情報!$E$15</f>
        <v>-</v>
      </c>
      <c r="C459" s="39">
        <f>法人情報!$A$17</f>
        <v>0</v>
      </c>
      <c r="D459" s="39">
        <f>IF(法人情報!$A$76&lt;&gt;"",法人情報!$A$76,法人情報!$I$11)</f>
        <v>0</v>
      </c>
      <c r="E459" s="85">
        <f>IF(法人情報!$S$76&lt;&gt;"",法人情報!$S$76,法人情報!$AA$11)</f>
        <v>0</v>
      </c>
      <c r="F459" s="39">
        <v>0</v>
      </c>
      <c r="G459" s="39">
        <v>0</v>
      </c>
      <c r="H459" s="39">
        <v>0</v>
      </c>
      <c r="I459" s="39" t="str">
        <f t="shared" si="19"/>
        <v/>
      </c>
      <c r="J459" s="85" t="str">
        <f t="shared" si="20"/>
        <v/>
      </c>
    </row>
    <row r="460" spans="1:10" ht="18" customHeight="1" x14ac:dyDescent="0.15">
      <c r="A460" s="84">
        <f t="shared" si="18"/>
        <v>0</v>
      </c>
      <c r="B460" s="39" t="str">
        <f>法人情報!$A$15&amp;"-"&amp;法人情報!$E$15</f>
        <v>-</v>
      </c>
      <c r="C460" s="39">
        <f>法人情報!$A$17</f>
        <v>0</v>
      </c>
      <c r="D460" s="39">
        <f>IF(法人情報!$A$76&lt;&gt;"",法人情報!$A$76,法人情報!$I$11)</f>
        <v>0</v>
      </c>
      <c r="E460" s="85">
        <f>IF(法人情報!$S$76&lt;&gt;"",法人情報!$S$76,法人情報!$AA$11)</f>
        <v>0</v>
      </c>
      <c r="F460" s="39">
        <v>0</v>
      </c>
      <c r="G460" s="39">
        <v>0</v>
      </c>
      <c r="H460" s="39">
        <v>0</v>
      </c>
      <c r="I460" s="39" t="str">
        <f t="shared" si="19"/>
        <v/>
      </c>
      <c r="J460" s="85" t="str">
        <f t="shared" si="20"/>
        <v/>
      </c>
    </row>
    <row r="461" spans="1:10" ht="18" customHeight="1" x14ac:dyDescent="0.15">
      <c r="A461" s="84">
        <f t="shared" si="18"/>
        <v>0</v>
      </c>
      <c r="B461" s="39" t="str">
        <f>法人情報!$A$15&amp;"-"&amp;法人情報!$E$15</f>
        <v>-</v>
      </c>
      <c r="C461" s="39">
        <f>法人情報!$A$17</f>
        <v>0</v>
      </c>
      <c r="D461" s="39">
        <f>IF(法人情報!$A$76&lt;&gt;"",法人情報!$A$76,法人情報!$I$11)</f>
        <v>0</v>
      </c>
      <c r="E461" s="85">
        <f>IF(法人情報!$S$76&lt;&gt;"",法人情報!$S$76,法人情報!$AA$11)</f>
        <v>0</v>
      </c>
      <c r="F461" s="39">
        <v>0</v>
      </c>
      <c r="G461" s="39">
        <v>0</v>
      </c>
      <c r="H461" s="39">
        <v>0</v>
      </c>
      <c r="I461" s="39" t="str">
        <f t="shared" si="19"/>
        <v/>
      </c>
      <c r="J461" s="85" t="str">
        <f t="shared" si="20"/>
        <v/>
      </c>
    </row>
    <row r="462" spans="1:10" ht="18" customHeight="1" x14ac:dyDescent="0.15">
      <c r="A462" s="84">
        <f t="shared" si="18"/>
        <v>0</v>
      </c>
      <c r="B462" s="39" t="str">
        <f>法人情報!$A$15&amp;"-"&amp;法人情報!$E$15</f>
        <v>-</v>
      </c>
      <c r="C462" s="39">
        <f>法人情報!$A$17</f>
        <v>0</v>
      </c>
      <c r="D462" s="39">
        <f>IF(法人情報!$A$76&lt;&gt;"",法人情報!$A$76,法人情報!$I$11)</f>
        <v>0</v>
      </c>
      <c r="E462" s="85">
        <f>IF(法人情報!$S$76&lt;&gt;"",法人情報!$S$76,法人情報!$AA$11)</f>
        <v>0</v>
      </c>
      <c r="F462" s="39">
        <v>0</v>
      </c>
      <c r="G462" s="39">
        <v>0</v>
      </c>
      <c r="H462" s="39">
        <v>0</v>
      </c>
      <c r="I462" s="39" t="str">
        <f t="shared" si="19"/>
        <v/>
      </c>
      <c r="J462" s="85" t="str">
        <f t="shared" si="20"/>
        <v/>
      </c>
    </row>
    <row r="463" spans="1:10" ht="18" customHeight="1" x14ac:dyDescent="0.15">
      <c r="A463" s="84">
        <f t="shared" si="18"/>
        <v>0</v>
      </c>
      <c r="B463" s="39" t="str">
        <f>法人情報!$A$15&amp;"-"&amp;法人情報!$E$15</f>
        <v>-</v>
      </c>
      <c r="C463" s="39">
        <f>法人情報!$A$17</f>
        <v>0</v>
      </c>
      <c r="D463" s="39">
        <f>IF(法人情報!$A$76&lt;&gt;"",法人情報!$A$76,法人情報!$I$11)</f>
        <v>0</v>
      </c>
      <c r="E463" s="85">
        <f>IF(法人情報!$S$76&lt;&gt;"",法人情報!$S$76,法人情報!$AA$11)</f>
        <v>0</v>
      </c>
      <c r="F463" s="39">
        <v>0</v>
      </c>
      <c r="G463" s="39">
        <v>0</v>
      </c>
      <c r="H463" s="39">
        <v>0</v>
      </c>
      <c r="I463" s="39" t="str">
        <f t="shared" si="19"/>
        <v/>
      </c>
      <c r="J463" s="85" t="str">
        <f t="shared" si="20"/>
        <v/>
      </c>
    </row>
    <row r="464" spans="1:10" ht="18" customHeight="1" x14ac:dyDescent="0.15">
      <c r="A464" s="84">
        <f t="shared" si="18"/>
        <v>0</v>
      </c>
      <c r="B464" s="39" t="str">
        <f>法人情報!$A$15&amp;"-"&amp;法人情報!$E$15</f>
        <v>-</v>
      </c>
      <c r="C464" s="39">
        <f>法人情報!$A$17</f>
        <v>0</v>
      </c>
      <c r="D464" s="39">
        <f>IF(法人情報!$A$76&lt;&gt;"",法人情報!$A$76,法人情報!$I$11)</f>
        <v>0</v>
      </c>
      <c r="E464" s="85">
        <f>IF(法人情報!$S$76&lt;&gt;"",法人情報!$S$76,法人情報!$AA$11)</f>
        <v>0</v>
      </c>
      <c r="F464" s="39">
        <v>0</v>
      </c>
      <c r="G464" s="39">
        <v>0</v>
      </c>
      <c r="H464" s="39">
        <v>0</v>
      </c>
      <c r="I464" s="39" t="str">
        <f t="shared" si="19"/>
        <v/>
      </c>
      <c r="J464" s="85" t="str">
        <f t="shared" si="20"/>
        <v/>
      </c>
    </row>
    <row r="465" spans="1:10" ht="18" customHeight="1" x14ac:dyDescent="0.15">
      <c r="A465" s="84">
        <f t="shared" si="18"/>
        <v>0</v>
      </c>
      <c r="B465" s="39" t="str">
        <f>法人情報!$A$15&amp;"-"&amp;法人情報!$E$15</f>
        <v>-</v>
      </c>
      <c r="C465" s="39">
        <f>法人情報!$A$17</f>
        <v>0</v>
      </c>
      <c r="D465" s="39">
        <f>IF(法人情報!$A$76&lt;&gt;"",法人情報!$A$76,法人情報!$I$11)</f>
        <v>0</v>
      </c>
      <c r="E465" s="85">
        <f>IF(法人情報!$S$76&lt;&gt;"",法人情報!$S$76,法人情報!$AA$11)</f>
        <v>0</v>
      </c>
      <c r="F465" s="39">
        <v>0</v>
      </c>
      <c r="G465" s="39">
        <v>0</v>
      </c>
      <c r="H465" s="39">
        <v>0</v>
      </c>
      <c r="I465" s="39" t="str">
        <f t="shared" si="19"/>
        <v/>
      </c>
      <c r="J465" s="85" t="str">
        <f t="shared" si="20"/>
        <v/>
      </c>
    </row>
    <row r="466" spans="1:10" ht="18" customHeight="1" x14ac:dyDescent="0.15">
      <c r="A466" s="84">
        <f t="shared" si="18"/>
        <v>0</v>
      </c>
      <c r="B466" s="39" t="str">
        <f>法人情報!$A$15&amp;"-"&amp;法人情報!$E$15</f>
        <v>-</v>
      </c>
      <c r="C466" s="39">
        <f>法人情報!$A$17</f>
        <v>0</v>
      </c>
      <c r="D466" s="39">
        <f>IF(法人情報!$A$76&lt;&gt;"",法人情報!$A$76,法人情報!$I$11)</f>
        <v>0</v>
      </c>
      <c r="E466" s="85">
        <f>IF(法人情報!$S$76&lt;&gt;"",法人情報!$S$76,法人情報!$AA$11)</f>
        <v>0</v>
      </c>
      <c r="F466" s="39">
        <v>0</v>
      </c>
      <c r="G466" s="39">
        <v>0</v>
      </c>
      <c r="H466" s="39">
        <v>0</v>
      </c>
      <c r="I466" s="39" t="str">
        <f t="shared" si="19"/>
        <v/>
      </c>
      <c r="J466" s="85" t="str">
        <f t="shared" si="20"/>
        <v/>
      </c>
    </row>
    <row r="467" spans="1:10" ht="18" customHeight="1" x14ac:dyDescent="0.15">
      <c r="A467" s="84">
        <f t="shared" si="18"/>
        <v>0</v>
      </c>
      <c r="B467" s="39" t="str">
        <f>法人情報!$A$15&amp;"-"&amp;法人情報!$E$15</f>
        <v>-</v>
      </c>
      <c r="C467" s="39">
        <f>法人情報!$A$17</f>
        <v>0</v>
      </c>
      <c r="D467" s="39">
        <f>IF(法人情報!$A$76&lt;&gt;"",法人情報!$A$76,法人情報!$I$11)</f>
        <v>0</v>
      </c>
      <c r="E467" s="85">
        <f>IF(法人情報!$S$76&lt;&gt;"",法人情報!$S$76,法人情報!$AA$11)</f>
        <v>0</v>
      </c>
      <c r="F467" s="39">
        <v>0</v>
      </c>
      <c r="G467" s="39">
        <v>0</v>
      </c>
      <c r="H467" s="39">
        <v>0</v>
      </c>
      <c r="I467" s="39" t="str">
        <f t="shared" si="19"/>
        <v/>
      </c>
      <c r="J467" s="85" t="str">
        <f t="shared" si="20"/>
        <v/>
      </c>
    </row>
    <row r="468" spans="1:10" ht="18" customHeight="1" x14ac:dyDescent="0.15">
      <c r="A468" s="84">
        <f t="shared" si="18"/>
        <v>0</v>
      </c>
      <c r="B468" s="39" t="str">
        <f>法人情報!$A$15&amp;"-"&amp;法人情報!$E$15</f>
        <v>-</v>
      </c>
      <c r="C468" s="39">
        <f>法人情報!$A$17</f>
        <v>0</v>
      </c>
      <c r="D468" s="39">
        <f>IF(法人情報!$A$76&lt;&gt;"",法人情報!$A$76,法人情報!$I$11)</f>
        <v>0</v>
      </c>
      <c r="E468" s="85">
        <f>IF(法人情報!$S$76&lt;&gt;"",法人情報!$S$76,法人情報!$AA$11)</f>
        <v>0</v>
      </c>
      <c r="F468" s="39">
        <v>0</v>
      </c>
      <c r="G468" s="39">
        <v>0</v>
      </c>
      <c r="H468" s="39">
        <v>0</v>
      </c>
      <c r="I468" s="39" t="str">
        <f t="shared" si="19"/>
        <v/>
      </c>
      <c r="J468" s="85" t="str">
        <f t="shared" si="20"/>
        <v/>
      </c>
    </row>
    <row r="469" spans="1:10" ht="18" customHeight="1" x14ac:dyDescent="0.15">
      <c r="A469" s="84">
        <f t="shared" si="18"/>
        <v>0</v>
      </c>
      <c r="B469" s="39" t="str">
        <f>法人情報!$A$15&amp;"-"&amp;法人情報!$E$15</f>
        <v>-</v>
      </c>
      <c r="C469" s="39">
        <f>法人情報!$A$17</f>
        <v>0</v>
      </c>
      <c r="D469" s="39">
        <f>IF(法人情報!$A$76&lt;&gt;"",法人情報!$A$76,法人情報!$I$11)</f>
        <v>0</v>
      </c>
      <c r="E469" s="85">
        <f>IF(法人情報!$S$76&lt;&gt;"",法人情報!$S$76,法人情報!$AA$11)</f>
        <v>0</v>
      </c>
      <c r="F469" s="39">
        <v>0</v>
      </c>
      <c r="G469" s="39">
        <v>0</v>
      </c>
      <c r="H469" s="39">
        <v>0</v>
      </c>
      <c r="I469" s="39" t="str">
        <f t="shared" si="19"/>
        <v/>
      </c>
      <c r="J469" s="85" t="str">
        <f t="shared" si="20"/>
        <v/>
      </c>
    </row>
    <row r="470" spans="1:10" ht="18" customHeight="1" x14ac:dyDescent="0.15">
      <c r="A470" s="84">
        <f t="shared" si="18"/>
        <v>0</v>
      </c>
      <c r="B470" s="39" t="str">
        <f>法人情報!$A$15&amp;"-"&amp;法人情報!$E$15</f>
        <v>-</v>
      </c>
      <c r="C470" s="39">
        <f>法人情報!$A$17</f>
        <v>0</v>
      </c>
      <c r="D470" s="39">
        <f>IF(法人情報!$A$76&lt;&gt;"",法人情報!$A$76,法人情報!$I$11)</f>
        <v>0</v>
      </c>
      <c r="E470" s="85">
        <f>IF(法人情報!$S$76&lt;&gt;"",法人情報!$S$76,法人情報!$AA$11)</f>
        <v>0</v>
      </c>
      <c r="F470" s="39">
        <v>0</v>
      </c>
      <c r="G470" s="39">
        <v>0</v>
      </c>
      <c r="H470" s="39">
        <v>0</v>
      </c>
      <c r="I470" s="39" t="str">
        <f t="shared" si="19"/>
        <v/>
      </c>
      <c r="J470" s="85" t="str">
        <f t="shared" si="20"/>
        <v/>
      </c>
    </row>
    <row r="471" spans="1:10" ht="18" customHeight="1" x14ac:dyDescent="0.15">
      <c r="A471" s="84">
        <f t="shared" si="18"/>
        <v>0</v>
      </c>
      <c r="B471" s="39" t="str">
        <f>法人情報!$A$15&amp;"-"&amp;法人情報!$E$15</f>
        <v>-</v>
      </c>
      <c r="C471" s="39">
        <f>法人情報!$A$17</f>
        <v>0</v>
      </c>
      <c r="D471" s="39">
        <f>IF(法人情報!$A$76&lt;&gt;"",法人情報!$A$76,法人情報!$I$11)</f>
        <v>0</v>
      </c>
      <c r="E471" s="85">
        <f>IF(法人情報!$S$76&lt;&gt;"",法人情報!$S$76,法人情報!$AA$11)</f>
        <v>0</v>
      </c>
      <c r="F471" s="39">
        <v>0</v>
      </c>
      <c r="G471" s="39">
        <v>0</v>
      </c>
      <c r="H471" s="39">
        <v>0</v>
      </c>
      <c r="I471" s="39" t="str">
        <f t="shared" si="19"/>
        <v/>
      </c>
      <c r="J471" s="85" t="str">
        <f t="shared" si="20"/>
        <v/>
      </c>
    </row>
    <row r="472" spans="1:10" ht="18" customHeight="1" x14ac:dyDescent="0.15">
      <c r="A472" s="84">
        <f t="shared" si="18"/>
        <v>0</v>
      </c>
      <c r="B472" s="39" t="str">
        <f>法人情報!$A$15&amp;"-"&amp;法人情報!$E$15</f>
        <v>-</v>
      </c>
      <c r="C472" s="39">
        <f>法人情報!$A$17</f>
        <v>0</v>
      </c>
      <c r="D472" s="39">
        <f>IF(法人情報!$A$76&lt;&gt;"",法人情報!$A$76,法人情報!$I$11)</f>
        <v>0</v>
      </c>
      <c r="E472" s="85">
        <f>IF(法人情報!$S$76&lt;&gt;"",法人情報!$S$76,法人情報!$AA$11)</f>
        <v>0</v>
      </c>
      <c r="F472" s="39">
        <v>0</v>
      </c>
      <c r="G472" s="39">
        <v>0</v>
      </c>
      <c r="H472" s="39">
        <v>0</v>
      </c>
      <c r="I472" s="39" t="str">
        <f t="shared" si="19"/>
        <v/>
      </c>
      <c r="J472" s="85" t="str">
        <f t="shared" si="20"/>
        <v/>
      </c>
    </row>
    <row r="473" spans="1:10" ht="18" customHeight="1" x14ac:dyDescent="0.15">
      <c r="A473" s="84">
        <f t="shared" si="18"/>
        <v>0</v>
      </c>
      <c r="B473" s="39" t="str">
        <f>法人情報!$A$15&amp;"-"&amp;法人情報!$E$15</f>
        <v>-</v>
      </c>
      <c r="C473" s="39">
        <f>法人情報!$A$17</f>
        <v>0</v>
      </c>
      <c r="D473" s="39">
        <f>IF(法人情報!$A$76&lt;&gt;"",法人情報!$A$76,法人情報!$I$11)</f>
        <v>0</v>
      </c>
      <c r="E473" s="85">
        <f>IF(法人情報!$S$76&lt;&gt;"",法人情報!$S$76,法人情報!$AA$11)</f>
        <v>0</v>
      </c>
      <c r="F473" s="39">
        <v>0</v>
      </c>
      <c r="G473" s="39">
        <v>0</v>
      </c>
      <c r="H473" s="39">
        <v>0</v>
      </c>
      <c r="I473" s="39" t="str">
        <f t="shared" si="19"/>
        <v/>
      </c>
      <c r="J473" s="85" t="str">
        <f t="shared" si="20"/>
        <v/>
      </c>
    </row>
    <row r="474" spans="1:10" ht="18" customHeight="1" x14ac:dyDescent="0.15">
      <c r="A474" s="84">
        <f t="shared" si="18"/>
        <v>0</v>
      </c>
      <c r="B474" s="39" t="str">
        <f>法人情報!$A$15&amp;"-"&amp;法人情報!$E$15</f>
        <v>-</v>
      </c>
      <c r="C474" s="39">
        <f>法人情報!$A$17</f>
        <v>0</v>
      </c>
      <c r="D474" s="39">
        <f>IF(法人情報!$A$76&lt;&gt;"",法人情報!$A$76,法人情報!$I$11)</f>
        <v>0</v>
      </c>
      <c r="E474" s="85">
        <f>IF(法人情報!$S$76&lt;&gt;"",法人情報!$S$76,法人情報!$AA$11)</f>
        <v>0</v>
      </c>
      <c r="F474" s="39">
        <v>0</v>
      </c>
      <c r="G474" s="39">
        <v>0</v>
      </c>
      <c r="H474" s="39">
        <v>0</v>
      </c>
      <c r="I474" s="39" t="str">
        <f t="shared" si="19"/>
        <v/>
      </c>
      <c r="J474" s="85" t="str">
        <f t="shared" si="20"/>
        <v/>
      </c>
    </row>
    <row r="475" spans="1:10" ht="18" customHeight="1" x14ac:dyDescent="0.15">
      <c r="A475" s="84">
        <f t="shared" si="18"/>
        <v>0</v>
      </c>
      <c r="B475" s="39" t="str">
        <f>法人情報!$A$15&amp;"-"&amp;法人情報!$E$15</f>
        <v>-</v>
      </c>
      <c r="C475" s="39">
        <f>法人情報!$A$17</f>
        <v>0</v>
      </c>
      <c r="D475" s="39">
        <f>IF(法人情報!$A$76&lt;&gt;"",法人情報!$A$76,法人情報!$I$11)</f>
        <v>0</v>
      </c>
      <c r="E475" s="85">
        <f>IF(法人情報!$S$76&lt;&gt;"",法人情報!$S$76,法人情報!$AA$11)</f>
        <v>0</v>
      </c>
      <c r="F475" s="39">
        <v>0</v>
      </c>
      <c r="G475" s="39">
        <v>0</v>
      </c>
      <c r="H475" s="39">
        <v>0</v>
      </c>
      <c r="I475" s="39" t="str">
        <f t="shared" si="19"/>
        <v/>
      </c>
      <c r="J475" s="85" t="str">
        <f t="shared" si="20"/>
        <v/>
      </c>
    </row>
    <row r="476" spans="1:10" ht="18" customHeight="1" x14ac:dyDescent="0.15">
      <c r="A476" s="84">
        <f t="shared" si="18"/>
        <v>0</v>
      </c>
      <c r="B476" s="39" t="str">
        <f>法人情報!$A$15&amp;"-"&amp;法人情報!$E$15</f>
        <v>-</v>
      </c>
      <c r="C476" s="39">
        <f>法人情報!$A$17</f>
        <v>0</v>
      </c>
      <c r="D476" s="39">
        <f>IF(法人情報!$A$76&lt;&gt;"",法人情報!$A$76,法人情報!$I$11)</f>
        <v>0</v>
      </c>
      <c r="E476" s="85">
        <f>IF(法人情報!$S$76&lt;&gt;"",法人情報!$S$76,法人情報!$AA$11)</f>
        <v>0</v>
      </c>
      <c r="F476" s="39">
        <v>0</v>
      </c>
      <c r="G476" s="39">
        <v>0</v>
      </c>
      <c r="H476" s="39">
        <v>0</v>
      </c>
      <c r="I476" s="39" t="str">
        <f t="shared" si="19"/>
        <v/>
      </c>
      <c r="J476" s="85" t="str">
        <f t="shared" si="20"/>
        <v/>
      </c>
    </row>
    <row r="477" spans="1:10" ht="18" customHeight="1" x14ac:dyDescent="0.15">
      <c r="A477" s="84">
        <f t="shared" si="18"/>
        <v>0</v>
      </c>
      <c r="B477" s="39" t="str">
        <f>法人情報!$A$15&amp;"-"&amp;法人情報!$E$15</f>
        <v>-</v>
      </c>
      <c r="C477" s="39">
        <f>法人情報!$A$17</f>
        <v>0</v>
      </c>
      <c r="D477" s="39">
        <f>IF(法人情報!$A$76&lt;&gt;"",法人情報!$A$76,法人情報!$I$11)</f>
        <v>0</v>
      </c>
      <c r="E477" s="85">
        <f>IF(法人情報!$S$76&lt;&gt;"",法人情報!$S$76,法人情報!$AA$11)</f>
        <v>0</v>
      </c>
      <c r="F477" s="39">
        <v>0</v>
      </c>
      <c r="G477" s="39">
        <v>0</v>
      </c>
      <c r="H477" s="39">
        <v>0</v>
      </c>
      <c r="I477" s="39" t="str">
        <f t="shared" si="19"/>
        <v/>
      </c>
      <c r="J477" s="85" t="str">
        <f t="shared" si="20"/>
        <v/>
      </c>
    </row>
    <row r="478" spans="1:10" ht="18" customHeight="1" x14ac:dyDescent="0.15">
      <c r="A478" s="84">
        <f t="shared" si="18"/>
        <v>0</v>
      </c>
      <c r="B478" s="39" t="str">
        <f>法人情報!$A$15&amp;"-"&amp;法人情報!$E$15</f>
        <v>-</v>
      </c>
      <c r="C478" s="39">
        <f>法人情報!$A$17</f>
        <v>0</v>
      </c>
      <c r="D478" s="39">
        <f>IF(法人情報!$A$76&lt;&gt;"",法人情報!$A$76,法人情報!$I$11)</f>
        <v>0</v>
      </c>
      <c r="E478" s="85">
        <f>IF(法人情報!$S$76&lt;&gt;"",法人情報!$S$76,法人情報!$AA$11)</f>
        <v>0</v>
      </c>
      <c r="F478" s="39">
        <v>0</v>
      </c>
      <c r="G478" s="39">
        <v>0</v>
      </c>
      <c r="H478" s="39">
        <v>0</v>
      </c>
      <c r="I478" s="39" t="str">
        <f t="shared" si="19"/>
        <v/>
      </c>
      <c r="J478" s="85" t="str">
        <f t="shared" si="20"/>
        <v/>
      </c>
    </row>
    <row r="479" spans="1:10" ht="18" customHeight="1" x14ac:dyDescent="0.15">
      <c r="A479" s="84">
        <f t="shared" si="18"/>
        <v>0</v>
      </c>
      <c r="B479" s="39" t="str">
        <f>法人情報!$A$15&amp;"-"&amp;法人情報!$E$15</f>
        <v>-</v>
      </c>
      <c r="C479" s="39">
        <f>法人情報!$A$17</f>
        <v>0</v>
      </c>
      <c r="D479" s="39">
        <f>IF(法人情報!$A$76&lt;&gt;"",法人情報!$A$76,法人情報!$I$11)</f>
        <v>0</v>
      </c>
      <c r="E479" s="85">
        <f>IF(法人情報!$S$76&lt;&gt;"",法人情報!$S$76,法人情報!$AA$11)</f>
        <v>0</v>
      </c>
      <c r="F479" s="39">
        <v>0</v>
      </c>
      <c r="G479" s="39">
        <v>0</v>
      </c>
      <c r="H479" s="39">
        <v>0</v>
      </c>
      <c r="I479" s="39" t="str">
        <f t="shared" si="19"/>
        <v/>
      </c>
      <c r="J479" s="85" t="str">
        <f t="shared" si="20"/>
        <v/>
      </c>
    </row>
    <row r="480" spans="1:10" ht="18" customHeight="1" x14ac:dyDescent="0.15">
      <c r="A480" s="84">
        <f t="shared" si="18"/>
        <v>0</v>
      </c>
      <c r="B480" s="39" t="str">
        <f>法人情報!$A$15&amp;"-"&amp;法人情報!$E$15</f>
        <v>-</v>
      </c>
      <c r="C480" s="39">
        <f>法人情報!$A$17</f>
        <v>0</v>
      </c>
      <c r="D480" s="39">
        <f>IF(法人情報!$A$76&lt;&gt;"",法人情報!$A$76,法人情報!$I$11)</f>
        <v>0</v>
      </c>
      <c r="E480" s="85">
        <f>IF(法人情報!$S$76&lt;&gt;"",法人情報!$S$76,法人情報!$AA$11)</f>
        <v>0</v>
      </c>
      <c r="F480" s="39">
        <v>0</v>
      </c>
      <c r="G480" s="39">
        <v>0</v>
      </c>
      <c r="H480" s="39">
        <v>0</v>
      </c>
      <c r="I480" s="39" t="str">
        <f t="shared" si="19"/>
        <v/>
      </c>
      <c r="J480" s="85" t="str">
        <f t="shared" si="20"/>
        <v/>
      </c>
    </row>
    <row r="481" spans="1:10" ht="18" customHeight="1" x14ac:dyDescent="0.15">
      <c r="A481" s="84">
        <f t="shared" si="18"/>
        <v>0</v>
      </c>
      <c r="B481" s="39" t="str">
        <f>法人情報!$A$15&amp;"-"&amp;法人情報!$E$15</f>
        <v>-</v>
      </c>
      <c r="C481" s="39">
        <f>法人情報!$A$17</f>
        <v>0</v>
      </c>
      <c r="D481" s="39">
        <f>IF(法人情報!$A$76&lt;&gt;"",法人情報!$A$76,法人情報!$I$11)</f>
        <v>0</v>
      </c>
      <c r="E481" s="85">
        <f>IF(法人情報!$S$76&lt;&gt;"",法人情報!$S$76,法人情報!$AA$11)</f>
        <v>0</v>
      </c>
      <c r="F481" s="39">
        <v>0</v>
      </c>
      <c r="G481" s="39">
        <v>0</v>
      </c>
      <c r="H481" s="39">
        <v>0</v>
      </c>
      <c r="I481" s="39" t="str">
        <f t="shared" si="19"/>
        <v/>
      </c>
      <c r="J481" s="85" t="str">
        <f t="shared" si="20"/>
        <v/>
      </c>
    </row>
    <row r="482" spans="1:10" ht="18" customHeight="1" x14ac:dyDescent="0.15">
      <c r="A482" s="84">
        <f t="shared" si="18"/>
        <v>0</v>
      </c>
      <c r="B482" s="39" t="str">
        <f>法人情報!$A$15&amp;"-"&amp;法人情報!$E$15</f>
        <v>-</v>
      </c>
      <c r="C482" s="39">
        <f>法人情報!$A$17</f>
        <v>0</v>
      </c>
      <c r="D482" s="39">
        <f>IF(法人情報!$A$76&lt;&gt;"",法人情報!$A$76,法人情報!$I$11)</f>
        <v>0</v>
      </c>
      <c r="E482" s="85">
        <f>IF(法人情報!$S$76&lt;&gt;"",法人情報!$S$76,法人情報!$AA$11)</f>
        <v>0</v>
      </c>
      <c r="F482" s="39">
        <v>0</v>
      </c>
      <c r="G482" s="39">
        <v>0</v>
      </c>
      <c r="H482" s="39">
        <v>0</v>
      </c>
      <c r="I482" s="39" t="str">
        <f t="shared" si="19"/>
        <v/>
      </c>
      <c r="J482" s="85" t="str">
        <f t="shared" si="20"/>
        <v/>
      </c>
    </row>
    <row r="483" spans="1:10" ht="18" customHeight="1" x14ac:dyDescent="0.15">
      <c r="A483" s="84">
        <f t="shared" si="18"/>
        <v>0</v>
      </c>
      <c r="B483" s="39" t="str">
        <f>法人情報!$A$15&amp;"-"&amp;法人情報!$E$15</f>
        <v>-</v>
      </c>
      <c r="C483" s="39">
        <f>法人情報!$A$17</f>
        <v>0</v>
      </c>
      <c r="D483" s="39">
        <f>IF(法人情報!$A$76&lt;&gt;"",法人情報!$A$76,法人情報!$I$11)</f>
        <v>0</v>
      </c>
      <c r="E483" s="85">
        <f>IF(法人情報!$S$76&lt;&gt;"",法人情報!$S$76,法人情報!$AA$11)</f>
        <v>0</v>
      </c>
      <c r="F483" s="39">
        <v>0</v>
      </c>
      <c r="G483" s="39">
        <v>0</v>
      </c>
      <c r="H483" s="39">
        <v>0</v>
      </c>
      <c r="I483" s="39" t="str">
        <f t="shared" si="19"/>
        <v/>
      </c>
      <c r="J483" s="85" t="str">
        <f t="shared" si="20"/>
        <v/>
      </c>
    </row>
    <row r="484" spans="1:10" ht="18" customHeight="1" x14ac:dyDescent="0.15">
      <c r="A484" s="84">
        <f t="shared" si="18"/>
        <v>0</v>
      </c>
      <c r="B484" s="39" t="str">
        <f>法人情報!$A$15&amp;"-"&amp;法人情報!$E$15</f>
        <v>-</v>
      </c>
      <c r="C484" s="39">
        <f>法人情報!$A$17</f>
        <v>0</v>
      </c>
      <c r="D484" s="39">
        <f>IF(法人情報!$A$76&lt;&gt;"",法人情報!$A$76,法人情報!$I$11)</f>
        <v>0</v>
      </c>
      <c r="E484" s="85">
        <f>IF(法人情報!$S$76&lt;&gt;"",法人情報!$S$76,法人情報!$AA$11)</f>
        <v>0</v>
      </c>
      <c r="F484" s="39">
        <v>0</v>
      </c>
      <c r="G484" s="39">
        <v>0</v>
      </c>
      <c r="H484" s="39">
        <v>0</v>
      </c>
      <c r="I484" s="39" t="str">
        <f t="shared" si="19"/>
        <v/>
      </c>
      <c r="J484" s="85" t="str">
        <f t="shared" si="20"/>
        <v/>
      </c>
    </row>
    <row r="485" spans="1:10" ht="18" customHeight="1" x14ac:dyDescent="0.15">
      <c r="A485" s="84">
        <f t="shared" si="18"/>
        <v>0</v>
      </c>
      <c r="B485" s="39" t="str">
        <f>法人情報!$A$15&amp;"-"&amp;法人情報!$E$15</f>
        <v>-</v>
      </c>
      <c r="C485" s="39">
        <f>法人情報!$A$17</f>
        <v>0</v>
      </c>
      <c r="D485" s="39">
        <f>IF(法人情報!$A$76&lt;&gt;"",法人情報!$A$76,法人情報!$I$11)</f>
        <v>0</v>
      </c>
      <c r="E485" s="85">
        <f>IF(法人情報!$S$76&lt;&gt;"",法人情報!$S$76,法人情報!$AA$11)</f>
        <v>0</v>
      </c>
      <c r="F485" s="39">
        <v>0</v>
      </c>
      <c r="G485" s="39">
        <v>0</v>
      </c>
      <c r="H485" s="39">
        <v>0</v>
      </c>
      <c r="I485" s="39" t="str">
        <f t="shared" si="19"/>
        <v/>
      </c>
      <c r="J485" s="85" t="str">
        <f t="shared" si="20"/>
        <v/>
      </c>
    </row>
    <row r="486" spans="1:10" ht="18" customHeight="1" x14ac:dyDescent="0.15">
      <c r="A486" s="84">
        <f t="shared" si="18"/>
        <v>0</v>
      </c>
      <c r="B486" s="39" t="str">
        <f>法人情報!$A$15&amp;"-"&amp;法人情報!$E$15</f>
        <v>-</v>
      </c>
      <c r="C486" s="39">
        <f>法人情報!$A$17</f>
        <v>0</v>
      </c>
      <c r="D486" s="39">
        <f>IF(法人情報!$A$76&lt;&gt;"",法人情報!$A$76,法人情報!$I$11)</f>
        <v>0</v>
      </c>
      <c r="E486" s="85">
        <f>IF(法人情報!$S$76&lt;&gt;"",法人情報!$S$76,法人情報!$AA$11)</f>
        <v>0</v>
      </c>
      <c r="F486" s="39">
        <v>0</v>
      </c>
      <c r="G486" s="39">
        <v>0</v>
      </c>
      <c r="H486" s="39">
        <v>0</v>
      </c>
      <c r="I486" s="39" t="str">
        <f t="shared" si="19"/>
        <v/>
      </c>
      <c r="J486" s="85" t="str">
        <f t="shared" si="20"/>
        <v/>
      </c>
    </row>
    <row r="487" spans="1:10" ht="18" customHeight="1" x14ac:dyDescent="0.15">
      <c r="A487" s="84">
        <f t="shared" si="18"/>
        <v>0</v>
      </c>
      <c r="B487" s="39" t="str">
        <f>法人情報!$A$15&amp;"-"&amp;法人情報!$E$15</f>
        <v>-</v>
      </c>
      <c r="C487" s="39">
        <f>法人情報!$A$17</f>
        <v>0</v>
      </c>
      <c r="D487" s="39">
        <f>IF(法人情報!$A$76&lt;&gt;"",法人情報!$A$76,法人情報!$I$11)</f>
        <v>0</v>
      </c>
      <c r="E487" s="85">
        <f>IF(法人情報!$S$76&lt;&gt;"",法人情報!$S$76,法人情報!$AA$11)</f>
        <v>0</v>
      </c>
      <c r="F487" s="39">
        <v>0</v>
      </c>
      <c r="G487" s="39">
        <v>0</v>
      </c>
      <c r="H487" s="39">
        <v>0</v>
      </c>
      <c r="I487" s="39" t="str">
        <f t="shared" si="19"/>
        <v/>
      </c>
      <c r="J487" s="85" t="str">
        <f t="shared" si="20"/>
        <v/>
      </c>
    </row>
    <row r="488" spans="1:10" ht="18" customHeight="1" x14ac:dyDescent="0.15">
      <c r="A488" s="84">
        <f t="shared" si="18"/>
        <v>0</v>
      </c>
      <c r="B488" s="39" t="str">
        <f>法人情報!$A$15&amp;"-"&amp;法人情報!$E$15</f>
        <v>-</v>
      </c>
      <c r="C488" s="39">
        <f>法人情報!$A$17</f>
        <v>0</v>
      </c>
      <c r="D488" s="39">
        <f>IF(法人情報!$A$76&lt;&gt;"",法人情報!$A$76,法人情報!$I$11)</f>
        <v>0</v>
      </c>
      <c r="E488" s="85">
        <f>IF(法人情報!$S$76&lt;&gt;"",法人情報!$S$76,法人情報!$AA$11)</f>
        <v>0</v>
      </c>
      <c r="F488" s="39">
        <v>0</v>
      </c>
      <c r="G488" s="39">
        <v>0</v>
      </c>
      <c r="H488" s="39">
        <v>0</v>
      </c>
      <c r="I488" s="39" t="str">
        <f t="shared" si="19"/>
        <v/>
      </c>
      <c r="J488" s="85" t="str">
        <f t="shared" si="20"/>
        <v/>
      </c>
    </row>
    <row r="489" spans="1:10" ht="18" customHeight="1" x14ac:dyDescent="0.15">
      <c r="A489" s="84">
        <f t="shared" si="18"/>
        <v>0</v>
      </c>
      <c r="B489" s="39" t="str">
        <f>法人情報!$A$15&amp;"-"&amp;法人情報!$E$15</f>
        <v>-</v>
      </c>
      <c r="C489" s="39">
        <f>法人情報!$A$17</f>
        <v>0</v>
      </c>
      <c r="D489" s="39">
        <f>IF(法人情報!$A$76&lt;&gt;"",法人情報!$A$76,法人情報!$I$11)</f>
        <v>0</v>
      </c>
      <c r="E489" s="85">
        <f>IF(法人情報!$S$76&lt;&gt;"",法人情報!$S$76,法人情報!$AA$11)</f>
        <v>0</v>
      </c>
      <c r="F489" s="39">
        <v>0</v>
      </c>
      <c r="G489" s="39">
        <v>0</v>
      </c>
      <c r="H489" s="39">
        <v>0</v>
      </c>
      <c r="I489" s="39" t="str">
        <f t="shared" si="19"/>
        <v/>
      </c>
      <c r="J489" s="85" t="str">
        <f t="shared" si="20"/>
        <v/>
      </c>
    </row>
    <row r="490" spans="1:10" ht="18" customHeight="1" x14ac:dyDescent="0.15">
      <c r="A490" s="84">
        <f t="shared" si="18"/>
        <v>0</v>
      </c>
      <c r="B490" s="39" t="str">
        <f>法人情報!$A$15&amp;"-"&amp;法人情報!$E$15</f>
        <v>-</v>
      </c>
      <c r="C490" s="39">
        <f>法人情報!$A$17</f>
        <v>0</v>
      </c>
      <c r="D490" s="39">
        <f>IF(法人情報!$A$76&lt;&gt;"",法人情報!$A$76,法人情報!$I$11)</f>
        <v>0</v>
      </c>
      <c r="E490" s="85">
        <f>IF(法人情報!$S$76&lt;&gt;"",法人情報!$S$76,法人情報!$AA$11)</f>
        <v>0</v>
      </c>
      <c r="F490" s="39">
        <v>0</v>
      </c>
      <c r="G490" s="39">
        <v>0</v>
      </c>
      <c r="H490" s="39">
        <v>0</v>
      </c>
      <c r="I490" s="39" t="str">
        <f t="shared" si="19"/>
        <v/>
      </c>
      <c r="J490" s="85" t="str">
        <f t="shared" si="20"/>
        <v/>
      </c>
    </row>
    <row r="491" spans="1:10" ht="18" customHeight="1" x14ac:dyDescent="0.15">
      <c r="A491" s="84">
        <f t="shared" si="18"/>
        <v>0</v>
      </c>
      <c r="B491" s="39" t="str">
        <f>法人情報!$A$15&amp;"-"&amp;法人情報!$E$15</f>
        <v>-</v>
      </c>
      <c r="C491" s="39">
        <f>法人情報!$A$17</f>
        <v>0</v>
      </c>
      <c r="D491" s="39">
        <f>IF(法人情報!$A$76&lt;&gt;"",法人情報!$A$76,法人情報!$I$11)</f>
        <v>0</v>
      </c>
      <c r="E491" s="85">
        <f>IF(法人情報!$S$76&lt;&gt;"",法人情報!$S$76,法人情報!$AA$11)</f>
        <v>0</v>
      </c>
      <c r="F491" s="39">
        <v>0</v>
      </c>
      <c r="G491" s="39">
        <v>0</v>
      </c>
      <c r="H491" s="39">
        <v>0</v>
      </c>
      <c r="I491" s="39" t="str">
        <f t="shared" si="19"/>
        <v/>
      </c>
      <c r="J491" s="85" t="str">
        <f t="shared" si="20"/>
        <v/>
      </c>
    </row>
    <row r="492" spans="1:10" ht="18" customHeight="1" x14ac:dyDescent="0.15">
      <c r="A492" s="84">
        <f t="shared" si="18"/>
        <v>0</v>
      </c>
      <c r="B492" s="39" t="str">
        <f>法人情報!$A$15&amp;"-"&amp;法人情報!$E$15</f>
        <v>-</v>
      </c>
      <c r="C492" s="39">
        <f>法人情報!$A$17</f>
        <v>0</v>
      </c>
      <c r="D492" s="39">
        <f>IF(法人情報!$A$76&lt;&gt;"",法人情報!$A$76,法人情報!$I$11)</f>
        <v>0</v>
      </c>
      <c r="E492" s="85">
        <f>IF(法人情報!$S$76&lt;&gt;"",法人情報!$S$76,法人情報!$AA$11)</f>
        <v>0</v>
      </c>
      <c r="F492" s="39">
        <v>0</v>
      </c>
      <c r="G492" s="39">
        <v>0</v>
      </c>
      <c r="H492" s="39">
        <v>0</v>
      </c>
      <c r="I492" s="39" t="str">
        <f t="shared" si="19"/>
        <v/>
      </c>
      <c r="J492" s="85" t="str">
        <f t="shared" si="20"/>
        <v/>
      </c>
    </row>
    <row r="493" spans="1:10" ht="18" customHeight="1" x14ac:dyDescent="0.15">
      <c r="A493" s="84">
        <f t="shared" si="18"/>
        <v>0</v>
      </c>
      <c r="B493" s="39" t="str">
        <f>法人情報!$A$15&amp;"-"&amp;法人情報!$E$15</f>
        <v>-</v>
      </c>
      <c r="C493" s="39">
        <f>法人情報!$A$17</f>
        <v>0</v>
      </c>
      <c r="D493" s="39">
        <f>IF(法人情報!$A$76&lt;&gt;"",法人情報!$A$76,法人情報!$I$11)</f>
        <v>0</v>
      </c>
      <c r="E493" s="85">
        <f>IF(法人情報!$S$76&lt;&gt;"",法人情報!$S$76,法人情報!$AA$11)</f>
        <v>0</v>
      </c>
      <c r="F493" s="39">
        <v>0</v>
      </c>
      <c r="G493" s="39">
        <v>0</v>
      </c>
      <c r="H493" s="39">
        <v>0</v>
      </c>
      <c r="I493" s="39" t="str">
        <f t="shared" si="19"/>
        <v/>
      </c>
      <c r="J493" s="85" t="str">
        <f t="shared" si="20"/>
        <v/>
      </c>
    </row>
    <row r="494" spans="1:10" ht="18" customHeight="1" x14ac:dyDescent="0.15">
      <c r="A494" s="84">
        <f t="shared" si="18"/>
        <v>0</v>
      </c>
      <c r="B494" s="39" t="str">
        <f>法人情報!$A$15&amp;"-"&amp;法人情報!$E$15</f>
        <v>-</v>
      </c>
      <c r="C494" s="39">
        <f>法人情報!$A$17</f>
        <v>0</v>
      </c>
      <c r="D494" s="39">
        <f>IF(法人情報!$A$76&lt;&gt;"",法人情報!$A$76,法人情報!$I$11)</f>
        <v>0</v>
      </c>
      <c r="E494" s="85">
        <f>IF(法人情報!$S$76&lt;&gt;"",法人情報!$S$76,法人情報!$AA$11)</f>
        <v>0</v>
      </c>
      <c r="F494" s="39">
        <v>0</v>
      </c>
      <c r="G494" s="39">
        <v>0</v>
      </c>
      <c r="H494" s="39">
        <v>0</v>
      </c>
      <c r="I494" s="39" t="str">
        <f t="shared" si="19"/>
        <v/>
      </c>
      <c r="J494" s="85" t="str">
        <f t="shared" si="20"/>
        <v/>
      </c>
    </row>
    <row r="495" spans="1:10" ht="18" customHeight="1" x14ac:dyDescent="0.15">
      <c r="A495" s="84">
        <f t="shared" si="18"/>
        <v>0</v>
      </c>
      <c r="B495" s="39" t="str">
        <f>法人情報!$A$15&amp;"-"&amp;法人情報!$E$15</f>
        <v>-</v>
      </c>
      <c r="C495" s="39">
        <f>法人情報!$A$17</f>
        <v>0</v>
      </c>
      <c r="D495" s="39">
        <f>IF(法人情報!$A$76&lt;&gt;"",法人情報!$A$76,法人情報!$I$11)</f>
        <v>0</v>
      </c>
      <c r="E495" s="85">
        <f>IF(法人情報!$S$76&lt;&gt;"",法人情報!$S$76,法人情報!$AA$11)</f>
        <v>0</v>
      </c>
      <c r="F495" s="39">
        <v>0</v>
      </c>
      <c r="G495" s="39">
        <v>0</v>
      </c>
      <c r="H495" s="39">
        <v>0</v>
      </c>
      <c r="I495" s="39" t="str">
        <f t="shared" si="19"/>
        <v/>
      </c>
      <c r="J495" s="85" t="str">
        <f t="shared" si="20"/>
        <v/>
      </c>
    </row>
    <row r="496" spans="1:10" ht="18" customHeight="1" x14ac:dyDescent="0.15">
      <c r="A496" s="84">
        <f t="shared" si="18"/>
        <v>0</v>
      </c>
      <c r="B496" s="39" t="str">
        <f>法人情報!$A$15&amp;"-"&amp;法人情報!$E$15</f>
        <v>-</v>
      </c>
      <c r="C496" s="39">
        <f>法人情報!$A$17</f>
        <v>0</v>
      </c>
      <c r="D496" s="39">
        <f>IF(法人情報!$A$76&lt;&gt;"",法人情報!$A$76,法人情報!$I$11)</f>
        <v>0</v>
      </c>
      <c r="E496" s="85">
        <f>IF(法人情報!$S$76&lt;&gt;"",法人情報!$S$76,法人情報!$AA$11)</f>
        <v>0</v>
      </c>
      <c r="F496" s="39">
        <v>0</v>
      </c>
      <c r="G496" s="39">
        <v>0</v>
      </c>
      <c r="H496" s="39">
        <v>0</v>
      </c>
      <c r="I496" s="39" t="str">
        <f t="shared" si="19"/>
        <v/>
      </c>
      <c r="J496" s="85" t="str">
        <f t="shared" si="20"/>
        <v/>
      </c>
    </row>
    <row r="497" spans="1:10" ht="18" customHeight="1" x14ac:dyDescent="0.15">
      <c r="A497" s="84">
        <f t="shared" si="18"/>
        <v>0</v>
      </c>
      <c r="B497" s="39" t="str">
        <f>法人情報!$A$15&amp;"-"&amp;法人情報!$E$15</f>
        <v>-</v>
      </c>
      <c r="C497" s="39">
        <f>法人情報!$A$17</f>
        <v>0</v>
      </c>
      <c r="D497" s="39">
        <f>IF(法人情報!$A$76&lt;&gt;"",法人情報!$A$76,法人情報!$I$11)</f>
        <v>0</v>
      </c>
      <c r="E497" s="85">
        <f>IF(法人情報!$S$76&lt;&gt;"",法人情報!$S$76,法人情報!$AA$11)</f>
        <v>0</v>
      </c>
      <c r="F497" s="39">
        <v>0</v>
      </c>
      <c r="G497" s="39">
        <v>0</v>
      </c>
      <c r="H497" s="39">
        <v>0</v>
      </c>
      <c r="I497" s="39" t="str">
        <f t="shared" si="19"/>
        <v/>
      </c>
      <c r="J497" s="85" t="str">
        <f t="shared" si="20"/>
        <v/>
      </c>
    </row>
    <row r="498" spans="1:10" ht="18" customHeight="1" x14ac:dyDescent="0.15">
      <c r="A498" s="84">
        <f t="shared" si="18"/>
        <v>0</v>
      </c>
      <c r="B498" s="39" t="str">
        <f>法人情報!$A$15&amp;"-"&amp;法人情報!$E$15</f>
        <v>-</v>
      </c>
      <c r="C498" s="39">
        <f>法人情報!$A$17</f>
        <v>0</v>
      </c>
      <c r="D498" s="39">
        <f>IF(法人情報!$A$76&lt;&gt;"",法人情報!$A$76,法人情報!$I$11)</f>
        <v>0</v>
      </c>
      <c r="E498" s="85">
        <f>IF(法人情報!$S$76&lt;&gt;"",法人情報!$S$76,法人情報!$AA$11)</f>
        <v>0</v>
      </c>
      <c r="F498" s="39">
        <v>0</v>
      </c>
      <c r="G498" s="39">
        <v>0</v>
      </c>
      <c r="H498" s="39">
        <v>0</v>
      </c>
      <c r="I498" s="39" t="str">
        <f t="shared" si="19"/>
        <v/>
      </c>
      <c r="J498" s="85" t="str">
        <f t="shared" si="20"/>
        <v/>
      </c>
    </row>
    <row r="499" spans="1:10" ht="18" customHeight="1" x14ac:dyDescent="0.15">
      <c r="A499" s="84">
        <f t="shared" si="18"/>
        <v>0</v>
      </c>
      <c r="B499" s="39" t="str">
        <f>法人情報!$A$15&amp;"-"&amp;法人情報!$E$15</f>
        <v>-</v>
      </c>
      <c r="C499" s="39">
        <f>法人情報!$A$17</f>
        <v>0</v>
      </c>
      <c r="D499" s="39">
        <f>IF(法人情報!$A$76&lt;&gt;"",法人情報!$A$76,法人情報!$I$11)</f>
        <v>0</v>
      </c>
      <c r="E499" s="85">
        <f>IF(法人情報!$S$76&lt;&gt;"",法人情報!$S$76,法人情報!$AA$11)</f>
        <v>0</v>
      </c>
      <c r="F499" s="39">
        <v>0</v>
      </c>
      <c r="G499" s="39">
        <v>0</v>
      </c>
      <c r="H499" s="39">
        <v>0</v>
      </c>
      <c r="I499" s="39" t="str">
        <f t="shared" si="19"/>
        <v/>
      </c>
      <c r="J499" s="85" t="str">
        <f t="shared" si="20"/>
        <v/>
      </c>
    </row>
    <row r="500" spans="1:10" ht="18" customHeight="1" x14ac:dyDescent="0.15">
      <c r="A500" s="84">
        <f t="shared" si="18"/>
        <v>0</v>
      </c>
      <c r="B500" s="39" t="str">
        <f>法人情報!$A$15&amp;"-"&amp;法人情報!$E$15</f>
        <v>-</v>
      </c>
      <c r="C500" s="39">
        <f>法人情報!$A$17</f>
        <v>0</v>
      </c>
      <c r="D500" s="39">
        <f>IF(法人情報!$A$76&lt;&gt;"",法人情報!$A$76,法人情報!$I$11)</f>
        <v>0</v>
      </c>
      <c r="E500" s="85">
        <f>IF(法人情報!$S$76&lt;&gt;"",法人情報!$S$76,法人情報!$AA$11)</f>
        <v>0</v>
      </c>
      <c r="F500" s="39">
        <v>0</v>
      </c>
      <c r="G500" s="39">
        <v>0</v>
      </c>
      <c r="H500" s="39">
        <v>0</v>
      </c>
      <c r="I500" s="39" t="str">
        <f t="shared" si="19"/>
        <v/>
      </c>
      <c r="J500" s="85" t="str">
        <f t="shared" si="20"/>
        <v/>
      </c>
    </row>
    <row r="501" spans="1:10" ht="18" customHeight="1" x14ac:dyDescent="0.15">
      <c r="A501" s="84">
        <f t="shared" si="18"/>
        <v>0</v>
      </c>
      <c r="B501" s="39" t="str">
        <f>法人情報!$A$15&amp;"-"&amp;法人情報!$E$15</f>
        <v>-</v>
      </c>
      <c r="C501" s="39">
        <f>法人情報!$A$17</f>
        <v>0</v>
      </c>
      <c r="D501" s="39">
        <f>IF(法人情報!$A$76&lt;&gt;"",法人情報!$A$76,法人情報!$I$11)</f>
        <v>0</v>
      </c>
      <c r="E501" s="85">
        <f>IF(法人情報!$S$76&lt;&gt;"",法人情報!$S$76,法人情報!$AA$11)</f>
        <v>0</v>
      </c>
      <c r="F501" s="39">
        <v>0</v>
      </c>
      <c r="G501" s="39">
        <v>0</v>
      </c>
      <c r="H501" s="39">
        <v>0</v>
      </c>
      <c r="I501" s="39" t="str">
        <f t="shared" si="19"/>
        <v/>
      </c>
      <c r="J501" s="85" t="str">
        <f t="shared" si="20"/>
        <v/>
      </c>
    </row>
    <row r="502" spans="1:10" ht="18" customHeight="1" x14ac:dyDescent="0.15">
      <c r="A502" s="84">
        <f t="shared" si="18"/>
        <v>0</v>
      </c>
      <c r="B502" s="39" t="str">
        <f>法人情報!$A$15&amp;"-"&amp;法人情報!$E$15</f>
        <v>-</v>
      </c>
      <c r="C502" s="39">
        <f>法人情報!$A$17</f>
        <v>0</v>
      </c>
      <c r="D502" s="39">
        <f>IF(法人情報!$A$76&lt;&gt;"",法人情報!$A$76,法人情報!$I$11)</f>
        <v>0</v>
      </c>
      <c r="E502" s="85">
        <f>IF(法人情報!$S$76&lt;&gt;"",法人情報!$S$76,法人情報!$AA$11)</f>
        <v>0</v>
      </c>
      <c r="F502" s="39">
        <v>0</v>
      </c>
      <c r="G502" s="39">
        <v>0</v>
      </c>
      <c r="H502" s="39">
        <v>0</v>
      </c>
      <c r="I502" s="39" t="str">
        <f t="shared" si="19"/>
        <v/>
      </c>
      <c r="J502" s="85" t="str">
        <f t="shared" si="20"/>
        <v/>
      </c>
    </row>
    <row r="503" spans="1:10" ht="18" customHeight="1" x14ac:dyDescent="0.15">
      <c r="A503" s="84">
        <f t="shared" si="18"/>
        <v>0</v>
      </c>
      <c r="B503" s="39" t="str">
        <f>法人情報!$A$15&amp;"-"&amp;法人情報!$E$15</f>
        <v>-</v>
      </c>
      <c r="C503" s="39">
        <f>法人情報!$A$17</f>
        <v>0</v>
      </c>
      <c r="D503" s="39">
        <f>IF(法人情報!$A$76&lt;&gt;"",法人情報!$A$76,法人情報!$I$11)</f>
        <v>0</v>
      </c>
      <c r="E503" s="85">
        <f>IF(法人情報!$S$76&lt;&gt;"",法人情報!$S$76,法人情報!$AA$11)</f>
        <v>0</v>
      </c>
      <c r="F503" s="39">
        <v>0</v>
      </c>
      <c r="G503" s="39">
        <v>0</v>
      </c>
      <c r="H503" s="39">
        <v>0</v>
      </c>
      <c r="I503" s="39" t="str">
        <f t="shared" si="19"/>
        <v/>
      </c>
      <c r="J503" s="85" t="str">
        <f t="shared" si="20"/>
        <v/>
      </c>
    </row>
    <row r="504" spans="1:10" ht="18" customHeight="1" x14ac:dyDescent="0.15">
      <c r="A504" s="84">
        <f t="shared" si="18"/>
        <v>0</v>
      </c>
      <c r="B504" s="39" t="str">
        <f>法人情報!$A$15&amp;"-"&amp;法人情報!$E$15</f>
        <v>-</v>
      </c>
      <c r="C504" s="39">
        <f>法人情報!$A$17</f>
        <v>0</v>
      </c>
      <c r="D504" s="39">
        <f>IF(法人情報!$A$76&lt;&gt;"",法人情報!$A$76,法人情報!$I$11)</f>
        <v>0</v>
      </c>
      <c r="E504" s="85">
        <f>IF(法人情報!$S$76&lt;&gt;"",法人情報!$S$76,法人情報!$AA$11)</f>
        <v>0</v>
      </c>
      <c r="F504" s="39">
        <v>0</v>
      </c>
      <c r="G504" s="39">
        <v>0</v>
      </c>
      <c r="H504" s="39">
        <v>0</v>
      </c>
      <c r="I504" s="39" t="str">
        <f t="shared" si="19"/>
        <v/>
      </c>
      <c r="J504" s="85" t="str">
        <f t="shared" si="20"/>
        <v/>
      </c>
    </row>
    <row r="505" spans="1:10" ht="18" customHeight="1" x14ac:dyDescent="0.15">
      <c r="A505" s="84">
        <f t="shared" si="18"/>
        <v>0</v>
      </c>
      <c r="B505" s="39" t="str">
        <f>法人情報!$A$15&amp;"-"&amp;法人情報!$E$15</f>
        <v>-</v>
      </c>
      <c r="C505" s="39">
        <f>法人情報!$A$17</f>
        <v>0</v>
      </c>
      <c r="D505" s="39">
        <f>IF(法人情報!$A$76&lt;&gt;"",法人情報!$A$76,法人情報!$I$11)</f>
        <v>0</v>
      </c>
      <c r="E505" s="85">
        <f>IF(法人情報!$S$76&lt;&gt;"",法人情報!$S$76,法人情報!$AA$11)</f>
        <v>0</v>
      </c>
      <c r="F505" s="39">
        <v>0</v>
      </c>
      <c r="G505" s="39">
        <v>0</v>
      </c>
      <c r="H505" s="39">
        <v>0</v>
      </c>
      <c r="I505" s="39" t="str">
        <f t="shared" si="19"/>
        <v/>
      </c>
      <c r="J505" s="85" t="str">
        <f t="shared" si="20"/>
        <v/>
      </c>
    </row>
    <row r="506" spans="1:10" ht="18" customHeight="1" x14ac:dyDescent="0.15">
      <c r="A506" s="84">
        <f t="shared" si="18"/>
        <v>0</v>
      </c>
      <c r="B506" s="39" t="str">
        <f>法人情報!$A$15&amp;"-"&amp;法人情報!$E$15</f>
        <v>-</v>
      </c>
      <c r="C506" s="39">
        <f>法人情報!$A$17</f>
        <v>0</v>
      </c>
      <c r="D506" s="39">
        <f>IF(法人情報!$A$76&lt;&gt;"",法人情報!$A$76,法人情報!$I$11)</f>
        <v>0</v>
      </c>
      <c r="E506" s="85">
        <f>IF(法人情報!$S$76&lt;&gt;"",法人情報!$S$76,法人情報!$AA$11)</f>
        <v>0</v>
      </c>
      <c r="F506" s="39">
        <v>0</v>
      </c>
      <c r="G506" s="39">
        <v>0</v>
      </c>
      <c r="H506" s="39">
        <v>0</v>
      </c>
      <c r="I506" s="39" t="str">
        <f t="shared" si="19"/>
        <v/>
      </c>
      <c r="J506" s="85" t="str">
        <f t="shared" si="20"/>
        <v/>
      </c>
    </row>
    <row r="507" spans="1:10" ht="18" customHeight="1" x14ac:dyDescent="0.15">
      <c r="A507" s="84">
        <f t="shared" si="18"/>
        <v>0</v>
      </c>
      <c r="B507" s="39" t="str">
        <f>法人情報!$A$15&amp;"-"&amp;法人情報!$E$15</f>
        <v>-</v>
      </c>
      <c r="C507" s="39">
        <f>法人情報!$A$17</f>
        <v>0</v>
      </c>
      <c r="D507" s="39">
        <f>IF(法人情報!$A$76&lt;&gt;"",法人情報!$A$76,法人情報!$I$11)</f>
        <v>0</v>
      </c>
      <c r="E507" s="85">
        <f>IF(法人情報!$S$76&lt;&gt;"",法人情報!$S$76,法人情報!$AA$11)</f>
        <v>0</v>
      </c>
      <c r="F507" s="39">
        <v>0</v>
      </c>
      <c r="G507" s="39">
        <v>0</v>
      </c>
      <c r="H507" s="39">
        <v>0</v>
      </c>
      <c r="I507" s="39" t="str">
        <f t="shared" si="19"/>
        <v/>
      </c>
      <c r="J507" s="85" t="str">
        <f t="shared" si="20"/>
        <v/>
      </c>
    </row>
    <row r="508" spans="1:10" ht="18" customHeight="1" x14ac:dyDescent="0.15">
      <c r="A508" s="84">
        <f t="shared" si="18"/>
        <v>0</v>
      </c>
      <c r="B508" s="39" t="str">
        <f>法人情報!$A$15&amp;"-"&amp;法人情報!$E$15</f>
        <v>-</v>
      </c>
      <c r="C508" s="39">
        <f>法人情報!$A$17</f>
        <v>0</v>
      </c>
      <c r="D508" s="39">
        <f>IF(法人情報!$A$76&lt;&gt;"",法人情報!$A$76,法人情報!$I$11)</f>
        <v>0</v>
      </c>
      <c r="E508" s="85">
        <f>IF(法人情報!$S$76&lt;&gt;"",法人情報!$S$76,法人情報!$AA$11)</f>
        <v>0</v>
      </c>
      <c r="F508" s="39">
        <v>0</v>
      </c>
      <c r="G508" s="39">
        <v>0</v>
      </c>
      <c r="H508" s="39">
        <v>0</v>
      </c>
      <c r="I508" s="39" t="str">
        <f t="shared" si="19"/>
        <v/>
      </c>
      <c r="J508" s="85" t="str">
        <f t="shared" si="20"/>
        <v/>
      </c>
    </row>
    <row r="509" spans="1:10" ht="18" customHeight="1" x14ac:dyDescent="0.15">
      <c r="A509" s="84">
        <f t="shared" si="18"/>
        <v>0</v>
      </c>
      <c r="B509" s="39" t="str">
        <f>法人情報!$A$15&amp;"-"&amp;法人情報!$E$15</f>
        <v>-</v>
      </c>
      <c r="C509" s="39">
        <f>法人情報!$A$17</f>
        <v>0</v>
      </c>
      <c r="D509" s="39">
        <f>IF(法人情報!$A$76&lt;&gt;"",法人情報!$A$76,法人情報!$I$11)</f>
        <v>0</v>
      </c>
      <c r="E509" s="85">
        <f>IF(法人情報!$S$76&lt;&gt;"",法人情報!$S$76,法人情報!$AA$11)</f>
        <v>0</v>
      </c>
      <c r="F509" s="39">
        <v>0</v>
      </c>
      <c r="G509" s="39">
        <v>0</v>
      </c>
      <c r="H509" s="39">
        <v>0</v>
      </c>
      <c r="I509" s="39" t="str">
        <f t="shared" si="19"/>
        <v/>
      </c>
      <c r="J509" s="85" t="str">
        <f t="shared" si="20"/>
        <v/>
      </c>
    </row>
    <row r="510" spans="1:10" ht="18" customHeight="1" x14ac:dyDescent="0.15">
      <c r="A510" s="84">
        <f t="shared" si="18"/>
        <v>0</v>
      </c>
      <c r="B510" s="39" t="str">
        <f>法人情報!$A$15&amp;"-"&amp;法人情報!$E$15</f>
        <v>-</v>
      </c>
      <c r="C510" s="39">
        <f>法人情報!$A$17</f>
        <v>0</v>
      </c>
      <c r="D510" s="39">
        <f>IF(法人情報!$A$76&lt;&gt;"",法人情報!$A$76,法人情報!$I$11)</f>
        <v>0</v>
      </c>
      <c r="E510" s="85">
        <f>IF(法人情報!$S$76&lt;&gt;"",法人情報!$S$76,法人情報!$AA$11)</f>
        <v>0</v>
      </c>
      <c r="F510" s="39">
        <v>0</v>
      </c>
      <c r="G510" s="39">
        <v>0</v>
      </c>
      <c r="H510" s="39">
        <v>0</v>
      </c>
      <c r="I510" s="39" t="str">
        <f t="shared" si="19"/>
        <v/>
      </c>
      <c r="J510" s="85" t="str">
        <f t="shared" si="20"/>
        <v/>
      </c>
    </row>
    <row r="511" spans="1:10" ht="18" customHeight="1" x14ac:dyDescent="0.15">
      <c r="A511" s="84">
        <f t="shared" si="18"/>
        <v>0</v>
      </c>
      <c r="B511" s="39" t="str">
        <f>法人情報!$A$15&amp;"-"&amp;法人情報!$E$15</f>
        <v>-</v>
      </c>
      <c r="C511" s="39">
        <f>法人情報!$A$17</f>
        <v>0</v>
      </c>
      <c r="D511" s="39">
        <f>IF(法人情報!$A$76&lt;&gt;"",法人情報!$A$76,法人情報!$I$11)</f>
        <v>0</v>
      </c>
      <c r="E511" s="85">
        <f>IF(法人情報!$S$76&lt;&gt;"",法人情報!$S$76,法人情報!$AA$11)</f>
        <v>0</v>
      </c>
      <c r="F511" s="39">
        <v>0</v>
      </c>
      <c r="G511" s="39">
        <v>0</v>
      </c>
      <c r="H511" s="39">
        <v>0</v>
      </c>
      <c r="I511" s="39" t="str">
        <f t="shared" si="19"/>
        <v/>
      </c>
      <c r="J511" s="85" t="str">
        <f t="shared" si="20"/>
        <v/>
      </c>
    </row>
    <row r="512" spans="1:10" ht="18" customHeight="1" x14ac:dyDescent="0.15">
      <c r="A512" s="84">
        <f t="shared" si="18"/>
        <v>0</v>
      </c>
      <c r="B512" s="39" t="str">
        <f>法人情報!$A$15&amp;"-"&amp;法人情報!$E$15</f>
        <v>-</v>
      </c>
      <c r="C512" s="39">
        <f>法人情報!$A$17</f>
        <v>0</v>
      </c>
      <c r="D512" s="39">
        <f>IF(法人情報!$A$76&lt;&gt;"",法人情報!$A$76,法人情報!$I$11)</f>
        <v>0</v>
      </c>
      <c r="E512" s="85">
        <f>IF(法人情報!$S$76&lt;&gt;"",法人情報!$S$76,法人情報!$AA$11)</f>
        <v>0</v>
      </c>
      <c r="F512" s="39">
        <v>0</v>
      </c>
      <c r="G512" s="39">
        <v>0</v>
      </c>
      <c r="H512" s="39">
        <v>0</v>
      </c>
      <c r="I512" s="39" t="str">
        <f t="shared" si="19"/>
        <v/>
      </c>
      <c r="J512" s="85" t="str">
        <f t="shared" si="20"/>
        <v/>
      </c>
    </row>
    <row r="513" spans="1:10" ht="18" customHeight="1" x14ac:dyDescent="0.15">
      <c r="A513" s="84">
        <f t="shared" si="18"/>
        <v>0</v>
      </c>
      <c r="B513" s="39" t="str">
        <f>法人情報!$A$15&amp;"-"&amp;法人情報!$E$15</f>
        <v>-</v>
      </c>
      <c r="C513" s="39">
        <f>法人情報!$A$17</f>
        <v>0</v>
      </c>
      <c r="D513" s="39">
        <f>IF(法人情報!$A$76&lt;&gt;"",法人情報!$A$76,法人情報!$I$11)</f>
        <v>0</v>
      </c>
      <c r="E513" s="85">
        <f>IF(法人情報!$S$76&lt;&gt;"",法人情報!$S$76,法人情報!$AA$11)</f>
        <v>0</v>
      </c>
      <c r="F513" s="39">
        <v>0</v>
      </c>
      <c r="G513" s="39">
        <v>0</v>
      </c>
      <c r="H513" s="39">
        <v>0</v>
      </c>
      <c r="I513" s="39" t="str">
        <f t="shared" si="19"/>
        <v/>
      </c>
      <c r="J513" s="85" t="str">
        <f t="shared" si="20"/>
        <v/>
      </c>
    </row>
    <row r="514" spans="1:10" ht="18" customHeight="1" x14ac:dyDescent="0.15">
      <c r="A514" s="84">
        <f t="shared" si="18"/>
        <v>0</v>
      </c>
      <c r="B514" s="39" t="str">
        <f>法人情報!$A$15&amp;"-"&amp;法人情報!$E$15</f>
        <v>-</v>
      </c>
      <c r="C514" s="39">
        <f>法人情報!$A$17</f>
        <v>0</v>
      </c>
      <c r="D514" s="39">
        <f>IF(法人情報!$A$76&lt;&gt;"",法人情報!$A$76,法人情報!$I$11)</f>
        <v>0</v>
      </c>
      <c r="E514" s="85">
        <f>IF(法人情報!$S$76&lt;&gt;"",法人情報!$S$76,法人情報!$AA$11)</f>
        <v>0</v>
      </c>
      <c r="F514" s="39">
        <v>0</v>
      </c>
      <c r="G514" s="39">
        <v>0</v>
      </c>
      <c r="H514" s="39">
        <v>0</v>
      </c>
      <c r="I514" s="39" t="str">
        <f t="shared" si="19"/>
        <v/>
      </c>
      <c r="J514" s="85" t="str">
        <f t="shared" si="20"/>
        <v/>
      </c>
    </row>
    <row r="515" spans="1:10" ht="18" customHeight="1" x14ac:dyDescent="0.15">
      <c r="A515" s="84">
        <f t="shared" si="18"/>
        <v>0</v>
      </c>
      <c r="B515" s="39" t="str">
        <f>法人情報!$A$15&amp;"-"&amp;法人情報!$E$15</f>
        <v>-</v>
      </c>
      <c r="C515" s="39">
        <f>法人情報!$A$17</f>
        <v>0</v>
      </c>
      <c r="D515" s="39">
        <f>IF(法人情報!$A$76&lt;&gt;"",法人情報!$A$76,法人情報!$I$11)</f>
        <v>0</v>
      </c>
      <c r="E515" s="85">
        <f>IF(法人情報!$S$76&lt;&gt;"",法人情報!$S$76,法人情報!$AA$11)</f>
        <v>0</v>
      </c>
      <c r="F515" s="39">
        <v>0</v>
      </c>
      <c r="G515" s="39">
        <v>0</v>
      </c>
      <c r="H515" s="39">
        <v>0</v>
      </c>
      <c r="I515" s="39" t="str">
        <f t="shared" si="19"/>
        <v/>
      </c>
      <c r="J515" s="85" t="str">
        <f t="shared" si="20"/>
        <v/>
      </c>
    </row>
    <row r="516" spans="1:10" ht="18" customHeight="1" x14ac:dyDescent="0.15">
      <c r="A516" s="84">
        <f t="shared" si="18"/>
        <v>0</v>
      </c>
      <c r="B516" s="39" t="str">
        <f>法人情報!$A$15&amp;"-"&amp;法人情報!$E$15</f>
        <v>-</v>
      </c>
      <c r="C516" s="39">
        <f>法人情報!$A$17</f>
        <v>0</v>
      </c>
      <c r="D516" s="39">
        <f>IF(法人情報!$A$76&lt;&gt;"",法人情報!$A$76,法人情報!$I$11)</f>
        <v>0</v>
      </c>
      <c r="E516" s="85">
        <f>IF(法人情報!$S$76&lt;&gt;"",法人情報!$S$76,法人情報!$AA$11)</f>
        <v>0</v>
      </c>
      <c r="F516" s="39">
        <v>0</v>
      </c>
      <c r="G516" s="39">
        <v>0</v>
      </c>
      <c r="H516" s="39">
        <v>0</v>
      </c>
      <c r="I516" s="39" t="str">
        <f t="shared" si="19"/>
        <v/>
      </c>
      <c r="J516" s="85" t="str">
        <f t="shared" si="20"/>
        <v/>
      </c>
    </row>
    <row r="517" spans="1:10" ht="18" customHeight="1" x14ac:dyDescent="0.15">
      <c r="A517" s="84">
        <f t="shared" si="18"/>
        <v>0</v>
      </c>
      <c r="B517" s="39" t="str">
        <f>法人情報!$A$15&amp;"-"&amp;法人情報!$E$15</f>
        <v>-</v>
      </c>
      <c r="C517" s="39">
        <f>法人情報!$A$17</f>
        <v>0</v>
      </c>
      <c r="D517" s="39">
        <f>IF(法人情報!$A$76&lt;&gt;"",法人情報!$A$76,法人情報!$I$11)</f>
        <v>0</v>
      </c>
      <c r="E517" s="85">
        <f>IF(法人情報!$S$76&lt;&gt;"",法人情報!$S$76,法人情報!$AA$11)</f>
        <v>0</v>
      </c>
      <c r="F517" s="39">
        <v>0</v>
      </c>
      <c r="G517" s="39">
        <v>0</v>
      </c>
      <c r="H517" s="39">
        <v>0</v>
      </c>
      <c r="I517" s="39" t="str">
        <f t="shared" si="19"/>
        <v/>
      </c>
      <c r="J517" s="85" t="str">
        <f t="shared" si="20"/>
        <v/>
      </c>
    </row>
    <row r="518" spans="1:10" ht="18" customHeight="1" x14ac:dyDescent="0.15">
      <c r="A518" s="84">
        <f t="shared" si="18"/>
        <v>0</v>
      </c>
      <c r="B518" s="39" t="str">
        <f>法人情報!$A$15&amp;"-"&amp;法人情報!$E$15</f>
        <v>-</v>
      </c>
      <c r="C518" s="39">
        <f>法人情報!$A$17</f>
        <v>0</v>
      </c>
      <c r="D518" s="39">
        <f>IF(法人情報!$A$76&lt;&gt;"",法人情報!$A$76,法人情報!$I$11)</f>
        <v>0</v>
      </c>
      <c r="E518" s="85">
        <f>IF(法人情報!$S$76&lt;&gt;"",法人情報!$S$76,法人情報!$AA$11)</f>
        <v>0</v>
      </c>
      <c r="F518" s="39">
        <v>0</v>
      </c>
      <c r="G518" s="39">
        <v>0</v>
      </c>
      <c r="H518" s="39">
        <v>0</v>
      </c>
      <c r="I518" s="39" t="str">
        <f t="shared" si="19"/>
        <v/>
      </c>
      <c r="J518" s="85" t="str">
        <f t="shared" si="20"/>
        <v/>
      </c>
    </row>
    <row r="519" spans="1:10" ht="18" customHeight="1" x14ac:dyDescent="0.15">
      <c r="A519" s="84">
        <f t="shared" si="18"/>
        <v>0</v>
      </c>
      <c r="B519" s="39" t="str">
        <f>法人情報!$A$15&amp;"-"&amp;法人情報!$E$15</f>
        <v>-</v>
      </c>
      <c r="C519" s="39">
        <f>法人情報!$A$17</f>
        <v>0</v>
      </c>
      <c r="D519" s="39">
        <f>IF(法人情報!$A$76&lt;&gt;"",法人情報!$A$76,法人情報!$I$11)</f>
        <v>0</v>
      </c>
      <c r="E519" s="85">
        <f>IF(法人情報!$S$76&lt;&gt;"",法人情報!$S$76,法人情報!$AA$11)</f>
        <v>0</v>
      </c>
      <c r="F519" s="39">
        <v>0</v>
      </c>
      <c r="G519" s="39">
        <v>0</v>
      </c>
      <c r="H519" s="39">
        <v>0</v>
      </c>
      <c r="I519" s="39" t="str">
        <f t="shared" si="19"/>
        <v/>
      </c>
      <c r="J519" s="85" t="str">
        <f t="shared" si="20"/>
        <v/>
      </c>
    </row>
    <row r="520" spans="1:10" ht="18" customHeight="1" x14ac:dyDescent="0.15">
      <c r="A520" s="84">
        <f t="shared" si="18"/>
        <v>0</v>
      </c>
      <c r="B520" s="39" t="str">
        <f>法人情報!$A$15&amp;"-"&amp;法人情報!$E$15</f>
        <v>-</v>
      </c>
      <c r="C520" s="39">
        <f>法人情報!$A$17</f>
        <v>0</v>
      </c>
      <c r="D520" s="39">
        <f>IF(法人情報!$A$76&lt;&gt;"",法人情報!$A$76,法人情報!$I$11)</f>
        <v>0</v>
      </c>
      <c r="E520" s="85">
        <f>IF(法人情報!$S$76&lt;&gt;"",法人情報!$S$76,法人情報!$AA$11)</f>
        <v>0</v>
      </c>
      <c r="F520" s="39">
        <v>0</v>
      </c>
      <c r="G520" s="39">
        <v>0</v>
      </c>
      <c r="H520" s="39">
        <v>0</v>
      </c>
      <c r="I520" s="39" t="str">
        <f t="shared" si="19"/>
        <v/>
      </c>
      <c r="J520" s="85" t="str">
        <f t="shared" si="20"/>
        <v/>
      </c>
    </row>
    <row r="521" spans="1:10" ht="18" customHeight="1" x14ac:dyDescent="0.15">
      <c r="A521" s="84">
        <f t="shared" ref="A521:A584" si="21">$Q$9</f>
        <v>0</v>
      </c>
      <c r="B521" s="39" t="str">
        <f>法人情報!$A$15&amp;"-"&amp;法人情報!$E$15</f>
        <v>-</v>
      </c>
      <c r="C521" s="39">
        <f>法人情報!$A$17</f>
        <v>0</v>
      </c>
      <c r="D521" s="39">
        <f>IF(法人情報!$A$76&lt;&gt;"",法人情報!$A$76,法人情報!$I$11)</f>
        <v>0</v>
      </c>
      <c r="E521" s="85">
        <f>IF(法人情報!$S$76&lt;&gt;"",法人情報!$S$76,法人情報!$AA$11)</f>
        <v>0</v>
      </c>
      <c r="F521" s="39">
        <v>0</v>
      </c>
      <c r="G521" s="39">
        <v>0</v>
      </c>
      <c r="H521" s="39">
        <v>0</v>
      </c>
      <c r="I521" s="39" t="str">
        <f t="shared" ref="I521:I584" si="22">$S$23</f>
        <v/>
      </c>
      <c r="J521" s="85" t="str">
        <f t="shared" ref="J521:J584" si="23">$S$28</f>
        <v/>
      </c>
    </row>
    <row r="522" spans="1:10" ht="18" customHeight="1" x14ac:dyDescent="0.15">
      <c r="A522" s="84">
        <f t="shared" si="21"/>
        <v>0</v>
      </c>
      <c r="B522" s="39" t="str">
        <f>法人情報!$A$15&amp;"-"&amp;法人情報!$E$15</f>
        <v>-</v>
      </c>
      <c r="C522" s="39">
        <f>法人情報!$A$17</f>
        <v>0</v>
      </c>
      <c r="D522" s="39">
        <f>IF(法人情報!$A$76&lt;&gt;"",法人情報!$A$76,法人情報!$I$11)</f>
        <v>0</v>
      </c>
      <c r="E522" s="85">
        <f>IF(法人情報!$S$76&lt;&gt;"",法人情報!$S$76,法人情報!$AA$11)</f>
        <v>0</v>
      </c>
      <c r="F522" s="39">
        <v>0</v>
      </c>
      <c r="G522" s="39">
        <v>0</v>
      </c>
      <c r="H522" s="39">
        <v>0</v>
      </c>
      <c r="I522" s="39" t="str">
        <f t="shared" si="22"/>
        <v/>
      </c>
      <c r="J522" s="85" t="str">
        <f t="shared" si="23"/>
        <v/>
      </c>
    </row>
    <row r="523" spans="1:10" ht="18" customHeight="1" x14ac:dyDescent="0.15">
      <c r="A523" s="84">
        <f t="shared" si="21"/>
        <v>0</v>
      </c>
      <c r="B523" s="39" t="str">
        <f>法人情報!$A$15&amp;"-"&amp;法人情報!$E$15</f>
        <v>-</v>
      </c>
      <c r="C523" s="39">
        <f>法人情報!$A$17</f>
        <v>0</v>
      </c>
      <c r="D523" s="39">
        <f>IF(法人情報!$A$76&lt;&gt;"",法人情報!$A$76,法人情報!$I$11)</f>
        <v>0</v>
      </c>
      <c r="E523" s="85">
        <f>IF(法人情報!$S$76&lt;&gt;"",法人情報!$S$76,法人情報!$AA$11)</f>
        <v>0</v>
      </c>
      <c r="F523" s="39">
        <v>0</v>
      </c>
      <c r="G523" s="39">
        <v>0</v>
      </c>
      <c r="H523" s="39">
        <v>0</v>
      </c>
      <c r="I523" s="39" t="str">
        <f t="shared" si="22"/>
        <v/>
      </c>
      <c r="J523" s="85" t="str">
        <f t="shared" si="23"/>
        <v/>
      </c>
    </row>
    <row r="524" spans="1:10" ht="18" customHeight="1" x14ac:dyDescent="0.15">
      <c r="A524" s="84">
        <f t="shared" si="21"/>
        <v>0</v>
      </c>
      <c r="B524" s="39" t="str">
        <f>法人情報!$A$15&amp;"-"&amp;法人情報!$E$15</f>
        <v>-</v>
      </c>
      <c r="C524" s="39">
        <f>法人情報!$A$17</f>
        <v>0</v>
      </c>
      <c r="D524" s="39">
        <f>IF(法人情報!$A$76&lt;&gt;"",法人情報!$A$76,法人情報!$I$11)</f>
        <v>0</v>
      </c>
      <c r="E524" s="85">
        <f>IF(法人情報!$S$76&lt;&gt;"",法人情報!$S$76,法人情報!$AA$11)</f>
        <v>0</v>
      </c>
      <c r="F524" s="39">
        <v>0</v>
      </c>
      <c r="G524" s="39">
        <v>0</v>
      </c>
      <c r="H524" s="39">
        <v>0</v>
      </c>
      <c r="I524" s="39" t="str">
        <f t="shared" si="22"/>
        <v/>
      </c>
      <c r="J524" s="85" t="str">
        <f t="shared" si="23"/>
        <v/>
      </c>
    </row>
    <row r="525" spans="1:10" ht="18" customHeight="1" x14ac:dyDescent="0.15">
      <c r="A525" s="84">
        <f t="shared" si="21"/>
        <v>0</v>
      </c>
      <c r="B525" s="39" t="str">
        <f>法人情報!$A$15&amp;"-"&amp;法人情報!$E$15</f>
        <v>-</v>
      </c>
      <c r="C525" s="39">
        <f>法人情報!$A$17</f>
        <v>0</v>
      </c>
      <c r="D525" s="39">
        <f>IF(法人情報!$A$76&lt;&gt;"",法人情報!$A$76,法人情報!$I$11)</f>
        <v>0</v>
      </c>
      <c r="E525" s="85">
        <f>IF(法人情報!$S$76&lt;&gt;"",法人情報!$S$76,法人情報!$AA$11)</f>
        <v>0</v>
      </c>
      <c r="F525" s="39">
        <v>0</v>
      </c>
      <c r="G525" s="39">
        <v>0</v>
      </c>
      <c r="H525" s="39">
        <v>0</v>
      </c>
      <c r="I525" s="39" t="str">
        <f t="shared" si="22"/>
        <v/>
      </c>
      <c r="J525" s="85" t="str">
        <f t="shared" si="23"/>
        <v/>
      </c>
    </row>
    <row r="526" spans="1:10" ht="18" customHeight="1" x14ac:dyDescent="0.15">
      <c r="A526" s="84">
        <f t="shared" si="21"/>
        <v>0</v>
      </c>
      <c r="B526" s="39" t="str">
        <f>法人情報!$A$15&amp;"-"&amp;法人情報!$E$15</f>
        <v>-</v>
      </c>
      <c r="C526" s="39">
        <f>法人情報!$A$17</f>
        <v>0</v>
      </c>
      <c r="D526" s="39">
        <f>IF(法人情報!$A$76&lt;&gt;"",法人情報!$A$76,法人情報!$I$11)</f>
        <v>0</v>
      </c>
      <c r="E526" s="85">
        <f>IF(法人情報!$S$76&lt;&gt;"",法人情報!$S$76,法人情報!$AA$11)</f>
        <v>0</v>
      </c>
      <c r="F526" s="39">
        <v>0</v>
      </c>
      <c r="G526" s="39">
        <v>0</v>
      </c>
      <c r="H526" s="39">
        <v>0</v>
      </c>
      <c r="I526" s="39" t="str">
        <f t="shared" si="22"/>
        <v/>
      </c>
      <c r="J526" s="85" t="str">
        <f t="shared" si="23"/>
        <v/>
      </c>
    </row>
    <row r="527" spans="1:10" ht="18" customHeight="1" x14ac:dyDescent="0.15">
      <c r="A527" s="84">
        <f t="shared" si="21"/>
        <v>0</v>
      </c>
      <c r="B527" s="39" t="str">
        <f>法人情報!$A$15&amp;"-"&amp;法人情報!$E$15</f>
        <v>-</v>
      </c>
      <c r="C527" s="39">
        <f>法人情報!$A$17</f>
        <v>0</v>
      </c>
      <c r="D527" s="39">
        <f>IF(法人情報!$A$76&lt;&gt;"",法人情報!$A$76,法人情報!$I$11)</f>
        <v>0</v>
      </c>
      <c r="E527" s="85">
        <f>IF(法人情報!$S$76&lt;&gt;"",法人情報!$S$76,法人情報!$AA$11)</f>
        <v>0</v>
      </c>
      <c r="F527" s="39">
        <v>0</v>
      </c>
      <c r="G527" s="39">
        <v>0</v>
      </c>
      <c r="H527" s="39">
        <v>0</v>
      </c>
      <c r="I527" s="39" t="str">
        <f t="shared" si="22"/>
        <v/>
      </c>
      <c r="J527" s="85" t="str">
        <f t="shared" si="23"/>
        <v/>
      </c>
    </row>
    <row r="528" spans="1:10" ht="18" customHeight="1" x14ac:dyDescent="0.15">
      <c r="A528" s="84">
        <f t="shared" si="21"/>
        <v>0</v>
      </c>
      <c r="B528" s="39" t="str">
        <f>法人情報!$A$15&amp;"-"&amp;法人情報!$E$15</f>
        <v>-</v>
      </c>
      <c r="C528" s="39">
        <f>法人情報!$A$17</f>
        <v>0</v>
      </c>
      <c r="D528" s="39">
        <f>IF(法人情報!$A$76&lt;&gt;"",法人情報!$A$76,法人情報!$I$11)</f>
        <v>0</v>
      </c>
      <c r="E528" s="85">
        <f>IF(法人情報!$S$76&lt;&gt;"",法人情報!$S$76,法人情報!$AA$11)</f>
        <v>0</v>
      </c>
      <c r="F528" s="39">
        <v>0</v>
      </c>
      <c r="G528" s="39">
        <v>0</v>
      </c>
      <c r="H528" s="39">
        <v>0</v>
      </c>
      <c r="I528" s="39" t="str">
        <f t="shared" si="22"/>
        <v/>
      </c>
      <c r="J528" s="85" t="str">
        <f t="shared" si="23"/>
        <v/>
      </c>
    </row>
    <row r="529" spans="1:10" ht="18" customHeight="1" x14ac:dyDescent="0.15">
      <c r="A529" s="84">
        <f t="shared" si="21"/>
        <v>0</v>
      </c>
      <c r="B529" s="39" t="str">
        <f>法人情報!$A$15&amp;"-"&amp;法人情報!$E$15</f>
        <v>-</v>
      </c>
      <c r="C529" s="39">
        <f>法人情報!$A$17</f>
        <v>0</v>
      </c>
      <c r="D529" s="39">
        <f>IF(法人情報!$A$76&lt;&gt;"",法人情報!$A$76,法人情報!$I$11)</f>
        <v>0</v>
      </c>
      <c r="E529" s="85">
        <f>IF(法人情報!$S$76&lt;&gt;"",法人情報!$S$76,法人情報!$AA$11)</f>
        <v>0</v>
      </c>
      <c r="F529" s="39">
        <v>0</v>
      </c>
      <c r="G529" s="39">
        <v>0</v>
      </c>
      <c r="H529" s="39">
        <v>0</v>
      </c>
      <c r="I529" s="39" t="str">
        <f t="shared" si="22"/>
        <v/>
      </c>
      <c r="J529" s="85" t="str">
        <f t="shared" si="23"/>
        <v/>
      </c>
    </row>
    <row r="530" spans="1:10" ht="18" customHeight="1" x14ac:dyDescent="0.15">
      <c r="A530" s="84">
        <f t="shared" si="21"/>
        <v>0</v>
      </c>
      <c r="B530" s="39" t="str">
        <f>法人情報!$A$15&amp;"-"&amp;法人情報!$E$15</f>
        <v>-</v>
      </c>
      <c r="C530" s="39">
        <f>法人情報!$A$17</f>
        <v>0</v>
      </c>
      <c r="D530" s="39">
        <f>IF(法人情報!$A$76&lt;&gt;"",法人情報!$A$76,法人情報!$I$11)</f>
        <v>0</v>
      </c>
      <c r="E530" s="85">
        <f>IF(法人情報!$S$76&lt;&gt;"",法人情報!$S$76,法人情報!$AA$11)</f>
        <v>0</v>
      </c>
      <c r="F530" s="39">
        <v>0</v>
      </c>
      <c r="G530" s="39">
        <v>0</v>
      </c>
      <c r="H530" s="39">
        <v>0</v>
      </c>
      <c r="I530" s="39" t="str">
        <f t="shared" si="22"/>
        <v/>
      </c>
      <c r="J530" s="85" t="str">
        <f t="shared" si="23"/>
        <v/>
      </c>
    </row>
    <row r="531" spans="1:10" ht="18" customHeight="1" x14ac:dyDescent="0.15">
      <c r="A531" s="84">
        <f t="shared" si="21"/>
        <v>0</v>
      </c>
      <c r="B531" s="39" t="str">
        <f>法人情報!$A$15&amp;"-"&amp;法人情報!$E$15</f>
        <v>-</v>
      </c>
      <c r="C531" s="39">
        <f>法人情報!$A$17</f>
        <v>0</v>
      </c>
      <c r="D531" s="39">
        <f>IF(法人情報!$A$76&lt;&gt;"",法人情報!$A$76,法人情報!$I$11)</f>
        <v>0</v>
      </c>
      <c r="E531" s="85">
        <f>IF(法人情報!$S$76&lt;&gt;"",法人情報!$S$76,法人情報!$AA$11)</f>
        <v>0</v>
      </c>
      <c r="F531" s="39">
        <v>0</v>
      </c>
      <c r="G531" s="39">
        <v>0</v>
      </c>
      <c r="H531" s="39">
        <v>0</v>
      </c>
      <c r="I531" s="39" t="str">
        <f t="shared" si="22"/>
        <v/>
      </c>
      <c r="J531" s="85" t="str">
        <f t="shared" si="23"/>
        <v/>
      </c>
    </row>
    <row r="532" spans="1:10" ht="18" customHeight="1" x14ac:dyDescent="0.15">
      <c r="A532" s="84">
        <f t="shared" si="21"/>
        <v>0</v>
      </c>
      <c r="B532" s="39" t="str">
        <f>法人情報!$A$15&amp;"-"&amp;法人情報!$E$15</f>
        <v>-</v>
      </c>
      <c r="C532" s="39">
        <f>法人情報!$A$17</f>
        <v>0</v>
      </c>
      <c r="D532" s="39">
        <f>IF(法人情報!$A$76&lt;&gt;"",法人情報!$A$76,法人情報!$I$11)</f>
        <v>0</v>
      </c>
      <c r="E532" s="85">
        <f>IF(法人情報!$S$76&lt;&gt;"",法人情報!$S$76,法人情報!$AA$11)</f>
        <v>0</v>
      </c>
      <c r="F532" s="39">
        <v>0</v>
      </c>
      <c r="G532" s="39">
        <v>0</v>
      </c>
      <c r="H532" s="39">
        <v>0</v>
      </c>
      <c r="I532" s="39" t="str">
        <f t="shared" si="22"/>
        <v/>
      </c>
      <c r="J532" s="85" t="str">
        <f t="shared" si="23"/>
        <v/>
      </c>
    </row>
    <row r="533" spans="1:10" ht="18" customHeight="1" x14ac:dyDescent="0.15">
      <c r="A533" s="84">
        <f t="shared" si="21"/>
        <v>0</v>
      </c>
      <c r="B533" s="39" t="str">
        <f>法人情報!$A$15&amp;"-"&amp;法人情報!$E$15</f>
        <v>-</v>
      </c>
      <c r="C533" s="39">
        <f>法人情報!$A$17</f>
        <v>0</v>
      </c>
      <c r="D533" s="39">
        <f>IF(法人情報!$A$76&lt;&gt;"",法人情報!$A$76,法人情報!$I$11)</f>
        <v>0</v>
      </c>
      <c r="E533" s="85">
        <f>IF(法人情報!$S$76&lt;&gt;"",法人情報!$S$76,法人情報!$AA$11)</f>
        <v>0</v>
      </c>
      <c r="F533" s="39">
        <v>0</v>
      </c>
      <c r="G533" s="39">
        <v>0</v>
      </c>
      <c r="H533" s="39">
        <v>0</v>
      </c>
      <c r="I533" s="39" t="str">
        <f t="shared" si="22"/>
        <v/>
      </c>
      <c r="J533" s="85" t="str">
        <f t="shared" si="23"/>
        <v/>
      </c>
    </row>
    <row r="534" spans="1:10" ht="18" customHeight="1" x14ac:dyDescent="0.15">
      <c r="A534" s="84">
        <f t="shared" si="21"/>
        <v>0</v>
      </c>
      <c r="B534" s="39" t="str">
        <f>法人情報!$A$15&amp;"-"&amp;法人情報!$E$15</f>
        <v>-</v>
      </c>
      <c r="C534" s="39">
        <f>法人情報!$A$17</f>
        <v>0</v>
      </c>
      <c r="D534" s="39">
        <f>IF(法人情報!$A$76&lt;&gt;"",法人情報!$A$76,法人情報!$I$11)</f>
        <v>0</v>
      </c>
      <c r="E534" s="85">
        <f>IF(法人情報!$S$76&lt;&gt;"",法人情報!$S$76,法人情報!$AA$11)</f>
        <v>0</v>
      </c>
      <c r="F534" s="39">
        <v>0</v>
      </c>
      <c r="G534" s="39">
        <v>0</v>
      </c>
      <c r="H534" s="39">
        <v>0</v>
      </c>
      <c r="I534" s="39" t="str">
        <f t="shared" si="22"/>
        <v/>
      </c>
      <c r="J534" s="85" t="str">
        <f t="shared" si="23"/>
        <v/>
      </c>
    </row>
    <row r="535" spans="1:10" ht="18" customHeight="1" x14ac:dyDescent="0.15">
      <c r="A535" s="84">
        <f t="shared" si="21"/>
        <v>0</v>
      </c>
      <c r="B535" s="39" t="str">
        <f>法人情報!$A$15&amp;"-"&amp;法人情報!$E$15</f>
        <v>-</v>
      </c>
      <c r="C535" s="39">
        <f>法人情報!$A$17</f>
        <v>0</v>
      </c>
      <c r="D535" s="39">
        <f>IF(法人情報!$A$76&lt;&gt;"",法人情報!$A$76,法人情報!$I$11)</f>
        <v>0</v>
      </c>
      <c r="E535" s="85">
        <f>IF(法人情報!$S$76&lt;&gt;"",法人情報!$S$76,法人情報!$AA$11)</f>
        <v>0</v>
      </c>
      <c r="F535" s="39">
        <v>0</v>
      </c>
      <c r="G535" s="39">
        <v>0</v>
      </c>
      <c r="H535" s="39">
        <v>0</v>
      </c>
      <c r="I535" s="39" t="str">
        <f t="shared" si="22"/>
        <v/>
      </c>
      <c r="J535" s="85" t="str">
        <f t="shared" si="23"/>
        <v/>
      </c>
    </row>
    <row r="536" spans="1:10" ht="18" customHeight="1" x14ac:dyDescent="0.15">
      <c r="A536" s="84">
        <f t="shared" si="21"/>
        <v>0</v>
      </c>
      <c r="B536" s="39" t="str">
        <f>法人情報!$A$15&amp;"-"&amp;法人情報!$E$15</f>
        <v>-</v>
      </c>
      <c r="C536" s="39">
        <f>法人情報!$A$17</f>
        <v>0</v>
      </c>
      <c r="D536" s="39">
        <f>IF(法人情報!$A$76&lt;&gt;"",法人情報!$A$76,法人情報!$I$11)</f>
        <v>0</v>
      </c>
      <c r="E536" s="85">
        <f>IF(法人情報!$S$76&lt;&gt;"",法人情報!$S$76,法人情報!$AA$11)</f>
        <v>0</v>
      </c>
      <c r="F536" s="39">
        <v>0</v>
      </c>
      <c r="G536" s="39">
        <v>0</v>
      </c>
      <c r="H536" s="39">
        <v>0</v>
      </c>
      <c r="I536" s="39" t="str">
        <f t="shared" si="22"/>
        <v/>
      </c>
      <c r="J536" s="85" t="str">
        <f t="shared" si="23"/>
        <v/>
      </c>
    </row>
    <row r="537" spans="1:10" ht="18" customHeight="1" x14ac:dyDescent="0.15">
      <c r="A537" s="84">
        <f t="shared" si="21"/>
        <v>0</v>
      </c>
      <c r="B537" s="39" t="str">
        <f>法人情報!$A$15&amp;"-"&amp;法人情報!$E$15</f>
        <v>-</v>
      </c>
      <c r="C537" s="39">
        <f>法人情報!$A$17</f>
        <v>0</v>
      </c>
      <c r="D537" s="39">
        <f>IF(法人情報!$A$76&lt;&gt;"",法人情報!$A$76,法人情報!$I$11)</f>
        <v>0</v>
      </c>
      <c r="E537" s="85">
        <f>IF(法人情報!$S$76&lt;&gt;"",法人情報!$S$76,法人情報!$AA$11)</f>
        <v>0</v>
      </c>
      <c r="F537" s="39">
        <v>0</v>
      </c>
      <c r="G537" s="39">
        <v>0</v>
      </c>
      <c r="H537" s="39">
        <v>0</v>
      </c>
      <c r="I537" s="39" t="str">
        <f t="shared" si="22"/>
        <v/>
      </c>
      <c r="J537" s="85" t="str">
        <f t="shared" si="23"/>
        <v/>
      </c>
    </row>
    <row r="538" spans="1:10" ht="18" customHeight="1" x14ac:dyDescent="0.15">
      <c r="A538" s="84">
        <f t="shared" si="21"/>
        <v>0</v>
      </c>
      <c r="B538" s="39" t="str">
        <f>法人情報!$A$15&amp;"-"&amp;法人情報!$E$15</f>
        <v>-</v>
      </c>
      <c r="C538" s="39">
        <f>法人情報!$A$17</f>
        <v>0</v>
      </c>
      <c r="D538" s="39">
        <f>IF(法人情報!$A$76&lt;&gt;"",法人情報!$A$76,法人情報!$I$11)</f>
        <v>0</v>
      </c>
      <c r="E538" s="85">
        <f>IF(法人情報!$S$76&lt;&gt;"",法人情報!$S$76,法人情報!$AA$11)</f>
        <v>0</v>
      </c>
      <c r="F538" s="39">
        <v>0</v>
      </c>
      <c r="G538" s="39">
        <v>0</v>
      </c>
      <c r="H538" s="39">
        <v>0</v>
      </c>
      <c r="I538" s="39" t="str">
        <f t="shared" si="22"/>
        <v/>
      </c>
      <c r="J538" s="85" t="str">
        <f t="shared" si="23"/>
        <v/>
      </c>
    </row>
    <row r="539" spans="1:10" ht="18" customHeight="1" x14ac:dyDescent="0.15">
      <c r="A539" s="84">
        <f t="shared" si="21"/>
        <v>0</v>
      </c>
      <c r="B539" s="39" t="str">
        <f>法人情報!$A$15&amp;"-"&amp;法人情報!$E$15</f>
        <v>-</v>
      </c>
      <c r="C539" s="39">
        <f>法人情報!$A$17</f>
        <v>0</v>
      </c>
      <c r="D539" s="39">
        <f>IF(法人情報!$A$76&lt;&gt;"",法人情報!$A$76,法人情報!$I$11)</f>
        <v>0</v>
      </c>
      <c r="E539" s="85">
        <f>IF(法人情報!$S$76&lt;&gt;"",法人情報!$S$76,法人情報!$AA$11)</f>
        <v>0</v>
      </c>
      <c r="F539" s="39">
        <v>0</v>
      </c>
      <c r="G539" s="39">
        <v>0</v>
      </c>
      <c r="H539" s="39">
        <v>0</v>
      </c>
      <c r="I539" s="39" t="str">
        <f t="shared" si="22"/>
        <v/>
      </c>
      <c r="J539" s="85" t="str">
        <f t="shared" si="23"/>
        <v/>
      </c>
    </row>
    <row r="540" spans="1:10" ht="18" customHeight="1" x14ac:dyDescent="0.15">
      <c r="A540" s="84">
        <f t="shared" si="21"/>
        <v>0</v>
      </c>
      <c r="B540" s="39" t="str">
        <f>法人情報!$A$15&amp;"-"&amp;法人情報!$E$15</f>
        <v>-</v>
      </c>
      <c r="C540" s="39">
        <f>法人情報!$A$17</f>
        <v>0</v>
      </c>
      <c r="D540" s="39">
        <f>IF(法人情報!$A$76&lt;&gt;"",法人情報!$A$76,法人情報!$I$11)</f>
        <v>0</v>
      </c>
      <c r="E540" s="85">
        <f>IF(法人情報!$S$76&lt;&gt;"",法人情報!$S$76,法人情報!$AA$11)</f>
        <v>0</v>
      </c>
      <c r="F540" s="39">
        <v>0</v>
      </c>
      <c r="G540" s="39">
        <v>0</v>
      </c>
      <c r="H540" s="39">
        <v>0</v>
      </c>
      <c r="I540" s="39" t="str">
        <f t="shared" si="22"/>
        <v/>
      </c>
      <c r="J540" s="85" t="str">
        <f t="shared" si="23"/>
        <v/>
      </c>
    </row>
    <row r="541" spans="1:10" ht="18" customHeight="1" x14ac:dyDescent="0.15">
      <c r="A541" s="84">
        <f t="shared" si="21"/>
        <v>0</v>
      </c>
      <c r="B541" s="39" t="str">
        <f>法人情報!$A$15&amp;"-"&amp;法人情報!$E$15</f>
        <v>-</v>
      </c>
      <c r="C541" s="39">
        <f>法人情報!$A$17</f>
        <v>0</v>
      </c>
      <c r="D541" s="39">
        <f>IF(法人情報!$A$76&lt;&gt;"",法人情報!$A$76,法人情報!$I$11)</f>
        <v>0</v>
      </c>
      <c r="E541" s="85">
        <f>IF(法人情報!$S$76&lt;&gt;"",法人情報!$S$76,法人情報!$AA$11)</f>
        <v>0</v>
      </c>
      <c r="F541" s="39">
        <v>0</v>
      </c>
      <c r="G541" s="39">
        <v>0</v>
      </c>
      <c r="H541" s="39">
        <v>0</v>
      </c>
      <c r="I541" s="39" t="str">
        <f t="shared" si="22"/>
        <v/>
      </c>
      <c r="J541" s="85" t="str">
        <f t="shared" si="23"/>
        <v/>
      </c>
    </row>
    <row r="542" spans="1:10" ht="18" customHeight="1" x14ac:dyDescent="0.15">
      <c r="A542" s="84">
        <f t="shared" si="21"/>
        <v>0</v>
      </c>
      <c r="B542" s="39" t="str">
        <f>法人情報!$A$15&amp;"-"&amp;法人情報!$E$15</f>
        <v>-</v>
      </c>
      <c r="C542" s="39">
        <f>法人情報!$A$17</f>
        <v>0</v>
      </c>
      <c r="D542" s="39">
        <f>IF(法人情報!$A$76&lt;&gt;"",法人情報!$A$76,法人情報!$I$11)</f>
        <v>0</v>
      </c>
      <c r="E542" s="85">
        <f>IF(法人情報!$S$76&lt;&gt;"",法人情報!$S$76,法人情報!$AA$11)</f>
        <v>0</v>
      </c>
      <c r="F542" s="39">
        <v>0</v>
      </c>
      <c r="G542" s="39">
        <v>0</v>
      </c>
      <c r="H542" s="39">
        <v>0</v>
      </c>
      <c r="I542" s="39" t="str">
        <f t="shared" si="22"/>
        <v/>
      </c>
      <c r="J542" s="85" t="str">
        <f t="shared" si="23"/>
        <v/>
      </c>
    </row>
    <row r="543" spans="1:10" ht="18" customHeight="1" x14ac:dyDescent="0.15">
      <c r="A543" s="84">
        <f t="shared" si="21"/>
        <v>0</v>
      </c>
      <c r="B543" s="39" t="str">
        <f>法人情報!$A$15&amp;"-"&amp;法人情報!$E$15</f>
        <v>-</v>
      </c>
      <c r="C543" s="39">
        <f>法人情報!$A$17</f>
        <v>0</v>
      </c>
      <c r="D543" s="39">
        <f>IF(法人情報!$A$76&lt;&gt;"",法人情報!$A$76,法人情報!$I$11)</f>
        <v>0</v>
      </c>
      <c r="E543" s="85">
        <f>IF(法人情報!$S$76&lt;&gt;"",法人情報!$S$76,法人情報!$AA$11)</f>
        <v>0</v>
      </c>
      <c r="F543" s="39">
        <v>0</v>
      </c>
      <c r="G543" s="39">
        <v>0</v>
      </c>
      <c r="H543" s="39">
        <v>0</v>
      </c>
      <c r="I543" s="39" t="str">
        <f t="shared" si="22"/>
        <v/>
      </c>
      <c r="J543" s="85" t="str">
        <f t="shared" si="23"/>
        <v/>
      </c>
    </row>
    <row r="544" spans="1:10" ht="18" customHeight="1" x14ac:dyDescent="0.15">
      <c r="A544" s="84">
        <f t="shared" si="21"/>
        <v>0</v>
      </c>
      <c r="B544" s="39" t="str">
        <f>法人情報!$A$15&amp;"-"&amp;法人情報!$E$15</f>
        <v>-</v>
      </c>
      <c r="C544" s="39">
        <f>法人情報!$A$17</f>
        <v>0</v>
      </c>
      <c r="D544" s="39">
        <f>IF(法人情報!$A$76&lt;&gt;"",法人情報!$A$76,法人情報!$I$11)</f>
        <v>0</v>
      </c>
      <c r="E544" s="85">
        <f>IF(法人情報!$S$76&lt;&gt;"",法人情報!$S$76,法人情報!$AA$11)</f>
        <v>0</v>
      </c>
      <c r="F544" s="39">
        <v>0</v>
      </c>
      <c r="G544" s="39">
        <v>0</v>
      </c>
      <c r="H544" s="39">
        <v>0</v>
      </c>
      <c r="I544" s="39" t="str">
        <f t="shared" si="22"/>
        <v/>
      </c>
      <c r="J544" s="85" t="str">
        <f t="shared" si="23"/>
        <v/>
      </c>
    </row>
    <row r="545" spans="1:10" ht="18" customHeight="1" x14ac:dyDescent="0.15">
      <c r="A545" s="84">
        <f t="shared" si="21"/>
        <v>0</v>
      </c>
      <c r="B545" s="39" t="str">
        <f>法人情報!$A$15&amp;"-"&amp;法人情報!$E$15</f>
        <v>-</v>
      </c>
      <c r="C545" s="39">
        <f>法人情報!$A$17</f>
        <v>0</v>
      </c>
      <c r="D545" s="39">
        <f>IF(法人情報!$A$76&lt;&gt;"",法人情報!$A$76,法人情報!$I$11)</f>
        <v>0</v>
      </c>
      <c r="E545" s="85">
        <f>IF(法人情報!$S$76&lt;&gt;"",法人情報!$S$76,法人情報!$AA$11)</f>
        <v>0</v>
      </c>
      <c r="F545" s="39">
        <v>0</v>
      </c>
      <c r="G545" s="39">
        <v>0</v>
      </c>
      <c r="H545" s="39">
        <v>0</v>
      </c>
      <c r="I545" s="39" t="str">
        <f t="shared" si="22"/>
        <v/>
      </c>
      <c r="J545" s="85" t="str">
        <f t="shared" si="23"/>
        <v/>
      </c>
    </row>
    <row r="546" spans="1:10" ht="18" customHeight="1" x14ac:dyDescent="0.15">
      <c r="A546" s="84">
        <f t="shared" si="21"/>
        <v>0</v>
      </c>
      <c r="B546" s="39" t="str">
        <f>法人情報!$A$15&amp;"-"&amp;法人情報!$E$15</f>
        <v>-</v>
      </c>
      <c r="C546" s="39">
        <f>法人情報!$A$17</f>
        <v>0</v>
      </c>
      <c r="D546" s="39">
        <f>IF(法人情報!$A$76&lt;&gt;"",法人情報!$A$76,法人情報!$I$11)</f>
        <v>0</v>
      </c>
      <c r="E546" s="85">
        <f>IF(法人情報!$S$76&lt;&gt;"",法人情報!$S$76,法人情報!$AA$11)</f>
        <v>0</v>
      </c>
      <c r="F546" s="39">
        <v>0</v>
      </c>
      <c r="G546" s="39">
        <v>0</v>
      </c>
      <c r="H546" s="39">
        <v>0</v>
      </c>
      <c r="I546" s="39" t="str">
        <f t="shared" si="22"/>
        <v/>
      </c>
      <c r="J546" s="85" t="str">
        <f t="shared" si="23"/>
        <v/>
      </c>
    </row>
    <row r="547" spans="1:10" ht="18" customHeight="1" x14ac:dyDescent="0.15">
      <c r="A547" s="84">
        <f t="shared" si="21"/>
        <v>0</v>
      </c>
      <c r="B547" s="39" t="str">
        <f>法人情報!$A$15&amp;"-"&amp;法人情報!$E$15</f>
        <v>-</v>
      </c>
      <c r="C547" s="39">
        <f>法人情報!$A$17</f>
        <v>0</v>
      </c>
      <c r="D547" s="39">
        <f>IF(法人情報!$A$76&lt;&gt;"",法人情報!$A$76,法人情報!$I$11)</f>
        <v>0</v>
      </c>
      <c r="E547" s="85">
        <f>IF(法人情報!$S$76&lt;&gt;"",法人情報!$S$76,法人情報!$AA$11)</f>
        <v>0</v>
      </c>
      <c r="F547" s="39">
        <v>0</v>
      </c>
      <c r="G547" s="39">
        <v>0</v>
      </c>
      <c r="H547" s="39">
        <v>0</v>
      </c>
      <c r="I547" s="39" t="str">
        <f t="shared" si="22"/>
        <v/>
      </c>
      <c r="J547" s="85" t="str">
        <f t="shared" si="23"/>
        <v/>
      </c>
    </row>
    <row r="548" spans="1:10" ht="18" customHeight="1" x14ac:dyDescent="0.15">
      <c r="A548" s="84">
        <f t="shared" si="21"/>
        <v>0</v>
      </c>
      <c r="B548" s="39" t="str">
        <f>法人情報!$A$15&amp;"-"&amp;法人情報!$E$15</f>
        <v>-</v>
      </c>
      <c r="C548" s="39">
        <f>法人情報!$A$17</f>
        <v>0</v>
      </c>
      <c r="D548" s="39">
        <f>IF(法人情報!$A$76&lt;&gt;"",法人情報!$A$76,法人情報!$I$11)</f>
        <v>0</v>
      </c>
      <c r="E548" s="85">
        <f>IF(法人情報!$S$76&lt;&gt;"",法人情報!$S$76,法人情報!$AA$11)</f>
        <v>0</v>
      </c>
      <c r="F548" s="39">
        <v>0</v>
      </c>
      <c r="G548" s="39">
        <v>0</v>
      </c>
      <c r="H548" s="39">
        <v>0</v>
      </c>
      <c r="I548" s="39" t="str">
        <f t="shared" si="22"/>
        <v/>
      </c>
      <c r="J548" s="85" t="str">
        <f t="shared" si="23"/>
        <v/>
      </c>
    </row>
    <row r="549" spans="1:10" ht="18" customHeight="1" x14ac:dyDescent="0.15">
      <c r="A549" s="84">
        <f t="shared" si="21"/>
        <v>0</v>
      </c>
      <c r="B549" s="39" t="str">
        <f>法人情報!$A$15&amp;"-"&amp;法人情報!$E$15</f>
        <v>-</v>
      </c>
      <c r="C549" s="39">
        <f>法人情報!$A$17</f>
        <v>0</v>
      </c>
      <c r="D549" s="39">
        <f>IF(法人情報!$A$76&lt;&gt;"",法人情報!$A$76,法人情報!$I$11)</f>
        <v>0</v>
      </c>
      <c r="E549" s="85">
        <f>IF(法人情報!$S$76&lt;&gt;"",法人情報!$S$76,法人情報!$AA$11)</f>
        <v>0</v>
      </c>
      <c r="F549" s="39">
        <v>0</v>
      </c>
      <c r="G549" s="39">
        <v>0</v>
      </c>
      <c r="H549" s="39">
        <v>0</v>
      </c>
      <c r="I549" s="39" t="str">
        <f t="shared" si="22"/>
        <v/>
      </c>
      <c r="J549" s="85" t="str">
        <f t="shared" si="23"/>
        <v/>
      </c>
    </row>
    <row r="550" spans="1:10" ht="18" customHeight="1" x14ac:dyDescent="0.15">
      <c r="A550" s="84">
        <f t="shared" si="21"/>
        <v>0</v>
      </c>
      <c r="B550" s="39" t="str">
        <f>法人情報!$A$15&amp;"-"&amp;法人情報!$E$15</f>
        <v>-</v>
      </c>
      <c r="C550" s="39">
        <f>法人情報!$A$17</f>
        <v>0</v>
      </c>
      <c r="D550" s="39">
        <f>IF(法人情報!$A$76&lt;&gt;"",法人情報!$A$76,法人情報!$I$11)</f>
        <v>0</v>
      </c>
      <c r="E550" s="85">
        <f>IF(法人情報!$S$76&lt;&gt;"",法人情報!$S$76,法人情報!$AA$11)</f>
        <v>0</v>
      </c>
      <c r="F550" s="39">
        <v>0</v>
      </c>
      <c r="G550" s="39">
        <v>0</v>
      </c>
      <c r="H550" s="39">
        <v>0</v>
      </c>
      <c r="I550" s="39" t="str">
        <f t="shared" si="22"/>
        <v/>
      </c>
      <c r="J550" s="85" t="str">
        <f t="shared" si="23"/>
        <v/>
      </c>
    </row>
    <row r="551" spans="1:10" ht="18" customHeight="1" x14ac:dyDescent="0.15">
      <c r="A551" s="84">
        <f t="shared" si="21"/>
        <v>0</v>
      </c>
      <c r="B551" s="39" t="str">
        <f>法人情報!$A$15&amp;"-"&amp;法人情報!$E$15</f>
        <v>-</v>
      </c>
      <c r="C551" s="39">
        <f>法人情報!$A$17</f>
        <v>0</v>
      </c>
      <c r="D551" s="39">
        <f>IF(法人情報!$A$76&lt;&gt;"",法人情報!$A$76,法人情報!$I$11)</f>
        <v>0</v>
      </c>
      <c r="E551" s="85">
        <f>IF(法人情報!$S$76&lt;&gt;"",法人情報!$S$76,法人情報!$AA$11)</f>
        <v>0</v>
      </c>
      <c r="F551" s="39">
        <v>0</v>
      </c>
      <c r="G551" s="39">
        <v>0</v>
      </c>
      <c r="H551" s="39">
        <v>0</v>
      </c>
      <c r="I551" s="39" t="str">
        <f t="shared" si="22"/>
        <v/>
      </c>
      <c r="J551" s="85" t="str">
        <f t="shared" si="23"/>
        <v/>
      </c>
    </row>
    <row r="552" spans="1:10" ht="18" customHeight="1" x14ac:dyDescent="0.15">
      <c r="A552" s="84">
        <f t="shared" si="21"/>
        <v>0</v>
      </c>
      <c r="B552" s="39" t="str">
        <f>法人情報!$A$15&amp;"-"&amp;法人情報!$E$15</f>
        <v>-</v>
      </c>
      <c r="C552" s="39">
        <f>法人情報!$A$17</f>
        <v>0</v>
      </c>
      <c r="D552" s="39">
        <f>IF(法人情報!$A$76&lt;&gt;"",法人情報!$A$76,法人情報!$I$11)</f>
        <v>0</v>
      </c>
      <c r="E552" s="85">
        <f>IF(法人情報!$S$76&lt;&gt;"",法人情報!$S$76,法人情報!$AA$11)</f>
        <v>0</v>
      </c>
      <c r="F552" s="39">
        <v>0</v>
      </c>
      <c r="G552" s="39">
        <v>0</v>
      </c>
      <c r="H552" s="39">
        <v>0</v>
      </c>
      <c r="I552" s="39" t="str">
        <f t="shared" si="22"/>
        <v/>
      </c>
      <c r="J552" s="85" t="str">
        <f t="shared" si="23"/>
        <v/>
      </c>
    </row>
    <row r="553" spans="1:10" ht="18" customHeight="1" x14ac:dyDescent="0.15">
      <c r="A553" s="84">
        <f t="shared" si="21"/>
        <v>0</v>
      </c>
      <c r="B553" s="39" t="str">
        <f>法人情報!$A$15&amp;"-"&amp;法人情報!$E$15</f>
        <v>-</v>
      </c>
      <c r="C553" s="39">
        <f>法人情報!$A$17</f>
        <v>0</v>
      </c>
      <c r="D553" s="39">
        <f>IF(法人情報!$A$76&lt;&gt;"",法人情報!$A$76,法人情報!$I$11)</f>
        <v>0</v>
      </c>
      <c r="E553" s="85">
        <f>IF(法人情報!$S$76&lt;&gt;"",法人情報!$S$76,法人情報!$AA$11)</f>
        <v>0</v>
      </c>
      <c r="F553" s="39">
        <v>0</v>
      </c>
      <c r="G553" s="39">
        <v>0</v>
      </c>
      <c r="H553" s="39">
        <v>0</v>
      </c>
      <c r="I553" s="39" t="str">
        <f t="shared" si="22"/>
        <v/>
      </c>
      <c r="J553" s="85" t="str">
        <f t="shared" si="23"/>
        <v/>
      </c>
    </row>
    <row r="554" spans="1:10" ht="18" customHeight="1" x14ac:dyDescent="0.15">
      <c r="A554" s="84">
        <f t="shared" si="21"/>
        <v>0</v>
      </c>
      <c r="B554" s="39" t="str">
        <f>法人情報!$A$15&amp;"-"&amp;法人情報!$E$15</f>
        <v>-</v>
      </c>
      <c r="C554" s="39">
        <f>法人情報!$A$17</f>
        <v>0</v>
      </c>
      <c r="D554" s="39">
        <f>IF(法人情報!$A$76&lt;&gt;"",法人情報!$A$76,法人情報!$I$11)</f>
        <v>0</v>
      </c>
      <c r="E554" s="85">
        <f>IF(法人情報!$S$76&lt;&gt;"",法人情報!$S$76,法人情報!$AA$11)</f>
        <v>0</v>
      </c>
      <c r="F554" s="39">
        <v>0</v>
      </c>
      <c r="G554" s="39">
        <v>0</v>
      </c>
      <c r="H554" s="39">
        <v>0</v>
      </c>
      <c r="I554" s="39" t="str">
        <f t="shared" si="22"/>
        <v/>
      </c>
      <c r="J554" s="85" t="str">
        <f t="shared" si="23"/>
        <v/>
      </c>
    </row>
    <row r="555" spans="1:10" ht="18" customHeight="1" x14ac:dyDescent="0.15">
      <c r="A555" s="84">
        <f t="shared" si="21"/>
        <v>0</v>
      </c>
      <c r="B555" s="39" t="str">
        <f>法人情報!$A$15&amp;"-"&amp;法人情報!$E$15</f>
        <v>-</v>
      </c>
      <c r="C555" s="39">
        <f>法人情報!$A$17</f>
        <v>0</v>
      </c>
      <c r="D555" s="39">
        <f>IF(法人情報!$A$76&lt;&gt;"",法人情報!$A$76,法人情報!$I$11)</f>
        <v>0</v>
      </c>
      <c r="E555" s="85">
        <f>IF(法人情報!$S$76&lt;&gt;"",法人情報!$S$76,法人情報!$AA$11)</f>
        <v>0</v>
      </c>
      <c r="F555" s="39">
        <v>0</v>
      </c>
      <c r="G555" s="39">
        <v>0</v>
      </c>
      <c r="H555" s="39">
        <v>0</v>
      </c>
      <c r="I555" s="39" t="str">
        <f t="shared" si="22"/>
        <v/>
      </c>
      <c r="J555" s="85" t="str">
        <f t="shared" si="23"/>
        <v/>
      </c>
    </row>
    <row r="556" spans="1:10" ht="18" customHeight="1" x14ac:dyDescent="0.15">
      <c r="A556" s="84">
        <f t="shared" si="21"/>
        <v>0</v>
      </c>
      <c r="B556" s="39" t="str">
        <f>法人情報!$A$15&amp;"-"&amp;法人情報!$E$15</f>
        <v>-</v>
      </c>
      <c r="C556" s="39">
        <f>法人情報!$A$17</f>
        <v>0</v>
      </c>
      <c r="D556" s="39">
        <f>IF(法人情報!$A$76&lt;&gt;"",法人情報!$A$76,法人情報!$I$11)</f>
        <v>0</v>
      </c>
      <c r="E556" s="85">
        <f>IF(法人情報!$S$76&lt;&gt;"",法人情報!$S$76,法人情報!$AA$11)</f>
        <v>0</v>
      </c>
      <c r="F556" s="39">
        <v>0</v>
      </c>
      <c r="G556" s="39">
        <v>0</v>
      </c>
      <c r="H556" s="39">
        <v>0</v>
      </c>
      <c r="I556" s="39" t="str">
        <f t="shared" si="22"/>
        <v/>
      </c>
      <c r="J556" s="85" t="str">
        <f t="shared" si="23"/>
        <v/>
      </c>
    </row>
    <row r="557" spans="1:10" ht="18" customHeight="1" x14ac:dyDescent="0.15">
      <c r="A557" s="84">
        <f t="shared" si="21"/>
        <v>0</v>
      </c>
      <c r="B557" s="39" t="str">
        <f>法人情報!$A$15&amp;"-"&amp;法人情報!$E$15</f>
        <v>-</v>
      </c>
      <c r="C557" s="39">
        <f>法人情報!$A$17</f>
        <v>0</v>
      </c>
      <c r="D557" s="39">
        <f>IF(法人情報!$A$76&lt;&gt;"",法人情報!$A$76,法人情報!$I$11)</f>
        <v>0</v>
      </c>
      <c r="E557" s="85">
        <f>IF(法人情報!$S$76&lt;&gt;"",法人情報!$S$76,法人情報!$AA$11)</f>
        <v>0</v>
      </c>
      <c r="F557" s="39">
        <v>0</v>
      </c>
      <c r="G557" s="39">
        <v>0</v>
      </c>
      <c r="H557" s="39">
        <v>0</v>
      </c>
      <c r="I557" s="39" t="str">
        <f t="shared" si="22"/>
        <v/>
      </c>
      <c r="J557" s="85" t="str">
        <f t="shared" si="23"/>
        <v/>
      </c>
    </row>
    <row r="558" spans="1:10" ht="18" customHeight="1" x14ac:dyDescent="0.15">
      <c r="A558" s="84">
        <f t="shared" si="21"/>
        <v>0</v>
      </c>
      <c r="B558" s="39" t="str">
        <f>法人情報!$A$15&amp;"-"&amp;法人情報!$E$15</f>
        <v>-</v>
      </c>
      <c r="C558" s="39">
        <f>法人情報!$A$17</f>
        <v>0</v>
      </c>
      <c r="D558" s="39">
        <f>IF(法人情報!$A$76&lt;&gt;"",法人情報!$A$76,法人情報!$I$11)</f>
        <v>0</v>
      </c>
      <c r="E558" s="85">
        <f>IF(法人情報!$S$76&lt;&gt;"",法人情報!$S$76,法人情報!$AA$11)</f>
        <v>0</v>
      </c>
      <c r="F558" s="39">
        <v>0</v>
      </c>
      <c r="G558" s="39">
        <v>0</v>
      </c>
      <c r="H558" s="39">
        <v>0</v>
      </c>
      <c r="I558" s="39" t="str">
        <f t="shared" si="22"/>
        <v/>
      </c>
      <c r="J558" s="85" t="str">
        <f t="shared" si="23"/>
        <v/>
      </c>
    </row>
    <row r="559" spans="1:10" ht="18" customHeight="1" x14ac:dyDescent="0.15">
      <c r="A559" s="84">
        <f t="shared" si="21"/>
        <v>0</v>
      </c>
      <c r="B559" s="39" t="str">
        <f>法人情報!$A$15&amp;"-"&amp;法人情報!$E$15</f>
        <v>-</v>
      </c>
      <c r="C559" s="39">
        <f>法人情報!$A$17</f>
        <v>0</v>
      </c>
      <c r="D559" s="39">
        <f>IF(法人情報!$A$76&lt;&gt;"",法人情報!$A$76,法人情報!$I$11)</f>
        <v>0</v>
      </c>
      <c r="E559" s="85">
        <f>IF(法人情報!$S$76&lt;&gt;"",法人情報!$S$76,法人情報!$AA$11)</f>
        <v>0</v>
      </c>
      <c r="F559" s="39">
        <v>0</v>
      </c>
      <c r="G559" s="39">
        <v>0</v>
      </c>
      <c r="H559" s="39">
        <v>0</v>
      </c>
      <c r="I559" s="39" t="str">
        <f t="shared" si="22"/>
        <v/>
      </c>
      <c r="J559" s="85" t="str">
        <f t="shared" si="23"/>
        <v/>
      </c>
    </row>
    <row r="560" spans="1:10" ht="18" customHeight="1" x14ac:dyDescent="0.15">
      <c r="A560" s="84">
        <f t="shared" si="21"/>
        <v>0</v>
      </c>
      <c r="B560" s="39" t="str">
        <f>法人情報!$A$15&amp;"-"&amp;法人情報!$E$15</f>
        <v>-</v>
      </c>
      <c r="C560" s="39">
        <f>法人情報!$A$17</f>
        <v>0</v>
      </c>
      <c r="D560" s="39">
        <f>IF(法人情報!$A$76&lt;&gt;"",法人情報!$A$76,法人情報!$I$11)</f>
        <v>0</v>
      </c>
      <c r="E560" s="85">
        <f>IF(法人情報!$S$76&lt;&gt;"",法人情報!$S$76,法人情報!$AA$11)</f>
        <v>0</v>
      </c>
      <c r="F560" s="39">
        <v>0</v>
      </c>
      <c r="G560" s="39">
        <v>0</v>
      </c>
      <c r="H560" s="39">
        <v>0</v>
      </c>
      <c r="I560" s="39" t="str">
        <f t="shared" si="22"/>
        <v/>
      </c>
      <c r="J560" s="85" t="str">
        <f t="shared" si="23"/>
        <v/>
      </c>
    </row>
    <row r="561" spans="1:10" ht="18" customHeight="1" x14ac:dyDescent="0.15">
      <c r="A561" s="84">
        <f t="shared" si="21"/>
        <v>0</v>
      </c>
      <c r="B561" s="39" t="str">
        <f>法人情報!$A$15&amp;"-"&amp;法人情報!$E$15</f>
        <v>-</v>
      </c>
      <c r="C561" s="39">
        <f>法人情報!$A$17</f>
        <v>0</v>
      </c>
      <c r="D561" s="39">
        <f>IF(法人情報!$A$76&lt;&gt;"",法人情報!$A$76,法人情報!$I$11)</f>
        <v>0</v>
      </c>
      <c r="E561" s="85">
        <f>IF(法人情報!$S$76&lt;&gt;"",法人情報!$S$76,法人情報!$AA$11)</f>
        <v>0</v>
      </c>
      <c r="F561" s="39">
        <v>0</v>
      </c>
      <c r="G561" s="39">
        <v>0</v>
      </c>
      <c r="H561" s="39">
        <v>0</v>
      </c>
      <c r="I561" s="39" t="str">
        <f t="shared" si="22"/>
        <v/>
      </c>
      <c r="J561" s="85" t="str">
        <f t="shared" si="23"/>
        <v/>
      </c>
    </row>
    <row r="562" spans="1:10" ht="18" customHeight="1" x14ac:dyDescent="0.15">
      <c r="A562" s="84">
        <f t="shared" si="21"/>
        <v>0</v>
      </c>
      <c r="B562" s="39" t="str">
        <f>法人情報!$A$15&amp;"-"&amp;法人情報!$E$15</f>
        <v>-</v>
      </c>
      <c r="C562" s="39">
        <f>法人情報!$A$17</f>
        <v>0</v>
      </c>
      <c r="D562" s="39">
        <f>IF(法人情報!$A$76&lt;&gt;"",法人情報!$A$76,法人情報!$I$11)</f>
        <v>0</v>
      </c>
      <c r="E562" s="85">
        <f>IF(法人情報!$S$76&lt;&gt;"",法人情報!$S$76,法人情報!$AA$11)</f>
        <v>0</v>
      </c>
      <c r="F562" s="39">
        <v>0</v>
      </c>
      <c r="G562" s="39">
        <v>0</v>
      </c>
      <c r="H562" s="39">
        <v>0</v>
      </c>
      <c r="I562" s="39" t="str">
        <f t="shared" si="22"/>
        <v/>
      </c>
      <c r="J562" s="85" t="str">
        <f t="shared" si="23"/>
        <v/>
      </c>
    </row>
    <row r="563" spans="1:10" ht="18" customHeight="1" x14ac:dyDescent="0.15">
      <c r="A563" s="84">
        <f t="shared" si="21"/>
        <v>0</v>
      </c>
      <c r="B563" s="39" t="str">
        <f>法人情報!$A$15&amp;"-"&amp;法人情報!$E$15</f>
        <v>-</v>
      </c>
      <c r="C563" s="39">
        <f>法人情報!$A$17</f>
        <v>0</v>
      </c>
      <c r="D563" s="39">
        <f>IF(法人情報!$A$76&lt;&gt;"",法人情報!$A$76,法人情報!$I$11)</f>
        <v>0</v>
      </c>
      <c r="E563" s="85">
        <f>IF(法人情報!$S$76&lt;&gt;"",法人情報!$S$76,法人情報!$AA$11)</f>
        <v>0</v>
      </c>
      <c r="F563" s="39">
        <v>0</v>
      </c>
      <c r="G563" s="39">
        <v>0</v>
      </c>
      <c r="H563" s="39">
        <v>0</v>
      </c>
      <c r="I563" s="39" t="str">
        <f t="shared" si="22"/>
        <v/>
      </c>
      <c r="J563" s="85" t="str">
        <f t="shared" si="23"/>
        <v/>
      </c>
    </row>
    <row r="564" spans="1:10" ht="18" customHeight="1" x14ac:dyDescent="0.15">
      <c r="A564" s="84">
        <f t="shared" si="21"/>
        <v>0</v>
      </c>
      <c r="B564" s="39" t="str">
        <f>法人情報!$A$15&amp;"-"&amp;法人情報!$E$15</f>
        <v>-</v>
      </c>
      <c r="C564" s="39">
        <f>法人情報!$A$17</f>
        <v>0</v>
      </c>
      <c r="D564" s="39">
        <f>IF(法人情報!$A$76&lt;&gt;"",法人情報!$A$76,法人情報!$I$11)</f>
        <v>0</v>
      </c>
      <c r="E564" s="85">
        <f>IF(法人情報!$S$76&lt;&gt;"",法人情報!$S$76,法人情報!$AA$11)</f>
        <v>0</v>
      </c>
      <c r="F564" s="39">
        <v>0</v>
      </c>
      <c r="G564" s="39">
        <v>0</v>
      </c>
      <c r="H564" s="39">
        <v>0</v>
      </c>
      <c r="I564" s="39" t="str">
        <f t="shared" si="22"/>
        <v/>
      </c>
      <c r="J564" s="85" t="str">
        <f t="shared" si="23"/>
        <v/>
      </c>
    </row>
    <row r="565" spans="1:10" ht="18" customHeight="1" x14ac:dyDescent="0.15">
      <c r="A565" s="84">
        <f t="shared" si="21"/>
        <v>0</v>
      </c>
      <c r="B565" s="39" t="str">
        <f>法人情報!$A$15&amp;"-"&amp;法人情報!$E$15</f>
        <v>-</v>
      </c>
      <c r="C565" s="39">
        <f>法人情報!$A$17</f>
        <v>0</v>
      </c>
      <c r="D565" s="39">
        <f>IF(法人情報!$A$76&lt;&gt;"",法人情報!$A$76,法人情報!$I$11)</f>
        <v>0</v>
      </c>
      <c r="E565" s="85">
        <f>IF(法人情報!$S$76&lt;&gt;"",法人情報!$S$76,法人情報!$AA$11)</f>
        <v>0</v>
      </c>
      <c r="F565" s="39">
        <v>0</v>
      </c>
      <c r="G565" s="39">
        <v>0</v>
      </c>
      <c r="H565" s="39">
        <v>0</v>
      </c>
      <c r="I565" s="39" t="str">
        <f t="shared" si="22"/>
        <v/>
      </c>
      <c r="J565" s="85" t="str">
        <f t="shared" si="23"/>
        <v/>
      </c>
    </row>
    <row r="566" spans="1:10" ht="18" customHeight="1" x14ac:dyDescent="0.15">
      <c r="A566" s="84">
        <f t="shared" si="21"/>
        <v>0</v>
      </c>
      <c r="B566" s="39" t="str">
        <f>法人情報!$A$15&amp;"-"&amp;法人情報!$E$15</f>
        <v>-</v>
      </c>
      <c r="C566" s="39">
        <f>法人情報!$A$17</f>
        <v>0</v>
      </c>
      <c r="D566" s="39">
        <f>IF(法人情報!$A$76&lt;&gt;"",法人情報!$A$76,法人情報!$I$11)</f>
        <v>0</v>
      </c>
      <c r="E566" s="85">
        <f>IF(法人情報!$S$76&lt;&gt;"",法人情報!$S$76,法人情報!$AA$11)</f>
        <v>0</v>
      </c>
      <c r="F566" s="39">
        <v>0</v>
      </c>
      <c r="G566" s="39">
        <v>0</v>
      </c>
      <c r="H566" s="39">
        <v>0</v>
      </c>
      <c r="I566" s="39" t="str">
        <f t="shared" si="22"/>
        <v/>
      </c>
      <c r="J566" s="85" t="str">
        <f t="shared" si="23"/>
        <v/>
      </c>
    </row>
    <row r="567" spans="1:10" ht="18" customHeight="1" x14ac:dyDescent="0.15">
      <c r="A567" s="84">
        <f t="shared" si="21"/>
        <v>0</v>
      </c>
      <c r="B567" s="39" t="str">
        <f>法人情報!$A$15&amp;"-"&amp;法人情報!$E$15</f>
        <v>-</v>
      </c>
      <c r="C567" s="39">
        <f>法人情報!$A$17</f>
        <v>0</v>
      </c>
      <c r="D567" s="39">
        <f>IF(法人情報!$A$76&lt;&gt;"",法人情報!$A$76,法人情報!$I$11)</f>
        <v>0</v>
      </c>
      <c r="E567" s="85">
        <f>IF(法人情報!$S$76&lt;&gt;"",法人情報!$S$76,法人情報!$AA$11)</f>
        <v>0</v>
      </c>
      <c r="F567" s="39">
        <v>0</v>
      </c>
      <c r="G567" s="39">
        <v>0</v>
      </c>
      <c r="H567" s="39">
        <v>0</v>
      </c>
      <c r="I567" s="39" t="str">
        <f t="shared" si="22"/>
        <v/>
      </c>
      <c r="J567" s="85" t="str">
        <f t="shared" si="23"/>
        <v/>
      </c>
    </row>
    <row r="568" spans="1:10" ht="18" customHeight="1" x14ac:dyDescent="0.15">
      <c r="A568" s="84">
        <f t="shared" si="21"/>
        <v>0</v>
      </c>
      <c r="B568" s="39" t="str">
        <f>法人情報!$A$15&amp;"-"&amp;法人情報!$E$15</f>
        <v>-</v>
      </c>
      <c r="C568" s="39">
        <f>法人情報!$A$17</f>
        <v>0</v>
      </c>
      <c r="D568" s="39">
        <f>IF(法人情報!$A$76&lt;&gt;"",法人情報!$A$76,法人情報!$I$11)</f>
        <v>0</v>
      </c>
      <c r="E568" s="85">
        <f>IF(法人情報!$S$76&lt;&gt;"",法人情報!$S$76,法人情報!$AA$11)</f>
        <v>0</v>
      </c>
      <c r="F568" s="39">
        <v>0</v>
      </c>
      <c r="G568" s="39">
        <v>0</v>
      </c>
      <c r="H568" s="39">
        <v>0</v>
      </c>
      <c r="I568" s="39" t="str">
        <f t="shared" si="22"/>
        <v/>
      </c>
      <c r="J568" s="85" t="str">
        <f t="shared" si="23"/>
        <v/>
      </c>
    </row>
    <row r="569" spans="1:10" ht="18" customHeight="1" x14ac:dyDescent="0.15">
      <c r="A569" s="84">
        <f t="shared" si="21"/>
        <v>0</v>
      </c>
      <c r="B569" s="39" t="str">
        <f>法人情報!$A$15&amp;"-"&amp;法人情報!$E$15</f>
        <v>-</v>
      </c>
      <c r="C569" s="39">
        <f>法人情報!$A$17</f>
        <v>0</v>
      </c>
      <c r="D569" s="39">
        <f>IF(法人情報!$A$76&lt;&gt;"",法人情報!$A$76,法人情報!$I$11)</f>
        <v>0</v>
      </c>
      <c r="E569" s="85">
        <f>IF(法人情報!$S$76&lt;&gt;"",法人情報!$S$76,法人情報!$AA$11)</f>
        <v>0</v>
      </c>
      <c r="F569" s="39">
        <v>0</v>
      </c>
      <c r="G569" s="39">
        <v>0</v>
      </c>
      <c r="H569" s="39">
        <v>0</v>
      </c>
      <c r="I569" s="39" t="str">
        <f t="shared" si="22"/>
        <v/>
      </c>
      <c r="J569" s="85" t="str">
        <f t="shared" si="23"/>
        <v/>
      </c>
    </row>
    <row r="570" spans="1:10" ht="18" customHeight="1" x14ac:dyDescent="0.15">
      <c r="A570" s="84">
        <f t="shared" si="21"/>
        <v>0</v>
      </c>
      <c r="B570" s="39" t="str">
        <f>法人情報!$A$15&amp;"-"&amp;法人情報!$E$15</f>
        <v>-</v>
      </c>
      <c r="C570" s="39">
        <f>法人情報!$A$17</f>
        <v>0</v>
      </c>
      <c r="D570" s="39">
        <f>IF(法人情報!$A$76&lt;&gt;"",法人情報!$A$76,法人情報!$I$11)</f>
        <v>0</v>
      </c>
      <c r="E570" s="85">
        <f>IF(法人情報!$S$76&lt;&gt;"",法人情報!$S$76,法人情報!$AA$11)</f>
        <v>0</v>
      </c>
      <c r="F570" s="39">
        <v>0</v>
      </c>
      <c r="G570" s="39">
        <v>0</v>
      </c>
      <c r="H570" s="39">
        <v>0</v>
      </c>
      <c r="I570" s="39" t="str">
        <f t="shared" si="22"/>
        <v/>
      </c>
      <c r="J570" s="85" t="str">
        <f t="shared" si="23"/>
        <v/>
      </c>
    </row>
    <row r="571" spans="1:10" ht="18" customHeight="1" x14ac:dyDescent="0.15">
      <c r="A571" s="84">
        <f t="shared" si="21"/>
        <v>0</v>
      </c>
      <c r="B571" s="39" t="str">
        <f>法人情報!$A$15&amp;"-"&amp;法人情報!$E$15</f>
        <v>-</v>
      </c>
      <c r="C571" s="39">
        <f>法人情報!$A$17</f>
        <v>0</v>
      </c>
      <c r="D571" s="39">
        <f>IF(法人情報!$A$76&lt;&gt;"",法人情報!$A$76,法人情報!$I$11)</f>
        <v>0</v>
      </c>
      <c r="E571" s="85">
        <f>IF(法人情報!$S$76&lt;&gt;"",法人情報!$S$76,法人情報!$AA$11)</f>
        <v>0</v>
      </c>
      <c r="F571" s="39">
        <v>0</v>
      </c>
      <c r="G571" s="39">
        <v>0</v>
      </c>
      <c r="H571" s="39">
        <v>0</v>
      </c>
      <c r="I571" s="39" t="str">
        <f t="shared" si="22"/>
        <v/>
      </c>
      <c r="J571" s="85" t="str">
        <f t="shared" si="23"/>
        <v/>
      </c>
    </row>
    <row r="572" spans="1:10" ht="18" customHeight="1" x14ac:dyDescent="0.15">
      <c r="A572" s="84">
        <f t="shared" si="21"/>
        <v>0</v>
      </c>
      <c r="B572" s="39" t="str">
        <f>法人情報!$A$15&amp;"-"&amp;法人情報!$E$15</f>
        <v>-</v>
      </c>
      <c r="C572" s="39">
        <f>法人情報!$A$17</f>
        <v>0</v>
      </c>
      <c r="D572" s="39">
        <f>IF(法人情報!$A$76&lt;&gt;"",法人情報!$A$76,法人情報!$I$11)</f>
        <v>0</v>
      </c>
      <c r="E572" s="85">
        <f>IF(法人情報!$S$76&lt;&gt;"",法人情報!$S$76,法人情報!$AA$11)</f>
        <v>0</v>
      </c>
      <c r="F572" s="39">
        <v>0</v>
      </c>
      <c r="G572" s="39">
        <v>0</v>
      </c>
      <c r="H572" s="39">
        <v>0</v>
      </c>
      <c r="I572" s="39" t="str">
        <f t="shared" si="22"/>
        <v/>
      </c>
      <c r="J572" s="85" t="str">
        <f t="shared" si="23"/>
        <v/>
      </c>
    </row>
    <row r="573" spans="1:10" ht="18" customHeight="1" x14ac:dyDescent="0.15">
      <c r="A573" s="84">
        <f t="shared" si="21"/>
        <v>0</v>
      </c>
      <c r="B573" s="39" t="str">
        <f>法人情報!$A$15&amp;"-"&amp;法人情報!$E$15</f>
        <v>-</v>
      </c>
      <c r="C573" s="39">
        <f>法人情報!$A$17</f>
        <v>0</v>
      </c>
      <c r="D573" s="39">
        <f>IF(法人情報!$A$76&lt;&gt;"",法人情報!$A$76,法人情報!$I$11)</f>
        <v>0</v>
      </c>
      <c r="E573" s="85">
        <f>IF(法人情報!$S$76&lt;&gt;"",法人情報!$S$76,法人情報!$AA$11)</f>
        <v>0</v>
      </c>
      <c r="F573" s="39">
        <v>0</v>
      </c>
      <c r="G573" s="39">
        <v>0</v>
      </c>
      <c r="H573" s="39">
        <v>0</v>
      </c>
      <c r="I573" s="39" t="str">
        <f t="shared" si="22"/>
        <v/>
      </c>
      <c r="J573" s="85" t="str">
        <f t="shared" si="23"/>
        <v/>
      </c>
    </row>
    <row r="574" spans="1:10" ht="18" customHeight="1" x14ac:dyDescent="0.15">
      <c r="A574" s="84">
        <f t="shared" si="21"/>
        <v>0</v>
      </c>
      <c r="B574" s="39" t="str">
        <f>法人情報!$A$15&amp;"-"&amp;法人情報!$E$15</f>
        <v>-</v>
      </c>
      <c r="C574" s="39">
        <f>法人情報!$A$17</f>
        <v>0</v>
      </c>
      <c r="D574" s="39">
        <f>IF(法人情報!$A$76&lt;&gt;"",法人情報!$A$76,法人情報!$I$11)</f>
        <v>0</v>
      </c>
      <c r="E574" s="85">
        <f>IF(法人情報!$S$76&lt;&gt;"",法人情報!$S$76,法人情報!$AA$11)</f>
        <v>0</v>
      </c>
      <c r="F574" s="39">
        <v>0</v>
      </c>
      <c r="G574" s="39">
        <v>0</v>
      </c>
      <c r="H574" s="39">
        <v>0</v>
      </c>
      <c r="I574" s="39" t="str">
        <f t="shared" si="22"/>
        <v/>
      </c>
      <c r="J574" s="85" t="str">
        <f t="shared" si="23"/>
        <v/>
      </c>
    </row>
    <row r="575" spans="1:10" ht="18" customHeight="1" x14ac:dyDescent="0.15">
      <c r="A575" s="84">
        <f t="shared" si="21"/>
        <v>0</v>
      </c>
      <c r="B575" s="39" t="str">
        <f>法人情報!$A$15&amp;"-"&amp;法人情報!$E$15</f>
        <v>-</v>
      </c>
      <c r="C575" s="39">
        <f>法人情報!$A$17</f>
        <v>0</v>
      </c>
      <c r="D575" s="39">
        <f>IF(法人情報!$A$76&lt;&gt;"",法人情報!$A$76,法人情報!$I$11)</f>
        <v>0</v>
      </c>
      <c r="E575" s="85">
        <f>IF(法人情報!$S$76&lt;&gt;"",法人情報!$S$76,法人情報!$AA$11)</f>
        <v>0</v>
      </c>
      <c r="F575" s="39">
        <v>0</v>
      </c>
      <c r="G575" s="39">
        <v>0</v>
      </c>
      <c r="H575" s="39">
        <v>0</v>
      </c>
      <c r="I575" s="39" t="str">
        <f t="shared" si="22"/>
        <v/>
      </c>
      <c r="J575" s="85" t="str">
        <f t="shared" si="23"/>
        <v/>
      </c>
    </row>
    <row r="576" spans="1:10" ht="18" customHeight="1" x14ac:dyDescent="0.15">
      <c r="A576" s="84">
        <f t="shared" si="21"/>
        <v>0</v>
      </c>
      <c r="B576" s="39" t="str">
        <f>法人情報!$A$15&amp;"-"&amp;法人情報!$E$15</f>
        <v>-</v>
      </c>
      <c r="C576" s="39">
        <f>法人情報!$A$17</f>
        <v>0</v>
      </c>
      <c r="D576" s="39">
        <f>IF(法人情報!$A$76&lt;&gt;"",法人情報!$A$76,法人情報!$I$11)</f>
        <v>0</v>
      </c>
      <c r="E576" s="85">
        <f>IF(法人情報!$S$76&lt;&gt;"",法人情報!$S$76,法人情報!$AA$11)</f>
        <v>0</v>
      </c>
      <c r="F576" s="39">
        <v>0</v>
      </c>
      <c r="G576" s="39">
        <v>0</v>
      </c>
      <c r="H576" s="39">
        <v>0</v>
      </c>
      <c r="I576" s="39" t="str">
        <f t="shared" si="22"/>
        <v/>
      </c>
      <c r="J576" s="85" t="str">
        <f t="shared" si="23"/>
        <v/>
      </c>
    </row>
    <row r="577" spans="1:10" ht="18" customHeight="1" x14ac:dyDescent="0.15">
      <c r="A577" s="84">
        <f t="shared" si="21"/>
        <v>0</v>
      </c>
      <c r="B577" s="39" t="str">
        <f>法人情報!$A$15&amp;"-"&amp;法人情報!$E$15</f>
        <v>-</v>
      </c>
      <c r="C577" s="39">
        <f>法人情報!$A$17</f>
        <v>0</v>
      </c>
      <c r="D577" s="39">
        <f>IF(法人情報!$A$76&lt;&gt;"",法人情報!$A$76,法人情報!$I$11)</f>
        <v>0</v>
      </c>
      <c r="E577" s="85">
        <f>IF(法人情報!$S$76&lt;&gt;"",法人情報!$S$76,法人情報!$AA$11)</f>
        <v>0</v>
      </c>
      <c r="F577" s="39">
        <v>0</v>
      </c>
      <c r="G577" s="39">
        <v>0</v>
      </c>
      <c r="H577" s="39">
        <v>0</v>
      </c>
      <c r="I577" s="39" t="str">
        <f t="shared" si="22"/>
        <v/>
      </c>
      <c r="J577" s="85" t="str">
        <f t="shared" si="23"/>
        <v/>
      </c>
    </row>
    <row r="578" spans="1:10" ht="18" customHeight="1" x14ac:dyDescent="0.15">
      <c r="A578" s="84">
        <f t="shared" si="21"/>
        <v>0</v>
      </c>
      <c r="B578" s="39" t="str">
        <f>法人情報!$A$15&amp;"-"&amp;法人情報!$E$15</f>
        <v>-</v>
      </c>
      <c r="C578" s="39">
        <f>法人情報!$A$17</f>
        <v>0</v>
      </c>
      <c r="D578" s="39">
        <f>IF(法人情報!$A$76&lt;&gt;"",法人情報!$A$76,法人情報!$I$11)</f>
        <v>0</v>
      </c>
      <c r="E578" s="85">
        <f>IF(法人情報!$S$76&lt;&gt;"",法人情報!$S$76,法人情報!$AA$11)</f>
        <v>0</v>
      </c>
      <c r="F578" s="39">
        <v>0</v>
      </c>
      <c r="G578" s="39">
        <v>0</v>
      </c>
      <c r="H578" s="39">
        <v>0</v>
      </c>
      <c r="I578" s="39" t="str">
        <f t="shared" si="22"/>
        <v/>
      </c>
      <c r="J578" s="85" t="str">
        <f t="shared" si="23"/>
        <v/>
      </c>
    </row>
    <row r="579" spans="1:10" ht="18" customHeight="1" x14ac:dyDescent="0.15">
      <c r="A579" s="84">
        <f t="shared" si="21"/>
        <v>0</v>
      </c>
      <c r="B579" s="39" t="str">
        <f>法人情報!$A$15&amp;"-"&amp;法人情報!$E$15</f>
        <v>-</v>
      </c>
      <c r="C579" s="39">
        <f>法人情報!$A$17</f>
        <v>0</v>
      </c>
      <c r="D579" s="39">
        <f>IF(法人情報!$A$76&lt;&gt;"",法人情報!$A$76,法人情報!$I$11)</f>
        <v>0</v>
      </c>
      <c r="E579" s="85">
        <f>IF(法人情報!$S$76&lt;&gt;"",法人情報!$S$76,法人情報!$AA$11)</f>
        <v>0</v>
      </c>
      <c r="F579" s="39">
        <v>0</v>
      </c>
      <c r="G579" s="39">
        <v>0</v>
      </c>
      <c r="H579" s="39">
        <v>0</v>
      </c>
      <c r="I579" s="39" t="str">
        <f t="shared" si="22"/>
        <v/>
      </c>
      <c r="J579" s="85" t="str">
        <f t="shared" si="23"/>
        <v/>
      </c>
    </row>
    <row r="580" spans="1:10" ht="18" customHeight="1" x14ac:dyDescent="0.15">
      <c r="A580" s="84">
        <f t="shared" si="21"/>
        <v>0</v>
      </c>
      <c r="B580" s="39" t="str">
        <f>法人情報!$A$15&amp;"-"&amp;法人情報!$E$15</f>
        <v>-</v>
      </c>
      <c r="C580" s="39">
        <f>法人情報!$A$17</f>
        <v>0</v>
      </c>
      <c r="D580" s="39">
        <f>IF(法人情報!$A$76&lt;&gt;"",法人情報!$A$76,法人情報!$I$11)</f>
        <v>0</v>
      </c>
      <c r="E580" s="85">
        <f>IF(法人情報!$S$76&lt;&gt;"",法人情報!$S$76,法人情報!$AA$11)</f>
        <v>0</v>
      </c>
      <c r="F580" s="39">
        <v>0</v>
      </c>
      <c r="G580" s="39">
        <v>0</v>
      </c>
      <c r="H580" s="39">
        <v>0</v>
      </c>
      <c r="I580" s="39" t="str">
        <f t="shared" si="22"/>
        <v/>
      </c>
      <c r="J580" s="85" t="str">
        <f t="shared" si="23"/>
        <v/>
      </c>
    </row>
    <row r="581" spans="1:10" ht="18" customHeight="1" x14ac:dyDescent="0.15">
      <c r="A581" s="84">
        <f t="shared" si="21"/>
        <v>0</v>
      </c>
      <c r="B581" s="39" t="str">
        <f>法人情報!$A$15&amp;"-"&amp;法人情報!$E$15</f>
        <v>-</v>
      </c>
      <c r="C581" s="39">
        <f>法人情報!$A$17</f>
        <v>0</v>
      </c>
      <c r="D581" s="39">
        <f>IF(法人情報!$A$76&lt;&gt;"",法人情報!$A$76,法人情報!$I$11)</f>
        <v>0</v>
      </c>
      <c r="E581" s="85">
        <f>IF(法人情報!$S$76&lt;&gt;"",法人情報!$S$76,法人情報!$AA$11)</f>
        <v>0</v>
      </c>
      <c r="F581" s="39">
        <v>0</v>
      </c>
      <c r="G581" s="39">
        <v>0</v>
      </c>
      <c r="H581" s="39">
        <v>0</v>
      </c>
      <c r="I581" s="39" t="str">
        <f t="shared" si="22"/>
        <v/>
      </c>
      <c r="J581" s="85" t="str">
        <f t="shared" si="23"/>
        <v/>
      </c>
    </row>
    <row r="582" spans="1:10" ht="18" customHeight="1" x14ac:dyDescent="0.15">
      <c r="A582" s="84">
        <f t="shared" si="21"/>
        <v>0</v>
      </c>
      <c r="B582" s="39" t="str">
        <f>法人情報!$A$15&amp;"-"&amp;法人情報!$E$15</f>
        <v>-</v>
      </c>
      <c r="C582" s="39">
        <f>法人情報!$A$17</f>
        <v>0</v>
      </c>
      <c r="D582" s="39">
        <f>IF(法人情報!$A$76&lt;&gt;"",法人情報!$A$76,法人情報!$I$11)</f>
        <v>0</v>
      </c>
      <c r="E582" s="85">
        <f>IF(法人情報!$S$76&lt;&gt;"",法人情報!$S$76,法人情報!$AA$11)</f>
        <v>0</v>
      </c>
      <c r="F582" s="39">
        <v>0</v>
      </c>
      <c r="G582" s="39">
        <v>0</v>
      </c>
      <c r="H582" s="39">
        <v>0</v>
      </c>
      <c r="I582" s="39" t="str">
        <f t="shared" si="22"/>
        <v/>
      </c>
      <c r="J582" s="85" t="str">
        <f t="shared" si="23"/>
        <v/>
      </c>
    </row>
    <row r="583" spans="1:10" ht="18" customHeight="1" x14ac:dyDescent="0.15">
      <c r="A583" s="84">
        <f t="shared" si="21"/>
        <v>0</v>
      </c>
      <c r="B583" s="39" t="str">
        <f>法人情報!$A$15&amp;"-"&amp;法人情報!$E$15</f>
        <v>-</v>
      </c>
      <c r="C583" s="39">
        <f>法人情報!$A$17</f>
        <v>0</v>
      </c>
      <c r="D583" s="39">
        <f>IF(法人情報!$A$76&lt;&gt;"",法人情報!$A$76,法人情報!$I$11)</f>
        <v>0</v>
      </c>
      <c r="E583" s="85">
        <f>IF(法人情報!$S$76&lt;&gt;"",法人情報!$S$76,法人情報!$AA$11)</f>
        <v>0</v>
      </c>
      <c r="F583" s="39">
        <v>0</v>
      </c>
      <c r="G583" s="39">
        <v>0</v>
      </c>
      <c r="H583" s="39">
        <v>0</v>
      </c>
      <c r="I583" s="39" t="str">
        <f t="shared" si="22"/>
        <v/>
      </c>
      <c r="J583" s="85" t="str">
        <f t="shared" si="23"/>
        <v/>
      </c>
    </row>
    <row r="584" spans="1:10" ht="18" customHeight="1" x14ac:dyDescent="0.15">
      <c r="A584" s="84">
        <f t="shared" si="21"/>
        <v>0</v>
      </c>
      <c r="B584" s="39" t="str">
        <f>法人情報!$A$15&amp;"-"&amp;法人情報!$E$15</f>
        <v>-</v>
      </c>
      <c r="C584" s="39">
        <f>法人情報!$A$17</f>
        <v>0</v>
      </c>
      <c r="D584" s="39">
        <f>IF(法人情報!$A$76&lt;&gt;"",法人情報!$A$76,法人情報!$I$11)</f>
        <v>0</v>
      </c>
      <c r="E584" s="85">
        <f>IF(法人情報!$S$76&lt;&gt;"",法人情報!$S$76,法人情報!$AA$11)</f>
        <v>0</v>
      </c>
      <c r="F584" s="39">
        <v>0</v>
      </c>
      <c r="G584" s="39">
        <v>0</v>
      </c>
      <c r="H584" s="39">
        <v>0</v>
      </c>
      <c r="I584" s="39" t="str">
        <f t="shared" si="22"/>
        <v/>
      </c>
      <c r="J584" s="85" t="str">
        <f t="shared" si="23"/>
        <v/>
      </c>
    </row>
    <row r="585" spans="1:10" ht="18" customHeight="1" x14ac:dyDescent="0.15">
      <c r="A585" s="84">
        <f t="shared" ref="A585:A648" si="24">$Q$9</f>
        <v>0</v>
      </c>
      <c r="B585" s="39" t="str">
        <f>法人情報!$A$15&amp;"-"&amp;法人情報!$E$15</f>
        <v>-</v>
      </c>
      <c r="C585" s="39">
        <f>法人情報!$A$17</f>
        <v>0</v>
      </c>
      <c r="D585" s="39">
        <f>IF(法人情報!$A$76&lt;&gt;"",法人情報!$A$76,法人情報!$I$11)</f>
        <v>0</v>
      </c>
      <c r="E585" s="85">
        <f>IF(法人情報!$S$76&lt;&gt;"",法人情報!$S$76,法人情報!$AA$11)</f>
        <v>0</v>
      </c>
      <c r="F585" s="39">
        <v>0</v>
      </c>
      <c r="G585" s="39">
        <v>0</v>
      </c>
      <c r="H585" s="39">
        <v>0</v>
      </c>
      <c r="I585" s="39" t="str">
        <f t="shared" ref="I585:I648" si="25">$S$23</f>
        <v/>
      </c>
      <c r="J585" s="85" t="str">
        <f t="shared" ref="J585:J648" si="26">$S$28</f>
        <v/>
      </c>
    </row>
    <row r="586" spans="1:10" ht="18" customHeight="1" x14ac:dyDescent="0.15">
      <c r="A586" s="84">
        <f t="shared" si="24"/>
        <v>0</v>
      </c>
      <c r="B586" s="39" t="str">
        <f>法人情報!$A$15&amp;"-"&amp;法人情報!$E$15</f>
        <v>-</v>
      </c>
      <c r="C586" s="39">
        <f>法人情報!$A$17</f>
        <v>0</v>
      </c>
      <c r="D586" s="39">
        <f>IF(法人情報!$A$76&lt;&gt;"",法人情報!$A$76,法人情報!$I$11)</f>
        <v>0</v>
      </c>
      <c r="E586" s="85">
        <f>IF(法人情報!$S$76&lt;&gt;"",法人情報!$S$76,法人情報!$AA$11)</f>
        <v>0</v>
      </c>
      <c r="F586" s="39">
        <v>0</v>
      </c>
      <c r="G586" s="39">
        <v>0</v>
      </c>
      <c r="H586" s="39">
        <v>0</v>
      </c>
      <c r="I586" s="39" t="str">
        <f t="shared" si="25"/>
        <v/>
      </c>
      <c r="J586" s="85" t="str">
        <f t="shared" si="26"/>
        <v/>
      </c>
    </row>
    <row r="587" spans="1:10" ht="18" customHeight="1" x14ac:dyDescent="0.15">
      <c r="A587" s="84">
        <f t="shared" si="24"/>
        <v>0</v>
      </c>
      <c r="B587" s="39" t="str">
        <f>法人情報!$A$15&amp;"-"&amp;法人情報!$E$15</f>
        <v>-</v>
      </c>
      <c r="C587" s="39">
        <f>法人情報!$A$17</f>
        <v>0</v>
      </c>
      <c r="D587" s="39">
        <f>IF(法人情報!$A$76&lt;&gt;"",法人情報!$A$76,法人情報!$I$11)</f>
        <v>0</v>
      </c>
      <c r="E587" s="85">
        <f>IF(法人情報!$S$76&lt;&gt;"",法人情報!$S$76,法人情報!$AA$11)</f>
        <v>0</v>
      </c>
      <c r="F587" s="39">
        <v>0</v>
      </c>
      <c r="G587" s="39">
        <v>0</v>
      </c>
      <c r="H587" s="39">
        <v>0</v>
      </c>
      <c r="I587" s="39" t="str">
        <f t="shared" si="25"/>
        <v/>
      </c>
      <c r="J587" s="85" t="str">
        <f t="shared" si="26"/>
        <v/>
      </c>
    </row>
    <row r="588" spans="1:10" ht="18" customHeight="1" x14ac:dyDescent="0.15">
      <c r="A588" s="84">
        <f t="shared" si="24"/>
        <v>0</v>
      </c>
      <c r="B588" s="39" t="str">
        <f>法人情報!$A$15&amp;"-"&amp;法人情報!$E$15</f>
        <v>-</v>
      </c>
      <c r="C588" s="39">
        <f>法人情報!$A$17</f>
        <v>0</v>
      </c>
      <c r="D588" s="39">
        <f>IF(法人情報!$A$76&lt;&gt;"",法人情報!$A$76,法人情報!$I$11)</f>
        <v>0</v>
      </c>
      <c r="E588" s="85">
        <f>IF(法人情報!$S$76&lt;&gt;"",法人情報!$S$76,法人情報!$AA$11)</f>
        <v>0</v>
      </c>
      <c r="F588" s="39">
        <v>0</v>
      </c>
      <c r="G588" s="39">
        <v>0</v>
      </c>
      <c r="H588" s="39">
        <v>0</v>
      </c>
      <c r="I588" s="39" t="str">
        <f t="shared" si="25"/>
        <v/>
      </c>
      <c r="J588" s="85" t="str">
        <f t="shared" si="26"/>
        <v/>
      </c>
    </row>
    <row r="589" spans="1:10" ht="18" customHeight="1" x14ac:dyDescent="0.15">
      <c r="A589" s="84">
        <f t="shared" si="24"/>
        <v>0</v>
      </c>
      <c r="B589" s="39" t="str">
        <f>法人情報!$A$15&amp;"-"&amp;法人情報!$E$15</f>
        <v>-</v>
      </c>
      <c r="C589" s="39">
        <f>法人情報!$A$17</f>
        <v>0</v>
      </c>
      <c r="D589" s="39">
        <f>IF(法人情報!$A$76&lt;&gt;"",法人情報!$A$76,法人情報!$I$11)</f>
        <v>0</v>
      </c>
      <c r="E589" s="85">
        <f>IF(法人情報!$S$76&lt;&gt;"",法人情報!$S$76,法人情報!$AA$11)</f>
        <v>0</v>
      </c>
      <c r="F589" s="39">
        <v>0</v>
      </c>
      <c r="G589" s="39">
        <v>0</v>
      </c>
      <c r="H589" s="39">
        <v>0</v>
      </c>
      <c r="I589" s="39" t="str">
        <f t="shared" si="25"/>
        <v/>
      </c>
      <c r="J589" s="85" t="str">
        <f t="shared" si="26"/>
        <v/>
      </c>
    </row>
    <row r="590" spans="1:10" ht="18" customHeight="1" x14ac:dyDescent="0.15">
      <c r="A590" s="84">
        <f t="shared" si="24"/>
        <v>0</v>
      </c>
      <c r="B590" s="39" t="str">
        <f>法人情報!$A$15&amp;"-"&amp;法人情報!$E$15</f>
        <v>-</v>
      </c>
      <c r="C590" s="39">
        <f>法人情報!$A$17</f>
        <v>0</v>
      </c>
      <c r="D590" s="39">
        <f>IF(法人情報!$A$76&lt;&gt;"",法人情報!$A$76,法人情報!$I$11)</f>
        <v>0</v>
      </c>
      <c r="E590" s="85">
        <f>IF(法人情報!$S$76&lt;&gt;"",法人情報!$S$76,法人情報!$AA$11)</f>
        <v>0</v>
      </c>
      <c r="F590" s="39">
        <v>0</v>
      </c>
      <c r="G590" s="39">
        <v>0</v>
      </c>
      <c r="H590" s="39">
        <v>0</v>
      </c>
      <c r="I590" s="39" t="str">
        <f t="shared" si="25"/>
        <v/>
      </c>
      <c r="J590" s="85" t="str">
        <f t="shared" si="26"/>
        <v/>
      </c>
    </row>
    <row r="591" spans="1:10" ht="18" customHeight="1" x14ac:dyDescent="0.15">
      <c r="A591" s="84">
        <f t="shared" si="24"/>
        <v>0</v>
      </c>
      <c r="B591" s="39" t="str">
        <f>法人情報!$A$15&amp;"-"&amp;法人情報!$E$15</f>
        <v>-</v>
      </c>
      <c r="C591" s="39">
        <f>法人情報!$A$17</f>
        <v>0</v>
      </c>
      <c r="D591" s="39">
        <f>IF(法人情報!$A$76&lt;&gt;"",法人情報!$A$76,法人情報!$I$11)</f>
        <v>0</v>
      </c>
      <c r="E591" s="85">
        <f>IF(法人情報!$S$76&lt;&gt;"",法人情報!$S$76,法人情報!$AA$11)</f>
        <v>0</v>
      </c>
      <c r="F591" s="39">
        <v>0</v>
      </c>
      <c r="G591" s="39">
        <v>0</v>
      </c>
      <c r="H591" s="39">
        <v>0</v>
      </c>
      <c r="I591" s="39" t="str">
        <f t="shared" si="25"/>
        <v/>
      </c>
      <c r="J591" s="85" t="str">
        <f t="shared" si="26"/>
        <v/>
      </c>
    </row>
    <row r="592" spans="1:10" ht="18" customHeight="1" x14ac:dyDescent="0.15">
      <c r="A592" s="84">
        <f t="shared" si="24"/>
        <v>0</v>
      </c>
      <c r="B592" s="39" t="str">
        <f>法人情報!$A$15&amp;"-"&amp;法人情報!$E$15</f>
        <v>-</v>
      </c>
      <c r="C592" s="39">
        <f>法人情報!$A$17</f>
        <v>0</v>
      </c>
      <c r="D592" s="39">
        <f>IF(法人情報!$A$76&lt;&gt;"",法人情報!$A$76,法人情報!$I$11)</f>
        <v>0</v>
      </c>
      <c r="E592" s="85">
        <f>IF(法人情報!$S$76&lt;&gt;"",法人情報!$S$76,法人情報!$AA$11)</f>
        <v>0</v>
      </c>
      <c r="F592" s="39">
        <v>0</v>
      </c>
      <c r="G592" s="39">
        <v>0</v>
      </c>
      <c r="H592" s="39">
        <v>0</v>
      </c>
      <c r="I592" s="39" t="str">
        <f t="shared" si="25"/>
        <v/>
      </c>
      <c r="J592" s="85" t="str">
        <f t="shared" si="26"/>
        <v/>
      </c>
    </row>
    <row r="593" spans="1:10" ht="18" customHeight="1" x14ac:dyDescent="0.15">
      <c r="A593" s="84">
        <f t="shared" si="24"/>
        <v>0</v>
      </c>
      <c r="B593" s="39" t="str">
        <f>法人情報!$A$15&amp;"-"&amp;法人情報!$E$15</f>
        <v>-</v>
      </c>
      <c r="C593" s="39">
        <f>法人情報!$A$17</f>
        <v>0</v>
      </c>
      <c r="D593" s="39">
        <f>IF(法人情報!$A$76&lt;&gt;"",法人情報!$A$76,法人情報!$I$11)</f>
        <v>0</v>
      </c>
      <c r="E593" s="85">
        <f>IF(法人情報!$S$76&lt;&gt;"",法人情報!$S$76,法人情報!$AA$11)</f>
        <v>0</v>
      </c>
      <c r="F593" s="39">
        <v>0</v>
      </c>
      <c r="G593" s="39">
        <v>0</v>
      </c>
      <c r="H593" s="39">
        <v>0</v>
      </c>
      <c r="I593" s="39" t="str">
        <f t="shared" si="25"/>
        <v/>
      </c>
      <c r="J593" s="85" t="str">
        <f t="shared" si="26"/>
        <v/>
      </c>
    </row>
    <row r="594" spans="1:10" ht="18" customHeight="1" x14ac:dyDescent="0.15">
      <c r="A594" s="84">
        <f t="shared" si="24"/>
        <v>0</v>
      </c>
      <c r="B594" s="39" t="str">
        <f>法人情報!$A$15&amp;"-"&amp;法人情報!$E$15</f>
        <v>-</v>
      </c>
      <c r="C594" s="39">
        <f>法人情報!$A$17</f>
        <v>0</v>
      </c>
      <c r="D594" s="39">
        <f>IF(法人情報!$A$76&lt;&gt;"",法人情報!$A$76,法人情報!$I$11)</f>
        <v>0</v>
      </c>
      <c r="E594" s="85">
        <f>IF(法人情報!$S$76&lt;&gt;"",法人情報!$S$76,法人情報!$AA$11)</f>
        <v>0</v>
      </c>
      <c r="F594" s="39">
        <v>0</v>
      </c>
      <c r="G594" s="39">
        <v>0</v>
      </c>
      <c r="H594" s="39">
        <v>0</v>
      </c>
      <c r="I594" s="39" t="str">
        <f t="shared" si="25"/>
        <v/>
      </c>
      <c r="J594" s="85" t="str">
        <f t="shared" si="26"/>
        <v/>
      </c>
    </row>
    <row r="595" spans="1:10" ht="18" customHeight="1" x14ac:dyDescent="0.15">
      <c r="A595" s="84">
        <f t="shared" si="24"/>
        <v>0</v>
      </c>
      <c r="B595" s="39" t="str">
        <f>法人情報!$A$15&amp;"-"&amp;法人情報!$E$15</f>
        <v>-</v>
      </c>
      <c r="C595" s="39">
        <f>法人情報!$A$17</f>
        <v>0</v>
      </c>
      <c r="D595" s="39">
        <f>IF(法人情報!$A$76&lt;&gt;"",法人情報!$A$76,法人情報!$I$11)</f>
        <v>0</v>
      </c>
      <c r="E595" s="85">
        <f>IF(法人情報!$S$76&lt;&gt;"",法人情報!$S$76,法人情報!$AA$11)</f>
        <v>0</v>
      </c>
      <c r="F595" s="39">
        <v>0</v>
      </c>
      <c r="G595" s="39">
        <v>0</v>
      </c>
      <c r="H595" s="39">
        <v>0</v>
      </c>
      <c r="I595" s="39" t="str">
        <f t="shared" si="25"/>
        <v/>
      </c>
      <c r="J595" s="85" t="str">
        <f t="shared" si="26"/>
        <v/>
      </c>
    </row>
    <row r="596" spans="1:10" ht="18" customHeight="1" x14ac:dyDescent="0.15">
      <c r="A596" s="84">
        <f t="shared" si="24"/>
        <v>0</v>
      </c>
      <c r="B596" s="39" t="str">
        <f>法人情報!$A$15&amp;"-"&amp;法人情報!$E$15</f>
        <v>-</v>
      </c>
      <c r="C596" s="39">
        <f>法人情報!$A$17</f>
        <v>0</v>
      </c>
      <c r="D596" s="39">
        <f>IF(法人情報!$A$76&lt;&gt;"",法人情報!$A$76,法人情報!$I$11)</f>
        <v>0</v>
      </c>
      <c r="E596" s="85">
        <f>IF(法人情報!$S$76&lt;&gt;"",法人情報!$S$76,法人情報!$AA$11)</f>
        <v>0</v>
      </c>
      <c r="F596" s="39">
        <v>0</v>
      </c>
      <c r="G596" s="39">
        <v>0</v>
      </c>
      <c r="H596" s="39">
        <v>0</v>
      </c>
      <c r="I596" s="39" t="str">
        <f t="shared" si="25"/>
        <v/>
      </c>
      <c r="J596" s="85" t="str">
        <f t="shared" si="26"/>
        <v/>
      </c>
    </row>
    <row r="597" spans="1:10" ht="18" customHeight="1" x14ac:dyDescent="0.15">
      <c r="A597" s="84">
        <f t="shared" si="24"/>
        <v>0</v>
      </c>
      <c r="B597" s="39" t="str">
        <f>法人情報!$A$15&amp;"-"&amp;法人情報!$E$15</f>
        <v>-</v>
      </c>
      <c r="C597" s="39">
        <f>法人情報!$A$17</f>
        <v>0</v>
      </c>
      <c r="D597" s="39">
        <f>IF(法人情報!$A$76&lt;&gt;"",法人情報!$A$76,法人情報!$I$11)</f>
        <v>0</v>
      </c>
      <c r="E597" s="85">
        <f>IF(法人情報!$S$76&lt;&gt;"",法人情報!$S$76,法人情報!$AA$11)</f>
        <v>0</v>
      </c>
      <c r="F597" s="39">
        <v>0</v>
      </c>
      <c r="G597" s="39">
        <v>0</v>
      </c>
      <c r="H597" s="39">
        <v>0</v>
      </c>
      <c r="I597" s="39" t="str">
        <f t="shared" si="25"/>
        <v/>
      </c>
      <c r="J597" s="85" t="str">
        <f t="shared" si="26"/>
        <v/>
      </c>
    </row>
    <row r="598" spans="1:10" ht="18" customHeight="1" x14ac:dyDescent="0.15">
      <c r="A598" s="84">
        <f t="shared" si="24"/>
        <v>0</v>
      </c>
      <c r="B598" s="39" t="str">
        <f>法人情報!$A$15&amp;"-"&amp;法人情報!$E$15</f>
        <v>-</v>
      </c>
      <c r="C598" s="39">
        <f>法人情報!$A$17</f>
        <v>0</v>
      </c>
      <c r="D598" s="39">
        <f>IF(法人情報!$A$76&lt;&gt;"",法人情報!$A$76,法人情報!$I$11)</f>
        <v>0</v>
      </c>
      <c r="E598" s="85">
        <f>IF(法人情報!$S$76&lt;&gt;"",法人情報!$S$76,法人情報!$AA$11)</f>
        <v>0</v>
      </c>
      <c r="F598" s="39">
        <v>0</v>
      </c>
      <c r="G598" s="39">
        <v>0</v>
      </c>
      <c r="H598" s="39">
        <v>0</v>
      </c>
      <c r="I598" s="39" t="str">
        <f t="shared" si="25"/>
        <v/>
      </c>
      <c r="J598" s="85" t="str">
        <f t="shared" si="26"/>
        <v/>
      </c>
    </row>
    <row r="599" spans="1:10" ht="18" customHeight="1" x14ac:dyDescent="0.15">
      <c r="A599" s="84">
        <f t="shared" si="24"/>
        <v>0</v>
      </c>
      <c r="B599" s="39" t="str">
        <f>法人情報!$A$15&amp;"-"&amp;法人情報!$E$15</f>
        <v>-</v>
      </c>
      <c r="C599" s="39">
        <f>法人情報!$A$17</f>
        <v>0</v>
      </c>
      <c r="D599" s="39">
        <f>IF(法人情報!$A$76&lt;&gt;"",法人情報!$A$76,法人情報!$I$11)</f>
        <v>0</v>
      </c>
      <c r="E599" s="85">
        <f>IF(法人情報!$S$76&lt;&gt;"",法人情報!$S$76,法人情報!$AA$11)</f>
        <v>0</v>
      </c>
      <c r="F599" s="39">
        <v>0</v>
      </c>
      <c r="G599" s="39">
        <v>0</v>
      </c>
      <c r="H599" s="39">
        <v>0</v>
      </c>
      <c r="I599" s="39" t="str">
        <f t="shared" si="25"/>
        <v/>
      </c>
      <c r="J599" s="85" t="str">
        <f t="shared" si="26"/>
        <v/>
      </c>
    </row>
    <row r="600" spans="1:10" ht="18" customHeight="1" x14ac:dyDescent="0.15">
      <c r="A600" s="84">
        <f t="shared" si="24"/>
        <v>0</v>
      </c>
      <c r="B600" s="39" t="str">
        <f>法人情報!$A$15&amp;"-"&amp;法人情報!$E$15</f>
        <v>-</v>
      </c>
      <c r="C600" s="39">
        <f>法人情報!$A$17</f>
        <v>0</v>
      </c>
      <c r="D600" s="39">
        <f>IF(法人情報!$A$76&lt;&gt;"",法人情報!$A$76,法人情報!$I$11)</f>
        <v>0</v>
      </c>
      <c r="E600" s="85">
        <f>IF(法人情報!$S$76&lt;&gt;"",法人情報!$S$76,法人情報!$AA$11)</f>
        <v>0</v>
      </c>
      <c r="F600" s="39">
        <v>0</v>
      </c>
      <c r="G600" s="39">
        <v>0</v>
      </c>
      <c r="H600" s="39">
        <v>0</v>
      </c>
      <c r="I600" s="39" t="str">
        <f t="shared" si="25"/>
        <v/>
      </c>
      <c r="J600" s="85" t="str">
        <f t="shared" si="26"/>
        <v/>
      </c>
    </row>
    <row r="601" spans="1:10" ht="18" customHeight="1" x14ac:dyDescent="0.15">
      <c r="A601" s="84">
        <f t="shared" si="24"/>
        <v>0</v>
      </c>
      <c r="B601" s="39" t="str">
        <f>法人情報!$A$15&amp;"-"&amp;法人情報!$E$15</f>
        <v>-</v>
      </c>
      <c r="C601" s="39">
        <f>法人情報!$A$17</f>
        <v>0</v>
      </c>
      <c r="D601" s="39">
        <f>IF(法人情報!$A$76&lt;&gt;"",法人情報!$A$76,法人情報!$I$11)</f>
        <v>0</v>
      </c>
      <c r="E601" s="85">
        <f>IF(法人情報!$S$76&lt;&gt;"",法人情報!$S$76,法人情報!$AA$11)</f>
        <v>0</v>
      </c>
      <c r="F601" s="39">
        <v>0</v>
      </c>
      <c r="G601" s="39">
        <v>0</v>
      </c>
      <c r="H601" s="39">
        <v>0</v>
      </c>
      <c r="I601" s="39" t="str">
        <f t="shared" si="25"/>
        <v/>
      </c>
      <c r="J601" s="85" t="str">
        <f t="shared" si="26"/>
        <v/>
      </c>
    </row>
    <row r="602" spans="1:10" ht="18" customHeight="1" x14ac:dyDescent="0.15">
      <c r="A602" s="84">
        <f t="shared" si="24"/>
        <v>0</v>
      </c>
      <c r="B602" s="39" t="str">
        <f>法人情報!$A$15&amp;"-"&amp;法人情報!$E$15</f>
        <v>-</v>
      </c>
      <c r="C602" s="39">
        <f>法人情報!$A$17</f>
        <v>0</v>
      </c>
      <c r="D602" s="39">
        <f>IF(法人情報!$A$76&lt;&gt;"",法人情報!$A$76,法人情報!$I$11)</f>
        <v>0</v>
      </c>
      <c r="E602" s="85">
        <f>IF(法人情報!$S$76&lt;&gt;"",法人情報!$S$76,法人情報!$AA$11)</f>
        <v>0</v>
      </c>
      <c r="F602" s="39">
        <v>0</v>
      </c>
      <c r="G602" s="39">
        <v>0</v>
      </c>
      <c r="H602" s="39">
        <v>0</v>
      </c>
      <c r="I602" s="39" t="str">
        <f t="shared" si="25"/>
        <v/>
      </c>
      <c r="J602" s="85" t="str">
        <f t="shared" si="26"/>
        <v/>
      </c>
    </row>
    <row r="603" spans="1:10" ht="18" customHeight="1" x14ac:dyDescent="0.15">
      <c r="A603" s="84">
        <f t="shared" si="24"/>
        <v>0</v>
      </c>
      <c r="B603" s="39" t="str">
        <f>法人情報!$A$15&amp;"-"&amp;法人情報!$E$15</f>
        <v>-</v>
      </c>
      <c r="C603" s="39">
        <f>法人情報!$A$17</f>
        <v>0</v>
      </c>
      <c r="D603" s="39">
        <f>IF(法人情報!$A$76&lt;&gt;"",法人情報!$A$76,法人情報!$I$11)</f>
        <v>0</v>
      </c>
      <c r="E603" s="85">
        <f>IF(法人情報!$S$76&lt;&gt;"",法人情報!$S$76,法人情報!$AA$11)</f>
        <v>0</v>
      </c>
      <c r="F603" s="39">
        <v>0</v>
      </c>
      <c r="G603" s="39">
        <v>0</v>
      </c>
      <c r="H603" s="39">
        <v>0</v>
      </c>
      <c r="I603" s="39" t="str">
        <f t="shared" si="25"/>
        <v/>
      </c>
      <c r="J603" s="85" t="str">
        <f t="shared" si="26"/>
        <v/>
      </c>
    </row>
    <row r="604" spans="1:10" ht="18" customHeight="1" x14ac:dyDescent="0.15">
      <c r="A604" s="84">
        <f t="shared" si="24"/>
        <v>0</v>
      </c>
      <c r="B604" s="39" t="str">
        <f>法人情報!$A$15&amp;"-"&amp;法人情報!$E$15</f>
        <v>-</v>
      </c>
      <c r="C604" s="39">
        <f>法人情報!$A$17</f>
        <v>0</v>
      </c>
      <c r="D604" s="39">
        <f>IF(法人情報!$A$76&lt;&gt;"",法人情報!$A$76,法人情報!$I$11)</f>
        <v>0</v>
      </c>
      <c r="E604" s="85">
        <f>IF(法人情報!$S$76&lt;&gt;"",法人情報!$S$76,法人情報!$AA$11)</f>
        <v>0</v>
      </c>
      <c r="F604" s="39">
        <v>0</v>
      </c>
      <c r="G604" s="39">
        <v>0</v>
      </c>
      <c r="H604" s="39">
        <v>0</v>
      </c>
      <c r="I604" s="39" t="str">
        <f t="shared" si="25"/>
        <v/>
      </c>
      <c r="J604" s="85" t="str">
        <f t="shared" si="26"/>
        <v/>
      </c>
    </row>
    <row r="605" spans="1:10" ht="18" customHeight="1" x14ac:dyDescent="0.15">
      <c r="A605" s="84">
        <f t="shared" si="24"/>
        <v>0</v>
      </c>
      <c r="B605" s="39" t="str">
        <f>法人情報!$A$15&amp;"-"&amp;法人情報!$E$15</f>
        <v>-</v>
      </c>
      <c r="C605" s="39">
        <f>法人情報!$A$17</f>
        <v>0</v>
      </c>
      <c r="D605" s="39">
        <f>IF(法人情報!$A$76&lt;&gt;"",法人情報!$A$76,法人情報!$I$11)</f>
        <v>0</v>
      </c>
      <c r="E605" s="85">
        <f>IF(法人情報!$S$76&lt;&gt;"",法人情報!$S$76,法人情報!$AA$11)</f>
        <v>0</v>
      </c>
      <c r="F605" s="39">
        <v>0</v>
      </c>
      <c r="G605" s="39">
        <v>0</v>
      </c>
      <c r="H605" s="39">
        <v>0</v>
      </c>
      <c r="I605" s="39" t="str">
        <f t="shared" si="25"/>
        <v/>
      </c>
      <c r="J605" s="85" t="str">
        <f t="shared" si="26"/>
        <v/>
      </c>
    </row>
    <row r="606" spans="1:10" ht="18" customHeight="1" x14ac:dyDescent="0.15">
      <c r="A606" s="84">
        <f t="shared" si="24"/>
        <v>0</v>
      </c>
      <c r="B606" s="39" t="str">
        <f>法人情報!$A$15&amp;"-"&amp;法人情報!$E$15</f>
        <v>-</v>
      </c>
      <c r="C606" s="39">
        <f>法人情報!$A$17</f>
        <v>0</v>
      </c>
      <c r="D606" s="39">
        <f>IF(法人情報!$A$76&lt;&gt;"",法人情報!$A$76,法人情報!$I$11)</f>
        <v>0</v>
      </c>
      <c r="E606" s="85">
        <f>IF(法人情報!$S$76&lt;&gt;"",法人情報!$S$76,法人情報!$AA$11)</f>
        <v>0</v>
      </c>
      <c r="F606" s="39">
        <v>0</v>
      </c>
      <c r="G606" s="39">
        <v>0</v>
      </c>
      <c r="H606" s="39">
        <v>0</v>
      </c>
      <c r="I606" s="39" t="str">
        <f t="shared" si="25"/>
        <v/>
      </c>
      <c r="J606" s="85" t="str">
        <f t="shared" si="26"/>
        <v/>
      </c>
    </row>
    <row r="607" spans="1:10" ht="18" customHeight="1" x14ac:dyDescent="0.15">
      <c r="A607" s="84">
        <f t="shared" si="24"/>
        <v>0</v>
      </c>
      <c r="B607" s="39" t="str">
        <f>法人情報!$A$15&amp;"-"&amp;法人情報!$E$15</f>
        <v>-</v>
      </c>
      <c r="C607" s="39">
        <f>法人情報!$A$17</f>
        <v>0</v>
      </c>
      <c r="D607" s="39">
        <f>IF(法人情報!$A$76&lt;&gt;"",法人情報!$A$76,法人情報!$I$11)</f>
        <v>0</v>
      </c>
      <c r="E607" s="85">
        <f>IF(法人情報!$S$76&lt;&gt;"",法人情報!$S$76,法人情報!$AA$11)</f>
        <v>0</v>
      </c>
      <c r="F607" s="39">
        <v>0</v>
      </c>
      <c r="G607" s="39">
        <v>0</v>
      </c>
      <c r="H607" s="39">
        <v>0</v>
      </c>
      <c r="I607" s="39" t="str">
        <f t="shared" si="25"/>
        <v/>
      </c>
      <c r="J607" s="85" t="str">
        <f t="shared" si="26"/>
        <v/>
      </c>
    </row>
    <row r="608" spans="1:10" ht="18" customHeight="1" x14ac:dyDescent="0.15">
      <c r="A608" s="84">
        <f t="shared" si="24"/>
        <v>0</v>
      </c>
      <c r="B608" s="39" t="str">
        <f>法人情報!$A$15&amp;"-"&amp;法人情報!$E$15</f>
        <v>-</v>
      </c>
      <c r="C608" s="39">
        <f>法人情報!$A$17</f>
        <v>0</v>
      </c>
      <c r="D608" s="39">
        <f>IF(法人情報!$A$76&lt;&gt;"",法人情報!$A$76,法人情報!$I$11)</f>
        <v>0</v>
      </c>
      <c r="E608" s="85">
        <f>IF(法人情報!$S$76&lt;&gt;"",法人情報!$S$76,法人情報!$AA$11)</f>
        <v>0</v>
      </c>
      <c r="F608" s="39">
        <v>0</v>
      </c>
      <c r="G608" s="39">
        <v>0</v>
      </c>
      <c r="H608" s="39">
        <v>0</v>
      </c>
      <c r="I608" s="39" t="str">
        <f t="shared" si="25"/>
        <v/>
      </c>
      <c r="J608" s="85" t="str">
        <f t="shared" si="26"/>
        <v/>
      </c>
    </row>
    <row r="609" spans="1:10" ht="18" customHeight="1" x14ac:dyDescent="0.15">
      <c r="A609" s="84">
        <f t="shared" si="24"/>
        <v>0</v>
      </c>
      <c r="B609" s="39" t="str">
        <f>法人情報!$A$15&amp;"-"&amp;法人情報!$E$15</f>
        <v>-</v>
      </c>
      <c r="C609" s="39">
        <f>法人情報!$A$17</f>
        <v>0</v>
      </c>
      <c r="D609" s="39">
        <f>IF(法人情報!$A$76&lt;&gt;"",法人情報!$A$76,法人情報!$I$11)</f>
        <v>0</v>
      </c>
      <c r="E609" s="85">
        <f>IF(法人情報!$S$76&lt;&gt;"",法人情報!$S$76,法人情報!$AA$11)</f>
        <v>0</v>
      </c>
      <c r="F609" s="39">
        <v>0</v>
      </c>
      <c r="G609" s="39">
        <v>0</v>
      </c>
      <c r="H609" s="39">
        <v>0</v>
      </c>
      <c r="I609" s="39" t="str">
        <f t="shared" si="25"/>
        <v/>
      </c>
      <c r="J609" s="85" t="str">
        <f t="shared" si="26"/>
        <v/>
      </c>
    </row>
    <row r="610" spans="1:10" ht="18" customHeight="1" x14ac:dyDescent="0.15">
      <c r="A610" s="84">
        <f t="shared" si="24"/>
        <v>0</v>
      </c>
      <c r="B610" s="39" t="str">
        <f>法人情報!$A$15&amp;"-"&amp;法人情報!$E$15</f>
        <v>-</v>
      </c>
      <c r="C610" s="39">
        <f>法人情報!$A$17</f>
        <v>0</v>
      </c>
      <c r="D610" s="39">
        <f>IF(法人情報!$A$76&lt;&gt;"",法人情報!$A$76,法人情報!$I$11)</f>
        <v>0</v>
      </c>
      <c r="E610" s="85">
        <f>IF(法人情報!$S$76&lt;&gt;"",法人情報!$S$76,法人情報!$AA$11)</f>
        <v>0</v>
      </c>
      <c r="F610" s="39">
        <v>0</v>
      </c>
      <c r="G610" s="39">
        <v>0</v>
      </c>
      <c r="H610" s="39">
        <v>0</v>
      </c>
      <c r="I610" s="39" t="str">
        <f t="shared" si="25"/>
        <v/>
      </c>
      <c r="J610" s="85" t="str">
        <f t="shared" si="26"/>
        <v/>
      </c>
    </row>
    <row r="611" spans="1:10" ht="18" customHeight="1" x14ac:dyDescent="0.15">
      <c r="A611" s="84">
        <f t="shared" si="24"/>
        <v>0</v>
      </c>
      <c r="B611" s="39" t="str">
        <f>法人情報!$A$15&amp;"-"&amp;法人情報!$E$15</f>
        <v>-</v>
      </c>
      <c r="C611" s="39">
        <f>法人情報!$A$17</f>
        <v>0</v>
      </c>
      <c r="D611" s="39">
        <f>IF(法人情報!$A$76&lt;&gt;"",法人情報!$A$76,法人情報!$I$11)</f>
        <v>0</v>
      </c>
      <c r="E611" s="85">
        <f>IF(法人情報!$S$76&lt;&gt;"",法人情報!$S$76,法人情報!$AA$11)</f>
        <v>0</v>
      </c>
      <c r="F611" s="39">
        <v>0</v>
      </c>
      <c r="G611" s="39">
        <v>0</v>
      </c>
      <c r="H611" s="39">
        <v>0</v>
      </c>
      <c r="I611" s="39" t="str">
        <f t="shared" si="25"/>
        <v/>
      </c>
      <c r="J611" s="85" t="str">
        <f t="shared" si="26"/>
        <v/>
      </c>
    </row>
    <row r="612" spans="1:10" ht="18" customHeight="1" x14ac:dyDescent="0.15">
      <c r="A612" s="84">
        <f t="shared" si="24"/>
        <v>0</v>
      </c>
      <c r="B612" s="39" t="str">
        <f>法人情報!$A$15&amp;"-"&amp;法人情報!$E$15</f>
        <v>-</v>
      </c>
      <c r="C612" s="39">
        <f>法人情報!$A$17</f>
        <v>0</v>
      </c>
      <c r="D612" s="39">
        <f>IF(法人情報!$A$76&lt;&gt;"",法人情報!$A$76,法人情報!$I$11)</f>
        <v>0</v>
      </c>
      <c r="E612" s="85">
        <f>IF(法人情報!$S$76&lt;&gt;"",法人情報!$S$76,法人情報!$AA$11)</f>
        <v>0</v>
      </c>
      <c r="F612" s="39">
        <v>0</v>
      </c>
      <c r="G612" s="39">
        <v>0</v>
      </c>
      <c r="H612" s="39">
        <v>0</v>
      </c>
      <c r="I612" s="39" t="str">
        <f t="shared" si="25"/>
        <v/>
      </c>
      <c r="J612" s="85" t="str">
        <f t="shared" si="26"/>
        <v/>
      </c>
    </row>
    <row r="613" spans="1:10" ht="18" customHeight="1" x14ac:dyDescent="0.15">
      <c r="A613" s="84">
        <f t="shared" si="24"/>
        <v>0</v>
      </c>
      <c r="B613" s="39" t="str">
        <f>法人情報!$A$15&amp;"-"&amp;法人情報!$E$15</f>
        <v>-</v>
      </c>
      <c r="C613" s="39">
        <f>法人情報!$A$17</f>
        <v>0</v>
      </c>
      <c r="D613" s="39">
        <f>IF(法人情報!$A$76&lt;&gt;"",法人情報!$A$76,法人情報!$I$11)</f>
        <v>0</v>
      </c>
      <c r="E613" s="85">
        <f>IF(法人情報!$S$76&lt;&gt;"",法人情報!$S$76,法人情報!$AA$11)</f>
        <v>0</v>
      </c>
      <c r="F613" s="39">
        <v>0</v>
      </c>
      <c r="G613" s="39">
        <v>0</v>
      </c>
      <c r="H613" s="39">
        <v>0</v>
      </c>
      <c r="I613" s="39" t="str">
        <f t="shared" si="25"/>
        <v/>
      </c>
      <c r="J613" s="85" t="str">
        <f t="shared" si="26"/>
        <v/>
      </c>
    </row>
    <row r="614" spans="1:10" ht="18" customHeight="1" x14ac:dyDescent="0.15">
      <c r="A614" s="84">
        <f t="shared" si="24"/>
        <v>0</v>
      </c>
      <c r="B614" s="39" t="str">
        <f>法人情報!$A$15&amp;"-"&amp;法人情報!$E$15</f>
        <v>-</v>
      </c>
      <c r="C614" s="39">
        <f>法人情報!$A$17</f>
        <v>0</v>
      </c>
      <c r="D614" s="39">
        <f>IF(法人情報!$A$76&lt;&gt;"",法人情報!$A$76,法人情報!$I$11)</f>
        <v>0</v>
      </c>
      <c r="E614" s="85">
        <f>IF(法人情報!$S$76&lt;&gt;"",法人情報!$S$76,法人情報!$AA$11)</f>
        <v>0</v>
      </c>
      <c r="F614" s="39">
        <v>0</v>
      </c>
      <c r="G614" s="39">
        <v>0</v>
      </c>
      <c r="H614" s="39">
        <v>0</v>
      </c>
      <c r="I614" s="39" t="str">
        <f t="shared" si="25"/>
        <v/>
      </c>
      <c r="J614" s="85" t="str">
        <f t="shared" si="26"/>
        <v/>
      </c>
    </row>
    <row r="615" spans="1:10" ht="18" customHeight="1" x14ac:dyDescent="0.15">
      <c r="A615" s="84">
        <f t="shared" si="24"/>
        <v>0</v>
      </c>
      <c r="B615" s="39" t="str">
        <f>法人情報!$A$15&amp;"-"&amp;法人情報!$E$15</f>
        <v>-</v>
      </c>
      <c r="C615" s="39">
        <f>法人情報!$A$17</f>
        <v>0</v>
      </c>
      <c r="D615" s="39">
        <f>IF(法人情報!$A$76&lt;&gt;"",法人情報!$A$76,法人情報!$I$11)</f>
        <v>0</v>
      </c>
      <c r="E615" s="85">
        <f>IF(法人情報!$S$76&lt;&gt;"",法人情報!$S$76,法人情報!$AA$11)</f>
        <v>0</v>
      </c>
      <c r="F615" s="39">
        <v>0</v>
      </c>
      <c r="G615" s="39">
        <v>0</v>
      </c>
      <c r="H615" s="39">
        <v>0</v>
      </c>
      <c r="I615" s="39" t="str">
        <f t="shared" si="25"/>
        <v/>
      </c>
      <c r="J615" s="85" t="str">
        <f t="shared" si="26"/>
        <v/>
      </c>
    </row>
    <row r="616" spans="1:10" ht="18" customHeight="1" x14ac:dyDescent="0.15">
      <c r="A616" s="84">
        <f t="shared" si="24"/>
        <v>0</v>
      </c>
      <c r="B616" s="39" t="str">
        <f>法人情報!$A$15&amp;"-"&amp;法人情報!$E$15</f>
        <v>-</v>
      </c>
      <c r="C616" s="39">
        <f>法人情報!$A$17</f>
        <v>0</v>
      </c>
      <c r="D616" s="39">
        <f>IF(法人情報!$A$76&lt;&gt;"",法人情報!$A$76,法人情報!$I$11)</f>
        <v>0</v>
      </c>
      <c r="E616" s="85">
        <f>IF(法人情報!$S$76&lt;&gt;"",法人情報!$S$76,法人情報!$AA$11)</f>
        <v>0</v>
      </c>
      <c r="F616" s="39">
        <v>0</v>
      </c>
      <c r="G616" s="39">
        <v>0</v>
      </c>
      <c r="H616" s="39">
        <v>0</v>
      </c>
      <c r="I616" s="39" t="str">
        <f t="shared" si="25"/>
        <v/>
      </c>
      <c r="J616" s="85" t="str">
        <f t="shared" si="26"/>
        <v/>
      </c>
    </row>
    <row r="617" spans="1:10" ht="18" customHeight="1" x14ac:dyDescent="0.15">
      <c r="A617" s="84">
        <f t="shared" si="24"/>
        <v>0</v>
      </c>
      <c r="B617" s="39" t="str">
        <f>法人情報!$A$15&amp;"-"&amp;法人情報!$E$15</f>
        <v>-</v>
      </c>
      <c r="C617" s="39">
        <f>法人情報!$A$17</f>
        <v>0</v>
      </c>
      <c r="D617" s="39">
        <f>IF(法人情報!$A$76&lt;&gt;"",法人情報!$A$76,法人情報!$I$11)</f>
        <v>0</v>
      </c>
      <c r="E617" s="85">
        <f>IF(法人情報!$S$76&lt;&gt;"",法人情報!$S$76,法人情報!$AA$11)</f>
        <v>0</v>
      </c>
      <c r="F617" s="39">
        <v>0</v>
      </c>
      <c r="G617" s="39">
        <v>0</v>
      </c>
      <c r="H617" s="39">
        <v>0</v>
      </c>
      <c r="I617" s="39" t="str">
        <f t="shared" si="25"/>
        <v/>
      </c>
      <c r="J617" s="85" t="str">
        <f t="shared" si="26"/>
        <v/>
      </c>
    </row>
    <row r="618" spans="1:10" ht="18" customHeight="1" x14ac:dyDescent="0.15">
      <c r="A618" s="84">
        <f t="shared" si="24"/>
        <v>0</v>
      </c>
      <c r="B618" s="39" t="str">
        <f>法人情報!$A$15&amp;"-"&amp;法人情報!$E$15</f>
        <v>-</v>
      </c>
      <c r="C618" s="39">
        <f>法人情報!$A$17</f>
        <v>0</v>
      </c>
      <c r="D618" s="39">
        <f>IF(法人情報!$A$76&lt;&gt;"",法人情報!$A$76,法人情報!$I$11)</f>
        <v>0</v>
      </c>
      <c r="E618" s="85">
        <f>IF(法人情報!$S$76&lt;&gt;"",法人情報!$S$76,法人情報!$AA$11)</f>
        <v>0</v>
      </c>
      <c r="F618" s="39">
        <v>0</v>
      </c>
      <c r="G618" s="39">
        <v>0</v>
      </c>
      <c r="H618" s="39">
        <v>0</v>
      </c>
      <c r="I618" s="39" t="str">
        <f t="shared" si="25"/>
        <v/>
      </c>
      <c r="J618" s="85" t="str">
        <f t="shared" si="26"/>
        <v/>
      </c>
    </row>
    <row r="619" spans="1:10" ht="18" customHeight="1" x14ac:dyDescent="0.15">
      <c r="A619" s="84">
        <f t="shared" si="24"/>
        <v>0</v>
      </c>
      <c r="B619" s="39" t="str">
        <f>法人情報!$A$15&amp;"-"&amp;法人情報!$E$15</f>
        <v>-</v>
      </c>
      <c r="C619" s="39">
        <f>法人情報!$A$17</f>
        <v>0</v>
      </c>
      <c r="D619" s="39">
        <f>IF(法人情報!$A$76&lt;&gt;"",法人情報!$A$76,法人情報!$I$11)</f>
        <v>0</v>
      </c>
      <c r="E619" s="85">
        <f>IF(法人情報!$S$76&lt;&gt;"",法人情報!$S$76,法人情報!$AA$11)</f>
        <v>0</v>
      </c>
      <c r="F619" s="39">
        <v>0</v>
      </c>
      <c r="G619" s="39">
        <v>0</v>
      </c>
      <c r="H619" s="39">
        <v>0</v>
      </c>
      <c r="I619" s="39" t="str">
        <f t="shared" si="25"/>
        <v/>
      </c>
      <c r="J619" s="85" t="str">
        <f t="shared" si="26"/>
        <v/>
      </c>
    </row>
    <row r="620" spans="1:10" ht="18" customHeight="1" x14ac:dyDescent="0.15">
      <c r="A620" s="84">
        <f t="shared" si="24"/>
        <v>0</v>
      </c>
      <c r="B620" s="39" t="str">
        <f>法人情報!$A$15&amp;"-"&amp;法人情報!$E$15</f>
        <v>-</v>
      </c>
      <c r="C620" s="39">
        <f>法人情報!$A$17</f>
        <v>0</v>
      </c>
      <c r="D620" s="39">
        <f>IF(法人情報!$A$76&lt;&gt;"",法人情報!$A$76,法人情報!$I$11)</f>
        <v>0</v>
      </c>
      <c r="E620" s="85">
        <f>IF(法人情報!$S$76&lt;&gt;"",法人情報!$S$76,法人情報!$AA$11)</f>
        <v>0</v>
      </c>
      <c r="F620" s="39">
        <v>0</v>
      </c>
      <c r="G620" s="39">
        <v>0</v>
      </c>
      <c r="H620" s="39">
        <v>0</v>
      </c>
      <c r="I620" s="39" t="str">
        <f t="shared" si="25"/>
        <v/>
      </c>
      <c r="J620" s="85" t="str">
        <f t="shared" si="26"/>
        <v/>
      </c>
    </row>
    <row r="621" spans="1:10" ht="18" customHeight="1" x14ac:dyDescent="0.15">
      <c r="A621" s="84">
        <f t="shared" si="24"/>
        <v>0</v>
      </c>
      <c r="B621" s="39" t="str">
        <f>法人情報!$A$15&amp;"-"&amp;法人情報!$E$15</f>
        <v>-</v>
      </c>
      <c r="C621" s="39">
        <f>法人情報!$A$17</f>
        <v>0</v>
      </c>
      <c r="D621" s="39">
        <f>IF(法人情報!$A$76&lt;&gt;"",法人情報!$A$76,法人情報!$I$11)</f>
        <v>0</v>
      </c>
      <c r="E621" s="85">
        <f>IF(法人情報!$S$76&lt;&gt;"",法人情報!$S$76,法人情報!$AA$11)</f>
        <v>0</v>
      </c>
      <c r="F621" s="39">
        <v>0</v>
      </c>
      <c r="G621" s="39">
        <v>0</v>
      </c>
      <c r="H621" s="39">
        <v>0</v>
      </c>
      <c r="I621" s="39" t="str">
        <f t="shared" si="25"/>
        <v/>
      </c>
      <c r="J621" s="85" t="str">
        <f t="shared" si="26"/>
        <v/>
      </c>
    </row>
    <row r="622" spans="1:10" ht="18" customHeight="1" x14ac:dyDescent="0.15">
      <c r="A622" s="84">
        <f t="shared" si="24"/>
        <v>0</v>
      </c>
      <c r="B622" s="39" t="str">
        <f>法人情報!$A$15&amp;"-"&amp;法人情報!$E$15</f>
        <v>-</v>
      </c>
      <c r="C622" s="39">
        <f>法人情報!$A$17</f>
        <v>0</v>
      </c>
      <c r="D622" s="39">
        <f>IF(法人情報!$A$76&lt;&gt;"",法人情報!$A$76,法人情報!$I$11)</f>
        <v>0</v>
      </c>
      <c r="E622" s="85">
        <f>IF(法人情報!$S$76&lt;&gt;"",法人情報!$S$76,法人情報!$AA$11)</f>
        <v>0</v>
      </c>
      <c r="F622" s="39">
        <v>0</v>
      </c>
      <c r="G622" s="39">
        <v>0</v>
      </c>
      <c r="H622" s="39">
        <v>0</v>
      </c>
      <c r="I622" s="39" t="str">
        <f t="shared" si="25"/>
        <v/>
      </c>
      <c r="J622" s="85" t="str">
        <f t="shared" si="26"/>
        <v/>
      </c>
    </row>
    <row r="623" spans="1:10" ht="18" customHeight="1" x14ac:dyDescent="0.15">
      <c r="A623" s="84">
        <f t="shared" si="24"/>
        <v>0</v>
      </c>
      <c r="B623" s="39" t="str">
        <f>法人情報!$A$15&amp;"-"&amp;法人情報!$E$15</f>
        <v>-</v>
      </c>
      <c r="C623" s="39">
        <f>法人情報!$A$17</f>
        <v>0</v>
      </c>
      <c r="D623" s="39">
        <f>IF(法人情報!$A$76&lt;&gt;"",法人情報!$A$76,法人情報!$I$11)</f>
        <v>0</v>
      </c>
      <c r="E623" s="85">
        <f>IF(法人情報!$S$76&lt;&gt;"",法人情報!$S$76,法人情報!$AA$11)</f>
        <v>0</v>
      </c>
      <c r="F623" s="39">
        <v>0</v>
      </c>
      <c r="G623" s="39">
        <v>0</v>
      </c>
      <c r="H623" s="39">
        <v>0</v>
      </c>
      <c r="I623" s="39" t="str">
        <f t="shared" si="25"/>
        <v/>
      </c>
      <c r="J623" s="85" t="str">
        <f t="shared" si="26"/>
        <v/>
      </c>
    </row>
    <row r="624" spans="1:10" ht="18" customHeight="1" x14ac:dyDescent="0.15">
      <c r="A624" s="84">
        <f t="shared" si="24"/>
        <v>0</v>
      </c>
      <c r="B624" s="39" t="str">
        <f>法人情報!$A$15&amp;"-"&amp;法人情報!$E$15</f>
        <v>-</v>
      </c>
      <c r="C624" s="39">
        <f>法人情報!$A$17</f>
        <v>0</v>
      </c>
      <c r="D624" s="39">
        <f>IF(法人情報!$A$76&lt;&gt;"",法人情報!$A$76,法人情報!$I$11)</f>
        <v>0</v>
      </c>
      <c r="E624" s="85">
        <f>IF(法人情報!$S$76&lt;&gt;"",法人情報!$S$76,法人情報!$AA$11)</f>
        <v>0</v>
      </c>
      <c r="F624" s="39">
        <v>0</v>
      </c>
      <c r="G624" s="39">
        <v>0</v>
      </c>
      <c r="H624" s="39">
        <v>0</v>
      </c>
      <c r="I624" s="39" t="str">
        <f t="shared" si="25"/>
        <v/>
      </c>
      <c r="J624" s="85" t="str">
        <f t="shared" si="26"/>
        <v/>
      </c>
    </row>
    <row r="625" spans="1:10" ht="18" customHeight="1" x14ac:dyDescent="0.15">
      <c r="A625" s="84">
        <f t="shared" si="24"/>
        <v>0</v>
      </c>
      <c r="B625" s="39" t="str">
        <f>法人情報!$A$15&amp;"-"&amp;法人情報!$E$15</f>
        <v>-</v>
      </c>
      <c r="C625" s="39">
        <f>法人情報!$A$17</f>
        <v>0</v>
      </c>
      <c r="D625" s="39">
        <f>IF(法人情報!$A$76&lt;&gt;"",法人情報!$A$76,法人情報!$I$11)</f>
        <v>0</v>
      </c>
      <c r="E625" s="85">
        <f>IF(法人情報!$S$76&lt;&gt;"",法人情報!$S$76,法人情報!$AA$11)</f>
        <v>0</v>
      </c>
      <c r="F625" s="39">
        <v>0</v>
      </c>
      <c r="G625" s="39">
        <v>0</v>
      </c>
      <c r="H625" s="39">
        <v>0</v>
      </c>
      <c r="I625" s="39" t="str">
        <f t="shared" si="25"/>
        <v/>
      </c>
      <c r="J625" s="85" t="str">
        <f t="shared" si="26"/>
        <v/>
      </c>
    </row>
    <row r="626" spans="1:10" ht="18" customHeight="1" x14ac:dyDescent="0.15">
      <c r="A626" s="84">
        <f t="shared" si="24"/>
        <v>0</v>
      </c>
      <c r="B626" s="39" t="str">
        <f>法人情報!$A$15&amp;"-"&amp;法人情報!$E$15</f>
        <v>-</v>
      </c>
      <c r="C626" s="39">
        <f>法人情報!$A$17</f>
        <v>0</v>
      </c>
      <c r="D626" s="39">
        <f>IF(法人情報!$A$76&lt;&gt;"",法人情報!$A$76,法人情報!$I$11)</f>
        <v>0</v>
      </c>
      <c r="E626" s="85">
        <f>IF(法人情報!$S$76&lt;&gt;"",法人情報!$S$76,法人情報!$AA$11)</f>
        <v>0</v>
      </c>
      <c r="F626" s="39">
        <v>0</v>
      </c>
      <c r="G626" s="39">
        <v>0</v>
      </c>
      <c r="H626" s="39">
        <v>0</v>
      </c>
      <c r="I626" s="39" t="str">
        <f t="shared" si="25"/>
        <v/>
      </c>
      <c r="J626" s="85" t="str">
        <f t="shared" si="26"/>
        <v/>
      </c>
    </row>
    <row r="627" spans="1:10" ht="18" customHeight="1" x14ac:dyDescent="0.15">
      <c r="A627" s="84">
        <f t="shared" si="24"/>
        <v>0</v>
      </c>
      <c r="B627" s="39" t="str">
        <f>法人情報!$A$15&amp;"-"&amp;法人情報!$E$15</f>
        <v>-</v>
      </c>
      <c r="C627" s="39">
        <f>法人情報!$A$17</f>
        <v>0</v>
      </c>
      <c r="D627" s="39">
        <f>IF(法人情報!$A$76&lt;&gt;"",法人情報!$A$76,法人情報!$I$11)</f>
        <v>0</v>
      </c>
      <c r="E627" s="85">
        <f>IF(法人情報!$S$76&lt;&gt;"",法人情報!$S$76,法人情報!$AA$11)</f>
        <v>0</v>
      </c>
      <c r="F627" s="39">
        <v>0</v>
      </c>
      <c r="G627" s="39">
        <v>0</v>
      </c>
      <c r="H627" s="39">
        <v>0</v>
      </c>
      <c r="I627" s="39" t="str">
        <f t="shared" si="25"/>
        <v/>
      </c>
      <c r="J627" s="85" t="str">
        <f t="shared" si="26"/>
        <v/>
      </c>
    </row>
    <row r="628" spans="1:10" ht="18" customHeight="1" x14ac:dyDescent="0.15">
      <c r="A628" s="84">
        <f t="shared" si="24"/>
        <v>0</v>
      </c>
      <c r="B628" s="39" t="str">
        <f>法人情報!$A$15&amp;"-"&amp;法人情報!$E$15</f>
        <v>-</v>
      </c>
      <c r="C628" s="39">
        <f>法人情報!$A$17</f>
        <v>0</v>
      </c>
      <c r="D628" s="39">
        <f>IF(法人情報!$A$76&lt;&gt;"",法人情報!$A$76,法人情報!$I$11)</f>
        <v>0</v>
      </c>
      <c r="E628" s="85">
        <f>IF(法人情報!$S$76&lt;&gt;"",法人情報!$S$76,法人情報!$AA$11)</f>
        <v>0</v>
      </c>
      <c r="F628" s="39">
        <v>0</v>
      </c>
      <c r="G628" s="39">
        <v>0</v>
      </c>
      <c r="H628" s="39">
        <v>0</v>
      </c>
      <c r="I628" s="39" t="str">
        <f t="shared" si="25"/>
        <v/>
      </c>
      <c r="J628" s="85" t="str">
        <f t="shared" si="26"/>
        <v/>
      </c>
    </row>
    <row r="629" spans="1:10" ht="18" customHeight="1" x14ac:dyDescent="0.15">
      <c r="A629" s="84">
        <f t="shared" si="24"/>
        <v>0</v>
      </c>
      <c r="B629" s="39" t="str">
        <f>法人情報!$A$15&amp;"-"&amp;法人情報!$E$15</f>
        <v>-</v>
      </c>
      <c r="C629" s="39">
        <f>法人情報!$A$17</f>
        <v>0</v>
      </c>
      <c r="D629" s="39">
        <f>IF(法人情報!$A$76&lt;&gt;"",法人情報!$A$76,法人情報!$I$11)</f>
        <v>0</v>
      </c>
      <c r="E629" s="85">
        <f>IF(法人情報!$S$76&lt;&gt;"",法人情報!$S$76,法人情報!$AA$11)</f>
        <v>0</v>
      </c>
      <c r="F629" s="39">
        <v>0</v>
      </c>
      <c r="G629" s="39">
        <v>0</v>
      </c>
      <c r="H629" s="39">
        <v>0</v>
      </c>
      <c r="I629" s="39" t="str">
        <f t="shared" si="25"/>
        <v/>
      </c>
      <c r="J629" s="85" t="str">
        <f t="shared" si="26"/>
        <v/>
      </c>
    </row>
    <row r="630" spans="1:10" ht="18" customHeight="1" x14ac:dyDescent="0.15">
      <c r="A630" s="84">
        <f t="shared" si="24"/>
        <v>0</v>
      </c>
      <c r="B630" s="39" t="str">
        <f>法人情報!$A$15&amp;"-"&amp;法人情報!$E$15</f>
        <v>-</v>
      </c>
      <c r="C630" s="39">
        <f>法人情報!$A$17</f>
        <v>0</v>
      </c>
      <c r="D630" s="39">
        <f>IF(法人情報!$A$76&lt;&gt;"",法人情報!$A$76,法人情報!$I$11)</f>
        <v>0</v>
      </c>
      <c r="E630" s="85">
        <f>IF(法人情報!$S$76&lt;&gt;"",法人情報!$S$76,法人情報!$AA$11)</f>
        <v>0</v>
      </c>
      <c r="F630" s="39">
        <v>0</v>
      </c>
      <c r="G630" s="39">
        <v>0</v>
      </c>
      <c r="H630" s="39">
        <v>0</v>
      </c>
      <c r="I630" s="39" t="str">
        <f t="shared" si="25"/>
        <v/>
      </c>
      <c r="J630" s="85" t="str">
        <f t="shared" si="26"/>
        <v/>
      </c>
    </row>
    <row r="631" spans="1:10" ht="18" customHeight="1" x14ac:dyDescent="0.15">
      <c r="A631" s="84">
        <f t="shared" si="24"/>
        <v>0</v>
      </c>
      <c r="B631" s="39" t="str">
        <f>法人情報!$A$15&amp;"-"&amp;法人情報!$E$15</f>
        <v>-</v>
      </c>
      <c r="C631" s="39">
        <f>法人情報!$A$17</f>
        <v>0</v>
      </c>
      <c r="D631" s="39">
        <f>IF(法人情報!$A$76&lt;&gt;"",法人情報!$A$76,法人情報!$I$11)</f>
        <v>0</v>
      </c>
      <c r="E631" s="85">
        <f>IF(法人情報!$S$76&lt;&gt;"",法人情報!$S$76,法人情報!$AA$11)</f>
        <v>0</v>
      </c>
      <c r="F631" s="39">
        <v>0</v>
      </c>
      <c r="G631" s="39">
        <v>0</v>
      </c>
      <c r="H631" s="39">
        <v>0</v>
      </c>
      <c r="I631" s="39" t="str">
        <f t="shared" si="25"/>
        <v/>
      </c>
      <c r="J631" s="85" t="str">
        <f t="shared" si="26"/>
        <v/>
      </c>
    </row>
    <row r="632" spans="1:10" ht="18" customHeight="1" x14ac:dyDescent="0.15">
      <c r="A632" s="84">
        <f t="shared" si="24"/>
        <v>0</v>
      </c>
      <c r="B632" s="39" t="str">
        <f>法人情報!$A$15&amp;"-"&amp;法人情報!$E$15</f>
        <v>-</v>
      </c>
      <c r="C632" s="39">
        <f>法人情報!$A$17</f>
        <v>0</v>
      </c>
      <c r="D632" s="39">
        <f>IF(法人情報!$A$76&lt;&gt;"",法人情報!$A$76,法人情報!$I$11)</f>
        <v>0</v>
      </c>
      <c r="E632" s="85">
        <f>IF(法人情報!$S$76&lt;&gt;"",法人情報!$S$76,法人情報!$AA$11)</f>
        <v>0</v>
      </c>
      <c r="F632" s="39">
        <v>0</v>
      </c>
      <c r="G632" s="39">
        <v>0</v>
      </c>
      <c r="H632" s="39">
        <v>0</v>
      </c>
      <c r="I632" s="39" t="str">
        <f t="shared" si="25"/>
        <v/>
      </c>
      <c r="J632" s="85" t="str">
        <f t="shared" si="26"/>
        <v/>
      </c>
    </row>
    <row r="633" spans="1:10" ht="18" customHeight="1" x14ac:dyDescent="0.15">
      <c r="A633" s="84">
        <f t="shared" si="24"/>
        <v>0</v>
      </c>
      <c r="B633" s="39" t="str">
        <f>法人情報!$A$15&amp;"-"&amp;法人情報!$E$15</f>
        <v>-</v>
      </c>
      <c r="C633" s="39">
        <f>法人情報!$A$17</f>
        <v>0</v>
      </c>
      <c r="D633" s="39">
        <f>IF(法人情報!$A$76&lt;&gt;"",法人情報!$A$76,法人情報!$I$11)</f>
        <v>0</v>
      </c>
      <c r="E633" s="85">
        <f>IF(法人情報!$S$76&lt;&gt;"",法人情報!$S$76,法人情報!$AA$11)</f>
        <v>0</v>
      </c>
      <c r="F633" s="39">
        <v>0</v>
      </c>
      <c r="G633" s="39">
        <v>0</v>
      </c>
      <c r="H633" s="39">
        <v>0</v>
      </c>
      <c r="I633" s="39" t="str">
        <f t="shared" si="25"/>
        <v/>
      </c>
      <c r="J633" s="85" t="str">
        <f t="shared" si="26"/>
        <v/>
      </c>
    </row>
    <row r="634" spans="1:10" ht="18" customHeight="1" x14ac:dyDescent="0.15">
      <c r="A634" s="84">
        <f t="shared" si="24"/>
        <v>0</v>
      </c>
      <c r="B634" s="39" t="str">
        <f>法人情報!$A$15&amp;"-"&amp;法人情報!$E$15</f>
        <v>-</v>
      </c>
      <c r="C634" s="39">
        <f>法人情報!$A$17</f>
        <v>0</v>
      </c>
      <c r="D634" s="39">
        <f>IF(法人情報!$A$76&lt;&gt;"",法人情報!$A$76,法人情報!$I$11)</f>
        <v>0</v>
      </c>
      <c r="E634" s="85">
        <f>IF(法人情報!$S$76&lt;&gt;"",法人情報!$S$76,法人情報!$AA$11)</f>
        <v>0</v>
      </c>
      <c r="F634" s="39">
        <v>0</v>
      </c>
      <c r="G634" s="39">
        <v>0</v>
      </c>
      <c r="H634" s="39">
        <v>0</v>
      </c>
      <c r="I634" s="39" t="str">
        <f t="shared" si="25"/>
        <v/>
      </c>
      <c r="J634" s="85" t="str">
        <f t="shared" si="26"/>
        <v/>
      </c>
    </row>
    <row r="635" spans="1:10" ht="18" customHeight="1" x14ac:dyDescent="0.15">
      <c r="A635" s="84">
        <f t="shared" si="24"/>
        <v>0</v>
      </c>
      <c r="B635" s="39" t="str">
        <f>法人情報!$A$15&amp;"-"&amp;法人情報!$E$15</f>
        <v>-</v>
      </c>
      <c r="C635" s="39">
        <f>法人情報!$A$17</f>
        <v>0</v>
      </c>
      <c r="D635" s="39">
        <f>IF(法人情報!$A$76&lt;&gt;"",法人情報!$A$76,法人情報!$I$11)</f>
        <v>0</v>
      </c>
      <c r="E635" s="85">
        <f>IF(法人情報!$S$76&lt;&gt;"",法人情報!$S$76,法人情報!$AA$11)</f>
        <v>0</v>
      </c>
      <c r="F635" s="39">
        <v>0</v>
      </c>
      <c r="G635" s="39">
        <v>0</v>
      </c>
      <c r="H635" s="39">
        <v>0</v>
      </c>
      <c r="I635" s="39" t="str">
        <f t="shared" si="25"/>
        <v/>
      </c>
      <c r="J635" s="85" t="str">
        <f t="shared" si="26"/>
        <v/>
      </c>
    </row>
    <row r="636" spans="1:10" ht="18" customHeight="1" x14ac:dyDescent="0.15">
      <c r="A636" s="84">
        <f t="shared" si="24"/>
        <v>0</v>
      </c>
      <c r="B636" s="39" t="str">
        <f>法人情報!$A$15&amp;"-"&amp;法人情報!$E$15</f>
        <v>-</v>
      </c>
      <c r="C636" s="39">
        <f>法人情報!$A$17</f>
        <v>0</v>
      </c>
      <c r="D636" s="39">
        <f>IF(法人情報!$A$76&lt;&gt;"",法人情報!$A$76,法人情報!$I$11)</f>
        <v>0</v>
      </c>
      <c r="E636" s="85">
        <f>IF(法人情報!$S$76&lt;&gt;"",法人情報!$S$76,法人情報!$AA$11)</f>
        <v>0</v>
      </c>
      <c r="F636" s="39">
        <v>0</v>
      </c>
      <c r="G636" s="39">
        <v>0</v>
      </c>
      <c r="H636" s="39">
        <v>0</v>
      </c>
      <c r="I636" s="39" t="str">
        <f t="shared" si="25"/>
        <v/>
      </c>
      <c r="J636" s="85" t="str">
        <f t="shared" si="26"/>
        <v/>
      </c>
    </row>
    <row r="637" spans="1:10" ht="18" customHeight="1" x14ac:dyDescent="0.15">
      <c r="A637" s="84">
        <f t="shared" si="24"/>
        <v>0</v>
      </c>
      <c r="B637" s="39" t="str">
        <f>法人情報!$A$15&amp;"-"&amp;法人情報!$E$15</f>
        <v>-</v>
      </c>
      <c r="C637" s="39">
        <f>法人情報!$A$17</f>
        <v>0</v>
      </c>
      <c r="D637" s="39">
        <f>IF(法人情報!$A$76&lt;&gt;"",法人情報!$A$76,法人情報!$I$11)</f>
        <v>0</v>
      </c>
      <c r="E637" s="85">
        <f>IF(法人情報!$S$76&lt;&gt;"",法人情報!$S$76,法人情報!$AA$11)</f>
        <v>0</v>
      </c>
      <c r="F637" s="39">
        <v>0</v>
      </c>
      <c r="G637" s="39">
        <v>0</v>
      </c>
      <c r="H637" s="39">
        <v>0</v>
      </c>
      <c r="I637" s="39" t="str">
        <f t="shared" si="25"/>
        <v/>
      </c>
      <c r="J637" s="85" t="str">
        <f t="shared" si="26"/>
        <v/>
      </c>
    </row>
    <row r="638" spans="1:10" ht="18" customHeight="1" x14ac:dyDescent="0.15">
      <c r="A638" s="84">
        <f t="shared" si="24"/>
        <v>0</v>
      </c>
      <c r="B638" s="39" t="str">
        <f>法人情報!$A$15&amp;"-"&amp;法人情報!$E$15</f>
        <v>-</v>
      </c>
      <c r="C638" s="39">
        <f>法人情報!$A$17</f>
        <v>0</v>
      </c>
      <c r="D638" s="39">
        <f>IF(法人情報!$A$76&lt;&gt;"",法人情報!$A$76,法人情報!$I$11)</f>
        <v>0</v>
      </c>
      <c r="E638" s="85">
        <f>IF(法人情報!$S$76&lt;&gt;"",法人情報!$S$76,法人情報!$AA$11)</f>
        <v>0</v>
      </c>
      <c r="F638" s="39">
        <v>0</v>
      </c>
      <c r="G638" s="39">
        <v>0</v>
      </c>
      <c r="H638" s="39">
        <v>0</v>
      </c>
      <c r="I638" s="39" t="str">
        <f t="shared" si="25"/>
        <v/>
      </c>
      <c r="J638" s="85" t="str">
        <f t="shared" si="26"/>
        <v/>
      </c>
    </row>
    <row r="639" spans="1:10" ht="18" customHeight="1" x14ac:dyDescent="0.15">
      <c r="A639" s="84">
        <f t="shared" si="24"/>
        <v>0</v>
      </c>
      <c r="B639" s="39" t="str">
        <f>法人情報!$A$15&amp;"-"&amp;法人情報!$E$15</f>
        <v>-</v>
      </c>
      <c r="C639" s="39">
        <f>法人情報!$A$17</f>
        <v>0</v>
      </c>
      <c r="D639" s="39">
        <f>IF(法人情報!$A$76&lt;&gt;"",法人情報!$A$76,法人情報!$I$11)</f>
        <v>0</v>
      </c>
      <c r="E639" s="85">
        <f>IF(法人情報!$S$76&lt;&gt;"",法人情報!$S$76,法人情報!$AA$11)</f>
        <v>0</v>
      </c>
      <c r="F639" s="39">
        <v>0</v>
      </c>
      <c r="G639" s="39">
        <v>0</v>
      </c>
      <c r="H639" s="39">
        <v>0</v>
      </c>
      <c r="I639" s="39" t="str">
        <f t="shared" si="25"/>
        <v/>
      </c>
      <c r="J639" s="85" t="str">
        <f t="shared" si="26"/>
        <v/>
      </c>
    </row>
    <row r="640" spans="1:10" ht="18" customHeight="1" x14ac:dyDescent="0.15">
      <c r="A640" s="84">
        <f t="shared" si="24"/>
        <v>0</v>
      </c>
      <c r="B640" s="39" t="str">
        <f>法人情報!$A$15&amp;"-"&amp;法人情報!$E$15</f>
        <v>-</v>
      </c>
      <c r="C640" s="39">
        <f>法人情報!$A$17</f>
        <v>0</v>
      </c>
      <c r="D640" s="39">
        <f>IF(法人情報!$A$76&lt;&gt;"",法人情報!$A$76,法人情報!$I$11)</f>
        <v>0</v>
      </c>
      <c r="E640" s="85">
        <f>IF(法人情報!$S$76&lt;&gt;"",法人情報!$S$76,法人情報!$AA$11)</f>
        <v>0</v>
      </c>
      <c r="F640" s="39">
        <v>0</v>
      </c>
      <c r="G640" s="39">
        <v>0</v>
      </c>
      <c r="H640" s="39">
        <v>0</v>
      </c>
      <c r="I640" s="39" t="str">
        <f t="shared" si="25"/>
        <v/>
      </c>
      <c r="J640" s="85" t="str">
        <f t="shared" si="26"/>
        <v/>
      </c>
    </row>
    <row r="641" spans="1:10" ht="18" customHeight="1" x14ac:dyDescent="0.15">
      <c r="A641" s="84">
        <f t="shared" si="24"/>
        <v>0</v>
      </c>
      <c r="B641" s="39" t="str">
        <f>法人情報!$A$15&amp;"-"&amp;法人情報!$E$15</f>
        <v>-</v>
      </c>
      <c r="C641" s="39">
        <f>法人情報!$A$17</f>
        <v>0</v>
      </c>
      <c r="D641" s="39">
        <f>IF(法人情報!$A$76&lt;&gt;"",法人情報!$A$76,法人情報!$I$11)</f>
        <v>0</v>
      </c>
      <c r="E641" s="85">
        <f>IF(法人情報!$S$76&lt;&gt;"",法人情報!$S$76,法人情報!$AA$11)</f>
        <v>0</v>
      </c>
      <c r="F641" s="39">
        <v>0</v>
      </c>
      <c r="G641" s="39">
        <v>0</v>
      </c>
      <c r="H641" s="39">
        <v>0</v>
      </c>
      <c r="I641" s="39" t="str">
        <f t="shared" si="25"/>
        <v/>
      </c>
      <c r="J641" s="85" t="str">
        <f t="shared" si="26"/>
        <v/>
      </c>
    </row>
    <row r="642" spans="1:10" ht="18" customHeight="1" x14ac:dyDescent="0.15">
      <c r="A642" s="84">
        <f t="shared" si="24"/>
        <v>0</v>
      </c>
      <c r="B642" s="39" t="str">
        <f>法人情報!$A$15&amp;"-"&amp;法人情報!$E$15</f>
        <v>-</v>
      </c>
      <c r="C642" s="39">
        <f>法人情報!$A$17</f>
        <v>0</v>
      </c>
      <c r="D642" s="39">
        <f>IF(法人情報!$A$76&lt;&gt;"",法人情報!$A$76,法人情報!$I$11)</f>
        <v>0</v>
      </c>
      <c r="E642" s="85">
        <f>IF(法人情報!$S$76&lt;&gt;"",法人情報!$S$76,法人情報!$AA$11)</f>
        <v>0</v>
      </c>
      <c r="F642" s="39">
        <v>0</v>
      </c>
      <c r="G642" s="39">
        <v>0</v>
      </c>
      <c r="H642" s="39">
        <v>0</v>
      </c>
      <c r="I642" s="39" t="str">
        <f t="shared" si="25"/>
        <v/>
      </c>
      <c r="J642" s="85" t="str">
        <f t="shared" si="26"/>
        <v/>
      </c>
    </row>
    <row r="643" spans="1:10" ht="18" customHeight="1" x14ac:dyDescent="0.15">
      <c r="A643" s="84">
        <f t="shared" si="24"/>
        <v>0</v>
      </c>
      <c r="B643" s="39" t="str">
        <f>法人情報!$A$15&amp;"-"&amp;法人情報!$E$15</f>
        <v>-</v>
      </c>
      <c r="C643" s="39">
        <f>法人情報!$A$17</f>
        <v>0</v>
      </c>
      <c r="D643" s="39">
        <f>IF(法人情報!$A$76&lt;&gt;"",法人情報!$A$76,法人情報!$I$11)</f>
        <v>0</v>
      </c>
      <c r="E643" s="85">
        <f>IF(法人情報!$S$76&lt;&gt;"",法人情報!$S$76,法人情報!$AA$11)</f>
        <v>0</v>
      </c>
      <c r="F643" s="39">
        <v>0</v>
      </c>
      <c r="G643" s="39">
        <v>0</v>
      </c>
      <c r="H643" s="39">
        <v>0</v>
      </c>
      <c r="I643" s="39" t="str">
        <f t="shared" si="25"/>
        <v/>
      </c>
      <c r="J643" s="85" t="str">
        <f t="shared" si="26"/>
        <v/>
      </c>
    </row>
    <row r="644" spans="1:10" ht="18" customHeight="1" x14ac:dyDescent="0.15">
      <c r="A644" s="84">
        <f t="shared" si="24"/>
        <v>0</v>
      </c>
      <c r="B644" s="39" t="str">
        <f>法人情報!$A$15&amp;"-"&amp;法人情報!$E$15</f>
        <v>-</v>
      </c>
      <c r="C644" s="39">
        <f>法人情報!$A$17</f>
        <v>0</v>
      </c>
      <c r="D644" s="39">
        <f>IF(法人情報!$A$76&lt;&gt;"",法人情報!$A$76,法人情報!$I$11)</f>
        <v>0</v>
      </c>
      <c r="E644" s="85">
        <f>IF(法人情報!$S$76&lt;&gt;"",法人情報!$S$76,法人情報!$AA$11)</f>
        <v>0</v>
      </c>
      <c r="F644" s="39">
        <v>0</v>
      </c>
      <c r="G644" s="39">
        <v>0</v>
      </c>
      <c r="H644" s="39">
        <v>0</v>
      </c>
      <c r="I644" s="39" t="str">
        <f t="shared" si="25"/>
        <v/>
      </c>
      <c r="J644" s="85" t="str">
        <f t="shared" si="26"/>
        <v/>
      </c>
    </row>
    <row r="645" spans="1:10" ht="18" customHeight="1" x14ac:dyDescent="0.15">
      <c r="A645" s="84">
        <f t="shared" si="24"/>
        <v>0</v>
      </c>
      <c r="B645" s="39" t="str">
        <f>法人情報!$A$15&amp;"-"&amp;法人情報!$E$15</f>
        <v>-</v>
      </c>
      <c r="C645" s="39">
        <f>法人情報!$A$17</f>
        <v>0</v>
      </c>
      <c r="D645" s="39">
        <f>IF(法人情報!$A$76&lt;&gt;"",法人情報!$A$76,法人情報!$I$11)</f>
        <v>0</v>
      </c>
      <c r="E645" s="85">
        <f>IF(法人情報!$S$76&lt;&gt;"",法人情報!$S$76,法人情報!$AA$11)</f>
        <v>0</v>
      </c>
      <c r="F645" s="39">
        <v>0</v>
      </c>
      <c r="G645" s="39">
        <v>0</v>
      </c>
      <c r="H645" s="39">
        <v>0</v>
      </c>
      <c r="I645" s="39" t="str">
        <f t="shared" si="25"/>
        <v/>
      </c>
      <c r="J645" s="85" t="str">
        <f t="shared" si="26"/>
        <v/>
      </c>
    </row>
    <row r="646" spans="1:10" ht="18" customHeight="1" x14ac:dyDescent="0.15">
      <c r="A646" s="84">
        <f t="shared" si="24"/>
        <v>0</v>
      </c>
      <c r="B646" s="39" t="str">
        <f>法人情報!$A$15&amp;"-"&amp;法人情報!$E$15</f>
        <v>-</v>
      </c>
      <c r="C646" s="39">
        <f>法人情報!$A$17</f>
        <v>0</v>
      </c>
      <c r="D646" s="39">
        <f>IF(法人情報!$A$76&lt;&gt;"",法人情報!$A$76,法人情報!$I$11)</f>
        <v>0</v>
      </c>
      <c r="E646" s="85">
        <f>IF(法人情報!$S$76&lt;&gt;"",法人情報!$S$76,法人情報!$AA$11)</f>
        <v>0</v>
      </c>
      <c r="F646" s="39">
        <v>0</v>
      </c>
      <c r="G646" s="39">
        <v>0</v>
      </c>
      <c r="H646" s="39">
        <v>0</v>
      </c>
      <c r="I646" s="39" t="str">
        <f t="shared" si="25"/>
        <v/>
      </c>
      <c r="J646" s="85" t="str">
        <f t="shared" si="26"/>
        <v/>
      </c>
    </row>
    <row r="647" spans="1:10" ht="18" customHeight="1" x14ac:dyDescent="0.15">
      <c r="A647" s="84">
        <f t="shared" si="24"/>
        <v>0</v>
      </c>
      <c r="B647" s="39" t="str">
        <f>法人情報!$A$15&amp;"-"&amp;法人情報!$E$15</f>
        <v>-</v>
      </c>
      <c r="C647" s="39">
        <f>法人情報!$A$17</f>
        <v>0</v>
      </c>
      <c r="D647" s="39">
        <f>IF(法人情報!$A$76&lt;&gt;"",法人情報!$A$76,法人情報!$I$11)</f>
        <v>0</v>
      </c>
      <c r="E647" s="85">
        <f>IF(法人情報!$S$76&lt;&gt;"",法人情報!$S$76,法人情報!$AA$11)</f>
        <v>0</v>
      </c>
      <c r="F647" s="39">
        <v>0</v>
      </c>
      <c r="G647" s="39">
        <v>0</v>
      </c>
      <c r="H647" s="39">
        <v>0</v>
      </c>
      <c r="I647" s="39" t="str">
        <f t="shared" si="25"/>
        <v/>
      </c>
      <c r="J647" s="85" t="str">
        <f t="shared" si="26"/>
        <v/>
      </c>
    </row>
    <row r="648" spans="1:10" ht="18" customHeight="1" x14ac:dyDescent="0.15">
      <c r="A648" s="84">
        <f t="shared" si="24"/>
        <v>0</v>
      </c>
      <c r="B648" s="39" t="str">
        <f>法人情報!$A$15&amp;"-"&amp;法人情報!$E$15</f>
        <v>-</v>
      </c>
      <c r="C648" s="39">
        <f>法人情報!$A$17</f>
        <v>0</v>
      </c>
      <c r="D648" s="39">
        <f>IF(法人情報!$A$76&lt;&gt;"",法人情報!$A$76,法人情報!$I$11)</f>
        <v>0</v>
      </c>
      <c r="E648" s="85">
        <f>IF(法人情報!$S$76&lt;&gt;"",法人情報!$S$76,法人情報!$AA$11)</f>
        <v>0</v>
      </c>
      <c r="F648" s="39">
        <v>0</v>
      </c>
      <c r="G648" s="39">
        <v>0</v>
      </c>
      <c r="H648" s="39">
        <v>0</v>
      </c>
      <c r="I648" s="39" t="str">
        <f t="shared" si="25"/>
        <v/>
      </c>
      <c r="J648" s="85" t="str">
        <f t="shared" si="26"/>
        <v/>
      </c>
    </row>
    <row r="649" spans="1:10" ht="18" customHeight="1" x14ac:dyDescent="0.15">
      <c r="A649" s="84">
        <f t="shared" ref="A649:A712" si="27">$Q$9</f>
        <v>0</v>
      </c>
      <c r="B649" s="39" t="str">
        <f>法人情報!$A$15&amp;"-"&amp;法人情報!$E$15</f>
        <v>-</v>
      </c>
      <c r="C649" s="39">
        <f>法人情報!$A$17</f>
        <v>0</v>
      </c>
      <c r="D649" s="39">
        <f>IF(法人情報!$A$76&lt;&gt;"",法人情報!$A$76,法人情報!$I$11)</f>
        <v>0</v>
      </c>
      <c r="E649" s="85">
        <f>IF(法人情報!$S$76&lt;&gt;"",法人情報!$S$76,法人情報!$AA$11)</f>
        <v>0</v>
      </c>
      <c r="F649" s="39">
        <v>0</v>
      </c>
      <c r="G649" s="39">
        <v>0</v>
      </c>
      <c r="H649" s="39">
        <v>0</v>
      </c>
      <c r="I649" s="39" t="str">
        <f t="shared" ref="I649:I712" si="28">$S$23</f>
        <v/>
      </c>
      <c r="J649" s="85" t="str">
        <f t="shared" ref="J649:J712" si="29">$S$28</f>
        <v/>
      </c>
    </row>
    <row r="650" spans="1:10" ht="18" customHeight="1" x14ac:dyDescent="0.15">
      <c r="A650" s="84">
        <f t="shared" si="27"/>
        <v>0</v>
      </c>
      <c r="B650" s="39" t="str">
        <f>法人情報!$A$15&amp;"-"&amp;法人情報!$E$15</f>
        <v>-</v>
      </c>
      <c r="C650" s="39">
        <f>法人情報!$A$17</f>
        <v>0</v>
      </c>
      <c r="D650" s="39">
        <f>IF(法人情報!$A$76&lt;&gt;"",法人情報!$A$76,法人情報!$I$11)</f>
        <v>0</v>
      </c>
      <c r="E650" s="85">
        <f>IF(法人情報!$S$76&lt;&gt;"",法人情報!$S$76,法人情報!$AA$11)</f>
        <v>0</v>
      </c>
      <c r="F650" s="39">
        <v>0</v>
      </c>
      <c r="G650" s="39">
        <v>0</v>
      </c>
      <c r="H650" s="39">
        <v>0</v>
      </c>
      <c r="I650" s="39" t="str">
        <f t="shared" si="28"/>
        <v/>
      </c>
      <c r="J650" s="85" t="str">
        <f t="shared" si="29"/>
        <v/>
      </c>
    </row>
    <row r="651" spans="1:10" ht="18" customHeight="1" x14ac:dyDescent="0.15">
      <c r="A651" s="84">
        <f t="shared" si="27"/>
        <v>0</v>
      </c>
      <c r="B651" s="39" t="str">
        <f>法人情報!$A$15&amp;"-"&amp;法人情報!$E$15</f>
        <v>-</v>
      </c>
      <c r="C651" s="39">
        <f>法人情報!$A$17</f>
        <v>0</v>
      </c>
      <c r="D651" s="39">
        <f>IF(法人情報!$A$76&lt;&gt;"",法人情報!$A$76,法人情報!$I$11)</f>
        <v>0</v>
      </c>
      <c r="E651" s="85">
        <f>IF(法人情報!$S$76&lt;&gt;"",法人情報!$S$76,法人情報!$AA$11)</f>
        <v>0</v>
      </c>
      <c r="F651" s="39">
        <v>0</v>
      </c>
      <c r="G651" s="39">
        <v>0</v>
      </c>
      <c r="H651" s="39">
        <v>0</v>
      </c>
      <c r="I651" s="39" t="str">
        <f t="shared" si="28"/>
        <v/>
      </c>
      <c r="J651" s="85" t="str">
        <f t="shared" si="29"/>
        <v/>
      </c>
    </row>
    <row r="652" spans="1:10" ht="18" customHeight="1" x14ac:dyDescent="0.15">
      <c r="A652" s="84">
        <f t="shared" si="27"/>
        <v>0</v>
      </c>
      <c r="B652" s="39" t="str">
        <f>法人情報!$A$15&amp;"-"&amp;法人情報!$E$15</f>
        <v>-</v>
      </c>
      <c r="C652" s="39">
        <f>法人情報!$A$17</f>
        <v>0</v>
      </c>
      <c r="D652" s="39">
        <f>IF(法人情報!$A$76&lt;&gt;"",法人情報!$A$76,法人情報!$I$11)</f>
        <v>0</v>
      </c>
      <c r="E652" s="85">
        <f>IF(法人情報!$S$76&lt;&gt;"",法人情報!$S$76,法人情報!$AA$11)</f>
        <v>0</v>
      </c>
      <c r="F652" s="39">
        <v>0</v>
      </c>
      <c r="G652" s="39">
        <v>0</v>
      </c>
      <c r="H652" s="39">
        <v>0</v>
      </c>
      <c r="I652" s="39" t="str">
        <f t="shared" si="28"/>
        <v/>
      </c>
      <c r="J652" s="85" t="str">
        <f t="shared" si="29"/>
        <v/>
      </c>
    </row>
    <row r="653" spans="1:10" ht="18" customHeight="1" x14ac:dyDescent="0.15">
      <c r="A653" s="84">
        <f t="shared" si="27"/>
        <v>0</v>
      </c>
      <c r="B653" s="39" t="str">
        <f>法人情報!$A$15&amp;"-"&amp;法人情報!$E$15</f>
        <v>-</v>
      </c>
      <c r="C653" s="39">
        <f>法人情報!$A$17</f>
        <v>0</v>
      </c>
      <c r="D653" s="39">
        <f>IF(法人情報!$A$76&lt;&gt;"",法人情報!$A$76,法人情報!$I$11)</f>
        <v>0</v>
      </c>
      <c r="E653" s="85">
        <f>IF(法人情報!$S$76&lt;&gt;"",法人情報!$S$76,法人情報!$AA$11)</f>
        <v>0</v>
      </c>
      <c r="F653" s="39">
        <v>0</v>
      </c>
      <c r="G653" s="39">
        <v>0</v>
      </c>
      <c r="H653" s="39">
        <v>0</v>
      </c>
      <c r="I653" s="39" t="str">
        <f t="shared" si="28"/>
        <v/>
      </c>
      <c r="J653" s="85" t="str">
        <f t="shared" si="29"/>
        <v/>
      </c>
    </row>
    <row r="654" spans="1:10" ht="18" customHeight="1" x14ac:dyDescent="0.15">
      <c r="A654" s="84">
        <f t="shared" si="27"/>
        <v>0</v>
      </c>
      <c r="B654" s="39" t="str">
        <f>法人情報!$A$15&amp;"-"&amp;法人情報!$E$15</f>
        <v>-</v>
      </c>
      <c r="C654" s="39">
        <f>法人情報!$A$17</f>
        <v>0</v>
      </c>
      <c r="D654" s="39">
        <f>IF(法人情報!$A$76&lt;&gt;"",法人情報!$A$76,法人情報!$I$11)</f>
        <v>0</v>
      </c>
      <c r="E654" s="85">
        <f>IF(法人情報!$S$76&lt;&gt;"",法人情報!$S$76,法人情報!$AA$11)</f>
        <v>0</v>
      </c>
      <c r="F654" s="39">
        <v>0</v>
      </c>
      <c r="G654" s="39">
        <v>0</v>
      </c>
      <c r="H654" s="39">
        <v>0</v>
      </c>
      <c r="I654" s="39" t="str">
        <f t="shared" si="28"/>
        <v/>
      </c>
      <c r="J654" s="85" t="str">
        <f t="shared" si="29"/>
        <v/>
      </c>
    </row>
    <row r="655" spans="1:10" ht="18" customHeight="1" x14ac:dyDescent="0.15">
      <c r="A655" s="84">
        <f t="shared" si="27"/>
        <v>0</v>
      </c>
      <c r="B655" s="39" t="str">
        <f>法人情報!$A$15&amp;"-"&amp;法人情報!$E$15</f>
        <v>-</v>
      </c>
      <c r="C655" s="39">
        <f>法人情報!$A$17</f>
        <v>0</v>
      </c>
      <c r="D655" s="39">
        <f>IF(法人情報!$A$76&lt;&gt;"",法人情報!$A$76,法人情報!$I$11)</f>
        <v>0</v>
      </c>
      <c r="E655" s="85">
        <f>IF(法人情報!$S$76&lt;&gt;"",法人情報!$S$76,法人情報!$AA$11)</f>
        <v>0</v>
      </c>
      <c r="F655" s="39">
        <v>0</v>
      </c>
      <c r="G655" s="39">
        <v>0</v>
      </c>
      <c r="H655" s="39">
        <v>0</v>
      </c>
      <c r="I655" s="39" t="str">
        <f t="shared" si="28"/>
        <v/>
      </c>
      <c r="J655" s="85" t="str">
        <f t="shared" si="29"/>
        <v/>
      </c>
    </row>
    <row r="656" spans="1:10" ht="18" customHeight="1" x14ac:dyDescent="0.15">
      <c r="A656" s="84">
        <f t="shared" si="27"/>
        <v>0</v>
      </c>
      <c r="B656" s="39" t="str">
        <f>法人情報!$A$15&amp;"-"&amp;法人情報!$E$15</f>
        <v>-</v>
      </c>
      <c r="C656" s="39">
        <f>法人情報!$A$17</f>
        <v>0</v>
      </c>
      <c r="D656" s="39">
        <f>IF(法人情報!$A$76&lt;&gt;"",法人情報!$A$76,法人情報!$I$11)</f>
        <v>0</v>
      </c>
      <c r="E656" s="85">
        <f>IF(法人情報!$S$76&lt;&gt;"",法人情報!$S$76,法人情報!$AA$11)</f>
        <v>0</v>
      </c>
      <c r="F656" s="39">
        <v>0</v>
      </c>
      <c r="G656" s="39">
        <v>0</v>
      </c>
      <c r="H656" s="39">
        <v>0</v>
      </c>
      <c r="I656" s="39" t="str">
        <f t="shared" si="28"/>
        <v/>
      </c>
      <c r="J656" s="85" t="str">
        <f t="shared" si="29"/>
        <v/>
      </c>
    </row>
    <row r="657" spans="1:10" ht="18" customHeight="1" x14ac:dyDescent="0.15">
      <c r="A657" s="84">
        <f t="shared" si="27"/>
        <v>0</v>
      </c>
      <c r="B657" s="39" t="str">
        <f>法人情報!$A$15&amp;"-"&amp;法人情報!$E$15</f>
        <v>-</v>
      </c>
      <c r="C657" s="39">
        <f>法人情報!$A$17</f>
        <v>0</v>
      </c>
      <c r="D657" s="39">
        <f>IF(法人情報!$A$76&lt;&gt;"",法人情報!$A$76,法人情報!$I$11)</f>
        <v>0</v>
      </c>
      <c r="E657" s="85">
        <f>IF(法人情報!$S$76&lt;&gt;"",法人情報!$S$76,法人情報!$AA$11)</f>
        <v>0</v>
      </c>
      <c r="F657" s="39">
        <v>0</v>
      </c>
      <c r="G657" s="39">
        <v>0</v>
      </c>
      <c r="H657" s="39">
        <v>0</v>
      </c>
      <c r="I657" s="39" t="str">
        <f t="shared" si="28"/>
        <v/>
      </c>
      <c r="J657" s="85" t="str">
        <f t="shared" si="29"/>
        <v/>
      </c>
    </row>
    <row r="658" spans="1:10" ht="18" customHeight="1" x14ac:dyDescent="0.15">
      <c r="A658" s="84">
        <f t="shared" si="27"/>
        <v>0</v>
      </c>
      <c r="B658" s="39" t="str">
        <f>法人情報!$A$15&amp;"-"&amp;法人情報!$E$15</f>
        <v>-</v>
      </c>
      <c r="C658" s="39">
        <f>法人情報!$A$17</f>
        <v>0</v>
      </c>
      <c r="D658" s="39">
        <f>IF(法人情報!$A$76&lt;&gt;"",法人情報!$A$76,法人情報!$I$11)</f>
        <v>0</v>
      </c>
      <c r="E658" s="85">
        <f>IF(法人情報!$S$76&lt;&gt;"",法人情報!$S$76,法人情報!$AA$11)</f>
        <v>0</v>
      </c>
      <c r="F658" s="39">
        <v>0</v>
      </c>
      <c r="G658" s="39">
        <v>0</v>
      </c>
      <c r="H658" s="39">
        <v>0</v>
      </c>
      <c r="I658" s="39" t="str">
        <f t="shared" si="28"/>
        <v/>
      </c>
      <c r="J658" s="85" t="str">
        <f t="shared" si="29"/>
        <v/>
      </c>
    </row>
    <row r="659" spans="1:10" ht="18" customHeight="1" x14ac:dyDescent="0.15">
      <c r="A659" s="84">
        <f t="shared" si="27"/>
        <v>0</v>
      </c>
      <c r="B659" s="39" t="str">
        <f>法人情報!$A$15&amp;"-"&amp;法人情報!$E$15</f>
        <v>-</v>
      </c>
      <c r="C659" s="39">
        <f>法人情報!$A$17</f>
        <v>0</v>
      </c>
      <c r="D659" s="39">
        <f>IF(法人情報!$A$76&lt;&gt;"",法人情報!$A$76,法人情報!$I$11)</f>
        <v>0</v>
      </c>
      <c r="E659" s="85">
        <f>IF(法人情報!$S$76&lt;&gt;"",法人情報!$S$76,法人情報!$AA$11)</f>
        <v>0</v>
      </c>
      <c r="F659" s="39">
        <v>0</v>
      </c>
      <c r="G659" s="39">
        <v>0</v>
      </c>
      <c r="H659" s="39">
        <v>0</v>
      </c>
      <c r="I659" s="39" t="str">
        <f t="shared" si="28"/>
        <v/>
      </c>
      <c r="J659" s="85" t="str">
        <f t="shared" si="29"/>
        <v/>
      </c>
    </row>
    <row r="660" spans="1:10" ht="18" customHeight="1" x14ac:dyDescent="0.15">
      <c r="A660" s="84">
        <f t="shared" si="27"/>
        <v>0</v>
      </c>
      <c r="B660" s="39" t="str">
        <f>法人情報!$A$15&amp;"-"&amp;法人情報!$E$15</f>
        <v>-</v>
      </c>
      <c r="C660" s="39">
        <f>法人情報!$A$17</f>
        <v>0</v>
      </c>
      <c r="D660" s="39">
        <f>IF(法人情報!$A$76&lt;&gt;"",法人情報!$A$76,法人情報!$I$11)</f>
        <v>0</v>
      </c>
      <c r="E660" s="85">
        <f>IF(法人情報!$S$76&lt;&gt;"",法人情報!$S$76,法人情報!$AA$11)</f>
        <v>0</v>
      </c>
      <c r="F660" s="39">
        <v>0</v>
      </c>
      <c r="G660" s="39">
        <v>0</v>
      </c>
      <c r="H660" s="39">
        <v>0</v>
      </c>
      <c r="I660" s="39" t="str">
        <f t="shared" si="28"/>
        <v/>
      </c>
      <c r="J660" s="85" t="str">
        <f t="shared" si="29"/>
        <v/>
      </c>
    </row>
    <row r="661" spans="1:10" ht="18" customHeight="1" x14ac:dyDescent="0.15">
      <c r="A661" s="84">
        <f t="shared" si="27"/>
        <v>0</v>
      </c>
      <c r="B661" s="39" t="str">
        <f>法人情報!$A$15&amp;"-"&amp;法人情報!$E$15</f>
        <v>-</v>
      </c>
      <c r="C661" s="39">
        <f>法人情報!$A$17</f>
        <v>0</v>
      </c>
      <c r="D661" s="39">
        <f>IF(法人情報!$A$76&lt;&gt;"",法人情報!$A$76,法人情報!$I$11)</f>
        <v>0</v>
      </c>
      <c r="E661" s="85">
        <f>IF(法人情報!$S$76&lt;&gt;"",法人情報!$S$76,法人情報!$AA$11)</f>
        <v>0</v>
      </c>
      <c r="F661" s="39">
        <v>0</v>
      </c>
      <c r="G661" s="39">
        <v>0</v>
      </c>
      <c r="H661" s="39">
        <v>0</v>
      </c>
      <c r="I661" s="39" t="str">
        <f t="shared" si="28"/>
        <v/>
      </c>
      <c r="J661" s="85" t="str">
        <f t="shared" si="29"/>
        <v/>
      </c>
    </row>
    <row r="662" spans="1:10" ht="18" customHeight="1" x14ac:dyDescent="0.15">
      <c r="A662" s="84">
        <f t="shared" si="27"/>
        <v>0</v>
      </c>
      <c r="B662" s="39" t="str">
        <f>法人情報!$A$15&amp;"-"&amp;法人情報!$E$15</f>
        <v>-</v>
      </c>
      <c r="C662" s="39">
        <f>法人情報!$A$17</f>
        <v>0</v>
      </c>
      <c r="D662" s="39">
        <f>IF(法人情報!$A$76&lt;&gt;"",法人情報!$A$76,法人情報!$I$11)</f>
        <v>0</v>
      </c>
      <c r="E662" s="85">
        <f>IF(法人情報!$S$76&lt;&gt;"",法人情報!$S$76,法人情報!$AA$11)</f>
        <v>0</v>
      </c>
      <c r="F662" s="39">
        <v>0</v>
      </c>
      <c r="G662" s="39">
        <v>0</v>
      </c>
      <c r="H662" s="39">
        <v>0</v>
      </c>
      <c r="I662" s="39" t="str">
        <f t="shared" si="28"/>
        <v/>
      </c>
      <c r="J662" s="85" t="str">
        <f t="shared" si="29"/>
        <v/>
      </c>
    </row>
    <row r="663" spans="1:10" ht="18" customHeight="1" x14ac:dyDescent="0.15">
      <c r="A663" s="84">
        <f t="shared" si="27"/>
        <v>0</v>
      </c>
      <c r="B663" s="39" t="str">
        <f>法人情報!$A$15&amp;"-"&amp;法人情報!$E$15</f>
        <v>-</v>
      </c>
      <c r="C663" s="39">
        <f>法人情報!$A$17</f>
        <v>0</v>
      </c>
      <c r="D663" s="39">
        <f>IF(法人情報!$A$76&lt;&gt;"",法人情報!$A$76,法人情報!$I$11)</f>
        <v>0</v>
      </c>
      <c r="E663" s="85">
        <f>IF(法人情報!$S$76&lt;&gt;"",法人情報!$S$76,法人情報!$AA$11)</f>
        <v>0</v>
      </c>
      <c r="F663" s="39">
        <v>0</v>
      </c>
      <c r="G663" s="39">
        <v>0</v>
      </c>
      <c r="H663" s="39">
        <v>0</v>
      </c>
      <c r="I663" s="39" t="str">
        <f t="shared" si="28"/>
        <v/>
      </c>
      <c r="J663" s="85" t="str">
        <f t="shared" si="29"/>
        <v/>
      </c>
    </row>
    <row r="664" spans="1:10" ht="18" customHeight="1" x14ac:dyDescent="0.15">
      <c r="A664" s="84">
        <f t="shared" si="27"/>
        <v>0</v>
      </c>
      <c r="B664" s="39" t="str">
        <f>法人情報!$A$15&amp;"-"&amp;法人情報!$E$15</f>
        <v>-</v>
      </c>
      <c r="C664" s="39">
        <f>法人情報!$A$17</f>
        <v>0</v>
      </c>
      <c r="D664" s="39">
        <f>IF(法人情報!$A$76&lt;&gt;"",法人情報!$A$76,法人情報!$I$11)</f>
        <v>0</v>
      </c>
      <c r="E664" s="85">
        <f>IF(法人情報!$S$76&lt;&gt;"",法人情報!$S$76,法人情報!$AA$11)</f>
        <v>0</v>
      </c>
      <c r="F664" s="39">
        <v>0</v>
      </c>
      <c r="G664" s="39">
        <v>0</v>
      </c>
      <c r="H664" s="39">
        <v>0</v>
      </c>
      <c r="I664" s="39" t="str">
        <f t="shared" si="28"/>
        <v/>
      </c>
      <c r="J664" s="85" t="str">
        <f t="shared" si="29"/>
        <v/>
      </c>
    </row>
    <row r="665" spans="1:10" ht="18" customHeight="1" x14ac:dyDescent="0.15">
      <c r="A665" s="84">
        <f t="shared" si="27"/>
        <v>0</v>
      </c>
      <c r="B665" s="39" t="str">
        <f>法人情報!$A$15&amp;"-"&amp;法人情報!$E$15</f>
        <v>-</v>
      </c>
      <c r="C665" s="39">
        <f>法人情報!$A$17</f>
        <v>0</v>
      </c>
      <c r="D665" s="39">
        <f>IF(法人情報!$A$76&lt;&gt;"",法人情報!$A$76,法人情報!$I$11)</f>
        <v>0</v>
      </c>
      <c r="E665" s="85">
        <f>IF(法人情報!$S$76&lt;&gt;"",法人情報!$S$76,法人情報!$AA$11)</f>
        <v>0</v>
      </c>
      <c r="F665" s="39">
        <v>0</v>
      </c>
      <c r="G665" s="39">
        <v>0</v>
      </c>
      <c r="H665" s="39">
        <v>0</v>
      </c>
      <c r="I665" s="39" t="str">
        <f t="shared" si="28"/>
        <v/>
      </c>
      <c r="J665" s="85" t="str">
        <f t="shared" si="29"/>
        <v/>
      </c>
    </row>
    <row r="666" spans="1:10" ht="18" customHeight="1" x14ac:dyDescent="0.15">
      <c r="A666" s="84">
        <f t="shared" si="27"/>
        <v>0</v>
      </c>
      <c r="B666" s="39" t="str">
        <f>法人情報!$A$15&amp;"-"&amp;法人情報!$E$15</f>
        <v>-</v>
      </c>
      <c r="C666" s="39">
        <f>法人情報!$A$17</f>
        <v>0</v>
      </c>
      <c r="D666" s="39">
        <f>IF(法人情報!$A$76&lt;&gt;"",法人情報!$A$76,法人情報!$I$11)</f>
        <v>0</v>
      </c>
      <c r="E666" s="85">
        <f>IF(法人情報!$S$76&lt;&gt;"",法人情報!$S$76,法人情報!$AA$11)</f>
        <v>0</v>
      </c>
      <c r="F666" s="39">
        <v>0</v>
      </c>
      <c r="G666" s="39">
        <v>0</v>
      </c>
      <c r="H666" s="39">
        <v>0</v>
      </c>
      <c r="I666" s="39" t="str">
        <f t="shared" si="28"/>
        <v/>
      </c>
      <c r="J666" s="85" t="str">
        <f t="shared" si="29"/>
        <v/>
      </c>
    </row>
    <row r="667" spans="1:10" ht="18" customHeight="1" x14ac:dyDescent="0.15">
      <c r="A667" s="84">
        <f t="shared" si="27"/>
        <v>0</v>
      </c>
      <c r="B667" s="39" t="str">
        <f>法人情報!$A$15&amp;"-"&amp;法人情報!$E$15</f>
        <v>-</v>
      </c>
      <c r="C667" s="39">
        <f>法人情報!$A$17</f>
        <v>0</v>
      </c>
      <c r="D667" s="39">
        <f>IF(法人情報!$A$76&lt;&gt;"",法人情報!$A$76,法人情報!$I$11)</f>
        <v>0</v>
      </c>
      <c r="E667" s="85">
        <f>IF(法人情報!$S$76&lt;&gt;"",法人情報!$S$76,法人情報!$AA$11)</f>
        <v>0</v>
      </c>
      <c r="F667" s="39">
        <v>0</v>
      </c>
      <c r="G667" s="39">
        <v>0</v>
      </c>
      <c r="H667" s="39">
        <v>0</v>
      </c>
      <c r="I667" s="39" t="str">
        <f t="shared" si="28"/>
        <v/>
      </c>
      <c r="J667" s="85" t="str">
        <f t="shared" si="29"/>
        <v/>
      </c>
    </row>
    <row r="668" spans="1:10" ht="18" customHeight="1" x14ac:dyDescent="0.15">
      <c r="A668" s="84">
        <f t="shared" si="27"/>
        <v>0</v>
      </c>
      <c r="B668" s="39" t="str">
        <f>法人情報!$A$15&amp;"-"&amp;法人情報!$E$15</f>
        <v>-</v>
      </c>
      <c r="C668" s="39">
        <f>法人情報!$A$17</f>
        <v>0</v>
      </c>
      <c r="D668" s="39">
        <f>IF(法人情報!$A$76&lt;&gt;"",法人情報!$A$76,法人情報!$I$11)</f>
        <v>0</v>
      </c>
      <c r="E668" s="85">
        <f>IF(法人情報!$S$76&lt;&gt;"",法人情報!$S$76,法人情報!$AA$11)</f>
        <v>0</v>
      </c>
      <c r="F668" s="39">
        <v>0</v>
      </c>
      <c r="G668" s="39">
        <v>0</v>
      </c>
      <c r="H668" s="39">
        <v>0</v>
      </c>
      <c r="I668" s="39" t="str">
        <f t="shared" si="28"/>
        <v/>
      </c>
      <c r="J668" s="85" t="str">
        <f t="shared" si="29"/>
        <v/>
      </c>
    </row>
    <row r="669" spans="1:10" ht="18" customHeight="1" x14ac:dyDescent="0.15">
      <c r="A669" s="84">
        <f t="shared" si="27"/>
        <v>0</v>
      </c>
      <c r="B669" s="39" t="str">
        <f>法人情報!$A$15&amp;"-"&amp;法人情報!$E$15</f>
        <v>-</v>
      </c>
      <c r="C669" s="39">
        <f>法人情報!$A$17</f>
        <v>0</v>
      </c>
      <c r="D669" s="39">
        <f>IF(法人情報!$A$76&lt;&gt;"",法人情報!$A$76,法人情報!$I$11)</f>
        <v>0</v>
      </c>
      <c r="E669" s="85">
        <f>IF(法人情報!$S$76&lt;&gt;"",法人情報!$S$76,法人情報!$AA$11)</f>
        <v>0</v>
      </c>
      <c r="F669" s="39">
        <v>0</v>
      </c>
      <c r="G669" s="39">
        <v>0</v>
      </c>
      <c r="H669" s="39">
        <v>0</v>
      </c>
      <c r="I669" s="39" t="str">
        <f t="shared" si="28"/>
        <v/>
      </c>
      <c r="J669" s="85" t="str">
        <f t="shared" si="29"/>
        <v/>
      </c>
    </row>
    <row r="670" spans="1:10" ht="18" customHeight="1" x14ac:dyDescent="0.15">
      <c r="A670" s="84">
        <f t="shared" si="27"/>
        <v>0</v>
      </c>
      <c r="B670" s="39" t="str">
        <f>法人情報!$A$15&amp;"-"&amp;法人情報!$E$15</f>
        <v>-</v>
      </c>
      <c r="C670" s="39">
        <f>法人情報!$A$17</f>
        <v>0</v>
      </c>
      <c r="D670" s="39">
        <f>IF(法人情報!$A$76&lt;&gt;"",法人情報!$A$76,法人情報!$I$11)</f>
        <v>0</v>
      </c>
      <c r="E670" s="85">
        <f>IF(法人情報!$S$76&lt;&gt;"",法人情報!$S$76,法人情報!$AA$11)</f>
        <v>0</v>
      </c>
      <c r="F670" s="39">
        <v>0</v>
      </c>
      <c r="G670" s="39">
        <v>0</v>
      </c>
      <c r="H670" s="39">
        <v>0</v>
      </c>
      <c r="I670" s="39" t="str">
        <f t="shared" si="28"/>
        <v/>
      </c>
      <c r="J670" s="85" t="str">
        <f t="shared" si="29"/>
        <v/>
      </c>
    </row>
    <row r="671" spans="1:10" ht="18" customHeight="1" x14ac:dyDescent="0.15">
      <c r="A671" s="84">
        <f t="shared" si="27"/>
        <v>0</v>
      </c>
      <c r="B671" s="39" t="str">
        <f>法人情報!$A$15&amp;"-"&amp;法人情報!$E$15</f>
        <v>-</v>
      </c>
      <c r="C671" s="39">
        <f>法人情報!$A$17</f>
        <v>0</v>
      </c>
      <c r="D671" s="39">
        <f>IF(法人情報!$A$76&lt;&gt;"",法人情報!$A$76,法人情報!$I$11)</f>
        <v>0</v>
      </c>
      <c r="E671" s="85">
        <f>IF(法人情報!$S$76&lt;&gt;"",法人情報!$S$76,法人情報!$AA$11)</f>
        <v>0</v>
      </c>
      <c r="F671" s="39">
        <v>0</v>
      </c>
      <c r="G671" s="39">
        <v>0</v>
      </c>
      <c r="H671" s="39">
        <v>0</v>
      </c>
      <c r="I671" s="39" t="str">
        <f t="shared" si="28"/>
        <v/>
      </c>
      <c r="J671" s="85" t="str">
        <f t="shared" si="29"/>
        <v/>
      </c>
    </row>
    <row r="672" spans="1:10" ht="18" customHeight="1" x14ac:dyDescent="0.15">
      <c r="A672" s="84">
        <f t="shared" si="27"/>
        <v>0</v>
      </c>
      <c r="B672" s="39" t="str">
        <f>法人情報!$A$15&amp;"-"&amp;法人情報!$E$15</f>
        <v>-</v>
      </c>
      <c r="C672" s="39">
        <f>法人情報!$A$17</f>
        <v>0</v>
      </c>
      <c r="D672" s="39">
        <f>IF(法人情報!$A$76&lt;&gt;"",法人情報!$A$76,法人情報!$I$11)</f>
        <v>0</v>
      </c>
      <c r="E672" s="85">
        <f>IF(法人情報!$S$76&lt;&gt;"",法人情報!$S$76,法人情報!$AA$11)</f>
        <v>0</v>
      </c>
      <c r="F672" s="39">
        <v>0</v>
      </c>
      <c r="G672" s="39">
        <v>0</v>
      </c>
      <c r="H672" s="39">
        <v>0</v>
      </c>
      <c r="I672" s="39" t="str">
        <f t="shared" si="28"/>
        <v/>
      </c>
      <c r="J672" s="85" t="str">
        <f t="shared" si="29"/>
        <v/>
      </c>
    </row>
    <row r="673" spans="1:10" ht="18" customHeight="1" x14ac:dyDescent="0.15">
      <c r="A673" s="84">
        <f t="shared" si="27"/>
        <v>0</v>
      </c>
      <c r="B673" s="39" t="str">
        <f>法人情報!$A$15&amp;"-"&amp;法人情報!$E$15</f>
        <v>-</v>
      </c>
      <c r="C673" s="39">
        <f>法人情報!$A$17</f>
        <v>0</v>
      </c>
      <c r="D673" s="39">
        <f>IF(法人情報!$A$76&lt;&gt;"",法人情報!$A$76,法人情報!$I$11)</f>
        <v>0</v>
      </c>
      <c r="E673" s="85">
        <f>IF(法人情報!$S$76&lt;&gt;"",法人情報!$S$76,法人情報!$AA$11)</f>
        <v>0</v>
      </c>
      <c r="F673" s="39">
        <v>0</v>
      </c>
      <c r="G673" s="39">
        <v>0</v>
      </c>
      <c r="H673" s="39">
        <v>0</v>
      </c>
      <c r="I673" s="39" t="str">
        <f t="shared" si="28"/>
        <v/>
      </c>
      <c r="J673" s="85" t="str">
        <f t="shared" si="29"/>
        <v/>
      </c>
    </row>
    <row r="674" spans="1:10" ht="18" customHeight="1" x14ac:dyDescent="0.15">
      <c r="A674" s="84">
        <f t="shared" si="27"/>
        <v>0</v>
      </c>
      <c r="B674" s="39" t="str">
        <f>法人情報!$A$15&amp;"-"&amp;法人情報!$E$15</f>
        <v>-</v>
      </c>
      <c r="C674" s="39">
        <f>法人情報!$A$17</f>
        <v>0</v>
      </c>
      <c r="D674" s="39">
        <f>IF(法人情報!$A$76&lt;&gt;"",法人情報!$A$76,法人情報!$I$11)</f>
        <v>0</v>
      </c>
      <c r="E674" s="85">
        <f>IF(法人情報!$S$76&lt;&gt;"",法人情報!$S$76,法人情報!$AA$11)</f>
        <v>0</v>
      </c>
      <c r="F674" s="39">
        <v>0</v>
      </c>
      <c r="G674" s="39">
        <v>0</v>
      </c>
      <c r="H674" s="39">
        <v>0</v>
      </c>
      <c r="I674" s="39" t="str">
        <f t="shared" si="28"/>
        <v/>
      </c>
      <c r="J674" s="85" t="str">
        <f t="shared" si="29"/>
        <v/>
      </c>
    </row>
    <row r="675" spans="1:10" ht="18" customHeight="1" x14ac:dyDescent="0.15">
      <c r="A675" s="84">
        <f t="shared" si="27"/>
        <v>0</v>
      </c>
      <c r="B675" s="39" t="str">
        <f>法人情報!$A$15&amp;"-"&amp;法人情報!$E$15</f>
        <v>-</v>
      </c>
      <c r="C675" s="39">
        <f>法人情報!$A$17</f>
        <v>0</v>
      </c>
      <c r="D675" s="39">
        <f>IF(法人情報!$A$76&lt;&gt;"",法人情報!$A$76,法人情報!$I$11)</f>
        <v>0</v>
      </c>
      <c r="E675" s="85">
        <f>IF(法人情報!$S$76&lt;&gt;"",法人情報!$S$76,法人情報!$AA$11)</f>
        <v>0</v>
      </c>
      <c r="F675" s="39">
        <v>0</v>
      </c>
      <c r="G675" s="39">
        <v>0</v>
      </c>
      <c r="H675" s="39">
        <v>0</v>
      </c>
      <c r="I675" s="39" t="str">
        <f t="shared" si="28"/>
        <v/>
      </c>
      <c r="J675" s="85" t="str">
        <f t="shared" si="29"/>
        <v/>
      </c>
    </row>
    <row r="676" spans="1:10" ht="18" customHeight="1" x14ac:dyDescent="0.15">
      <c r="A676" s="84">
        <f t="shared" si="27"/>
        <v>0</v>
      </c>
      <c r="B676" s="39" t="str">
        <f>法人情報!$A$15&amp;"-"&amp;法人情報!$E$15</f>
        <v>-</v>
      </c>
      <c r="C676" s="39">
        <f>法人情報!$A$17</f>
        <v>0</v>
      </c>
      <c r="D676" s="39">
        <f>IF(法人情報!$A$76&lt;&gt;"",法人情報!$A$76,法人情報!$I$11)</f>
        <v>0</v>
      </c>
      <c r="E676" s="85">
        <f>IF(法人情報!$S$76&lt;&gt;"",法人情報!$S$76,法人情報!$AA$11)</f>
        <v>0</v>
      </c>
      <c r="F676" s="39">
        <v>0</v>
      </c>
      <c r="G676" s="39">
        <v>0</v>
      </c>
      <c r="H676" s="39">
        <v>0</v>
      </c>
      <c r="I676" s="39" t="str">
        <f t="shared" si="28"/>
        <v/>
      </c>
      <c r="J676" s="85" t="str">
        <f t="shared" si="29"/>
        <v/>
      </c>
    </row>
    <row r="677" spans="1:10" ht="18" customHeight="1" x14ac:dyDescent="0.15">
      <c r="A677" s="84">
        <f t="shared" si="27"/>
        <v>0</v>
      </c>
      <c r="B677" s="39" t="str">
        <f>法人情報!$A$15&amp;"-"&amp;法人情報!$E$15</f>
        <v>-</v>
      </c>
      <c r="C677" s="39">
        <f>法人情報!$A$17</f>
        <v>0</v>
      </c>
      <c r="D677" s="39">
        <f>IF(法人情報!$A$76&lt;&gt;"",法人情報!$A$76,法人情報!$I$11)</f>
        <v>0</v>
      </c>
      <c r="E677" s="85">
        <f>IF(法人情報!$S$76&lt;&gt;"",法人情報!$S$76,法人情報!$AA$11)</f>
        <v>0</v>
      </c>
      <c r="F677" s="39">
        <v>0</v>
      </c>
      <c r="G677" s="39">
        <v>0</v>
      </c>
      <c r="H677" s="39">
        <v>0</v>
      </c>
      <c r="I677" s="39" t="str">
        <f t="shared" si="28"/>
        <v/>
      </c>
      <c r="J677" s="85" t="str">
        <f t="shared" si="29"/>
        <v/>
      </c>
    </row>
    <row r="678" spans="1:10" ht="18" customHeight="1" x14ac:dyDescent="0.15">
      <c r="A678" s="84">
        <f t="shared" si="27"/>
        <v>0</v>
      </c>
      <c r="B678" s="39" t="str">
        <f>法人情報!$A$15&amp;"-"&amp;法人情報!$E$15</f>
        <v>-</v>
      </c>
      <c r="C678" s="39">
        <f>法人情報!$A$17</f>
        <v>0</v>
      </c>
      <c r="D678" s="39">
        <f>IF(法人情報!$A$76&lt;&gt;"",法人情報!$A$76,法人情報!$I$11)</f>
        <v>0</v>
      </c>
      <c r="E678" s="85">
        <f>IF(法人情報!$S$76&lt;&gt;"",法人情報!$S$76,法人情報!$AA$11)</f>
        <v>0</v>
      </c>
      <c r="F678" s="39">
        <v>0</v>
      </c>
      <c r="G678" s="39">
        <v>0</v>
      </c>
      <c r="H678" s="39">
        <v>0</v>
      </c>
      <c r="I678" s="39" t="str">
        <f t="shared" si="28"/>
        <v/>
      </c>
      <c r="J678" s="85" t="str">
        <f t="shared" si="29"/>
        <v/>
      </c>
    </row>
    <row r="679" spans="1:10" ht="18" customHeight="1" x14ac:dyDescent="0.15">
      <c r="A679" s="84">
        <f t="shared" si="27"/>
        <v>0</v>
      </c>
      <c r="B679" s="39" t="str">
        <f>法人情報!$A$15&amp;"-"&amp;法人情報!$E$15</f>
        <v>-</v>
      </c>
      <c r="C679" s="39">
        <f>法人情報!$A$17</f>
        <v>0</v>
      </c>
      <c r="D679" s="39">
        <f>IF(法人情報!$A$76&lt;&gt;"",法人情報!$A$76,法人情報!$I$11)</f>
        <v>0</v>
      </c>
      <c r="E679" s="85">
        <f>IF(法人情報!$S$76&lt;&gt;"",法人情報!$S$76,法人情報!$AA$11)</f>
        <v>0</v>
      </c>
      <c r="F679" s="39">
        <v>0</v>
      </c>
      <c r="G679" s="39">
        <v>0</v>
      </c>
      <c r="H679" s="39">
        <v>0</v>
      </c>
      <c r="I679" s="39" t="str">
        <f t="shared" si="28"/>
        <v/>
      </c>
      <c r="J679" s="85" t="str">
        <f t="shared" si="29"/>
        <v/>
      </c>
    </row>
    <row r="680" spans="1:10" ht="18" customHeight="1" x14ac:dyDescent="0.15">
      <c r="A680" s="84">
        <f t="shared" si="27"/>
        <v>0</v>
      </c>
      <c r="B680" s="39" t="str">
        <f>法人情報!$A$15&amp;"-"&amp;法人情報!$E$15</f>
        <v>-</v>
      </c>
      <c r="C680" s="39">
        <f>法人情報!$A$17</f>
        <v>0</v>
      </c>
      <c r="D680" s="39">
        <f>IF(法人情報!$A$76&lt;&gt;"",法人情報!$A$76,法人情報!$I$11)</f>
        <v>0</v>
      </c>
      <c r="E680" s="85">
        <f>IF(法人情報!$S$76&lt;&gt;"",法人情報!$S$76,法人情報!$AA$11)</f>
        <v>0</v>
      </c>
      <c r="F680" s="39">
        <v>0</v>
      </c>
      <c r="G680" s="39">
        <v>0</v>
      </c>
      <c r="H680" s="39">
        <v>0</v>
      </c>
      <c r="I680" s="39" t="str">
        <f t="shared" si="28"/>
        <v/>
      </c>
      <c r="J680" s="85" t="str">
        <f t="shared" si="29"/>
        <v/>
      </c>
    </row>
    <row r="681" spans="1:10" ht="18" customHeight="1" x14ac:dyDescent="0.15">
      <c r="A681" s="84">
        <f t="shared" si="27"/>
        <v>0</v>
      </c>
      <c r="B681" s="39" t="str">
        <f>法人情報!$A$15&amp;"-"&amp;法人情報!$E$15</f>
        <v>-</v>
      </c>
      <c r="C681" s="39">
        <f>法人情報!$A$17</f>
        <v>0</v>
      </c>
      <c r="D681" s="39">
        <f>IF(法人情報!$A$76&lt;&gt;"",法人情報!$A$76,法人情報!$I$11)</f>
        <v>0</v>
      </c>
      <c r="E681" s="85">
        <f>IF(法人情報!$S$76&lt;&gt;"",法人情報!$S$76,法人情報!$AA$11)</f>
        <v>0</v>
      </c>
      <c r="F681" s="39">
        <v>0</v>
      </c>
      <c r="G681" s="39">
        <v>0</v>
      </c>
      <c r="H681" s="39">
        <v>0</v>
      </c>
      <c r="I681" s="39" t="str">
        <f t="shared" si="28"/>
        <v/>
      </c>
      <c r="J681" s="85" t="str">
        <f t="shared" si="29"/>
        <v/>
      </c>
    </row>
    <row r="682" spans="1:10" ht="18" customHeight="1" x14ac:dyDescent="0.15">
      <c r="A682" s="84">
        <f t="shared" si="27"/>
        <v>0</v>
      </c>
      <c r="B682" s="39" t="str">
        <f>法人情報!$A$15&amp;"-"&amp;法人情報!$E$15</f>
        <v>-</v>
      </c>
      <c r="C682" s="39">
        <f>法人情報!$A$17</f>
        <v>0</v>
      </c>
      <c r="D682" s="39">
        <f>IF(法人情報!$A$76&lt;&gt;"",法人情報!$A$76,法人情報!$I$11)</f>
        <v>0</v>
      </c>
      <c r="E682" s="85">
        <f>IF(法人情報!$S$76&lt;&gt;"",法人情報!$S$76,法人情報!$AA$11)</f>
        <v>0</v>
      </c>
      <c r="F682" s="39">
        <v>0</v>
      </c>
      <c r="G682" s="39">
        <v>0</v>
      </c>
      <c r="H682" s="39">
        <v>0</v>
      </c>
      <c r="I682" s="39" t="str">
        <f t="shared" si="28"/>
        <v/>
      </c>
      <c r="J682" s="85" t="str">
        <f t="shared" si="29"/>
        <v/>
      </c>
    </row>
    <row r="683" spans="1:10" ht="18" customHeight="1" x14ac:dyDescent="0.15">
      <c r="A683" s="84">
        <f t="shared" si="27"/>
        <v>0</v>
      </c>
      <c r="B683" s="39" t="str">
        <f>法人情報!$A$15&amp;"-"&amp;法人情報!$E$15</f>
        <v>-</v>
      </c>
      <c r="C683" s="39">
        <f>法人情報!$A$17</f>
        <v>0</v>
      </c>
      <c r="D683" s="39">
        <f>IF(法人情報!$A$76&lt;&gt;"",法人情報!$A$76,法人情報!$I$11)</f>
        <v>0</v>
      </c>
      <c r="E683" s="85">
        <f>IF(法人情報!$S$76&lt;&gt;"",法人情報!$S$76,法人情報!$AA$11)</f>
        <v>0</v>
      </c>
      <c r="F683" s="39">
        <v>0</v>
      </c>
      <c r="G683" s="39">
        <v>0</v>
      </c>
      <c r="H683" s="39">
        <v>0</v>
      </c>
      <c r="I683" s="39" t="str">
        <f t="shared" si="28"/>
        <v/>
      </c>
      <c r="J683" s="85" t="str">
        <f t="shared" si="29"/>
        <v/>
      </c>
    </row>
    <row r="684" spans="1:10" ht="18" customHeight="1" x14ac:dyDescent="0.15">
      <c r="A684" s="84">
        <f t="shared" si="27"/>
        <v>0</v>
      </c>
      <c r="B684" s="39" t="str">
        <f>法人情報!$A$15&amp;"-"&amp;法人情報!$E$15</f>
        <v>-</v>
      </c>
      <c r="C684" s="39">
        <f>法人情報!$A$17</f>
        <v>0</v>
      </c>
      <c r="D684" s="39">
        <f>IF(法人情報!$A$76&lt;&gt;"",法人情報!$A$76,法人情報!$I$11)</f>
        <v>0</v>
      </c>
      <c r="E684" s="85">
        <f>IF(法人情報!$S$76&lt;&gt;"",法人情報!$S$76,法人情報!$AA$11)</f>
        <v>0</v>
      </c>
      <c r="F684" s="39">
        <v>0</v>
      </c>
      <c r="G684" s="39">
        <v>0</v>
      </c>
      <c r="H684" s="39">
        <v>0</v>
      </c>
      <c r="I684" s="39" t="str">
        <f t="shared" si="28"/>
        <v/>
      </c>
      <c r="J684" s="85" t="str">
        <f t="shared" si="29"/>
        <v/>
      </c>
    </row>
    <row r="685" spans="1:10" ht="18" customHeight="1" x14ac:dyDescent="0.15">
      <c r="A685" s="84">
        <f t="shared" si="27"/>
        <v>0</v>
      </c>
      <c r="B685" s="39" t="str">
        <f>法人情報!$A$15&amp;"-"&amp;法人情報!$E$15</f>
        <v>-</v>
      </c>
      <c r="C685" s="39">
        <f>法人情報!$A$17</f>
        <v>0</v>
      </c>
      <c r="D685" s="39">
        <f>IF(法人情報!$A$76&lt;&gt;"",法人情報!$A$76,法人情報!$I$11)</f>
        <v>0</v>
      </c>
      <c r="E685" s="85">
        <f>IF(法人情報!$S$76&lt;&gt;"",法人情報!$S$76,法人情報!$AA$11)</f>
        <v>0</v>
      </c>
      <c r="F685" s="39">
        <v>0</v>
      </c>
      <c r="G685" s="39">
        <v>0</v>
      </c>
      <c r="H685" s="39">
        <v>0</v>
      </c>
      <c r="I685" s="39" t="str">
        <f t="shared" si="28"/>
        <v/>
      </c>
      <c r="J685" s="85" t="str">
        <f t="shared" si="29"/>
        <v/>
      </c>
    </row>
    <row r="686" spans="1:10" ht="18" customHeight="1" x14ac:dyDescent="0.15">
      <c r="A686" s="84">
        <f t="shared" si="27"/>
        <v>0</v>
      </c>
      <c r="B686" s="39" t="str">
        <f>法人情報!$A$15&amp;"-"&amp;法人情報!$E$15</f>
        <v>-</v>
      </c>
      <c r="C686" s="39">
        <f>法人情報!$A$17</f>
        <v>0</v>
      </c>
      <c r="D686" s="39">
        <f>IF(法人情報!$A$76&lt;&gt;"",法人情報!$A$76,法人情報!$I$11)</f>
        <v>0</v>
      </c>
      <c r="E686" s="85">
        <f>IF(法人情報!$S$76&lt;&gt;"",法人情報!$S$76,法人情報!$AA$11)</f>
        <v>0</v>
      </c>
      <c r="F686" s="39">
        <v>0</v>
      </c>
      <c r="G686" s="39">
        <v>0</v>
      </c>
      <c r="H686" s="39">
        <v>0</v>
      </c>
      <c r="I686" s="39" t="str">
        <f t="shared" si="28"/>
        <v/>
      </c>
      <c r="J686" s="85" t="str">
        <f t="shared" si="29"/>
        <v/>
      </c>
    </row>
    <row r="687" spans="1:10" ht="18" customHeight="1" x14ac:dyDescent="0.15">
      <c r="A687" s="84">
        <f t="shared" si="27"/>
        <v>0</v>
      </c>
      <c r="B687" s="39" t="str">
        <f>法人情報!$A$15&amp;"-"&amp;法人情報!$E$15</f>
        <v>-</v>
      </c>
      <c r="C687" s="39">
        <f>法人情報!$A$17</f>
        <v>0</v>
      </c>
      <c r="D687" s="39">
        <f>IF(法人情報!$A$76&lt;&gt;"",法人情報!$A$76,法人情報!$I$11)</f>
        <v>0</v>
      </c>
      <c r="E687" s="85">
        <f>IF(法人情報!$S$76&lt;&gt;"",法人情報!$S$76,法人情報!$AA$11)</f>
        <v>0</v>
      </c>
      <c r="F687" s="39">
        <v>0</v>
      </c>
      <c r="G687" s="39">
        <v>0</v>
      </c>
      <c r="H687" s="39">
        <v>0</v>
      </c>
      <c r="I687" s="39" t="str">
        <f t="shared" si="28"/>
        <v/>
      </c>
      <c r="J687" s="85" t="str">
        <f t="shared" si="29"/>
        <v/>
      </c>
    </row>
    <row r="688" spans="1:10" ht="18" customHeight="1" x14ac:dyDescent="0.15">
      <c r="A688" s="84">
        <f t="shared" si="27"/>
        <v>0</v>
      </c>
      <c r="B688" s="39" t="str">
        <f>法人情報!$A$15&amp;"-"&amp;法人情報!$E$15</f>
        <v>-</v>
      </c>
      <c r="C688" s="39">
        <f>法人情報!$A$17</f>
        <v>0</v>
      </c>
      <c r="D688" s="39">
        <f>IF(法人情報!$A$76&lt;&gt;"",法人情報!$A$76,法人情報!$I$11)</f>
        <v>0</v>
      </c>
      <c r="E688" s="85">
        <f>IF(法人情報!$S$76&lt;&gt;"",法人情報!$S$76,法人情報!$AA$11)</f>
        <v>0</v>
      </c>
      <c r="F688" s="39">
        <v>0</v>
      </c>
      <c r="G688" s="39">
        <v>0</v>
      </c>
      <c r="H688" s="39">
        <v>0</v>
      </c>
      <c r="I688" s="39" t="str">
        <f t="shared" si="28"/>
        <v/>
      </c>
      <c r="J688" s="85" t="str">
        <f t="shared" si="29"/>
        <v/>
      </c>
    </row>
    <row r="689" spans="1:10" ht="18" customHeight="1" x14ac:dyDescent="0.15">
      <c r="A689" s="84">
        <f t="shared" si="27"/>
        <v>0</v>
      </c>
      <c r="B689" s="39" t="str">
        <f>法人情報!$A$15&amp;"-"&amp;法人情報!$E$15</f>
        <v>-</v>
      </c>
      <c r="C689" s="39">
        <f>法人情報!$A$17</f>
        <v>0</v>
      </c>
      <c r="D689" s="39">
        <f>IF(法人情報!$A$76&lt;&gt;"",法人情報!$A$76,法人情報!$I$11)</f>
        <v>0</v>
      </c>
      <c r="E689" s="85">
        <f>IF(法人情報!$S$76&lt;&gt;"",法人情報!$S$76,法人情報!$AA$11)</f>
        <v>0</v>
      </c>
      <c r="F689" s="39">
        <v>0</v>
      </c>
      <c r="G689" s="39">
        <v>0</v>
      </c>
      <c r="H689" s="39">
        <v>0</v>
      </c>
      <c r="I689" s="39" t="str">
        <f t="shared" si="28"/>
        <v/>
      </c>
      <c r="J689" s="85" t="str">
        <f t="shared" si="29"/>
        <v/>
      </c>
    </row>
    <row r="690" spans="1:10" ht="18" customHeight="1" x14ac:dyDescent="0.15">
      <c r="A690" s="84">
        <f t="shared" si="27"/>
        <v>0</v>
      </c>
      <c r="B690" s="39" t="str">
        <f>法人情報!$A$15&amp;"-"&amp;法人情報!$E$15</f>
        <v>-</v>
      </c>
      <c r="C690" s="39">
        <f>法人情報!$A$17</f>
        <v>0</v>
      </c>
      <c r="D690" s="39">
        <f>IF(法人情報!$A$76&lt;&gt;"",法人情報!$A$76,法人情報!$I$11)</f>
        <v>0</v>
      </c>
      <c r="E690" s="85">
        <f>IF(法人情報!$S$76&lt;&gt;"",法人情報!$S$76,法人情報!$AA$11)</f>
        <v>0</v>
      </c>
      <c r="F690" s="39">
        <v>0</v>
      </c>
      <c r="G690" s="39">
        <v>0</v>
      </c>
      <c r="H690" s="39">
        <v>0</v>
      </c>
      <c r="I690" s="39" t="str">
        <f t="shared" si="28"/>
        <v/>
      </c>
      <c r="J690" s="85" t="str">
        <f t="shared" si="29"/>
        <v/>
      </c>
    </row>
    <row r="691" spans="1:10" ht="18" customHeight="1" x14ac:dyDescent="0.15">
      <c r="A691" s="84">
        <f t="shared" si="27"/>
        <v>0</v>
      </c>
      <c r="B691" s="39" t="str">
        <f>法人情報!$A$15&amp;"-"&amp;法人情報!$E$15</f>
        <v>-</v>
      </c>
      <c r="C691" s="39">
        <f>法人情報!$A$17</f>
        <v>0</v>
      </c>
      <c r="D691" s="39">
        <f>IF(法人情報!$A$76&lt;&gt;"",法人情報!$A$76,法人情報!$I$11)</f>
        <v>0</v>
      </c>
      <c r="E691" s="85">
        <f>IF(法人情報!$S$76&lt;&gt;"",法人情報!$S$76,法人情報!$AA$11)</f>
        <v>0</v>
      </c>
      <c r="F691" s="39">
        <v>0</v>
      </c>
      <c r="G691" s="39">
        <v>0</v>
      </c>
      <c r="H691" s="39">
        <v>0</v>
      </c>
      <c r="I691" s="39" t="str">
        <f t="shared" si="28"/>
        <v/>
      </c>
      <c r="J691" s="85" t="str">
        <f t="shared" si="29"/>
        <v/>
      </c>
    </row>
    <row r="692" spans="1:10" ht="18" customHeight="1" x14ac:dyDescent="0.15">
      <c r="A692" s="84">
        <f t="shared" si="27"/>
        <v>0</v>
      </c>
      <c r="B692" s="39" t="str">
        <f>法人情報!$A$15&amp;"-"&amp;法人情報!$E$15</f>
        <v>-</v>
      </c>
      <c r="C692" s="39">
        <f>法人情報!$A$17</f>
        <v>0</v>
      </c>
      <c r="D692" s="39">
        <f>IF(法人情報!$A$76&lt;&gt;"",法人情報!$A$76,法人情報!$I$11)</f>
        <v>0</v>
      </c>
      <c r="E692" s="85">
        <f>IF(法人情報!$S$76&lt;&gt;"",法人情報!$S$76,法人情報!$AA$11)</f>
        <v>0</v>
      </c>
      <c r="F692" s="39">
        <v>0</v>
      </c>
      <c r="G692" s="39">
        <v>0</v>
      </c>
      <c r="H692" s="39">
        <v>0</v>
      </c>
      <c r="I692" s="39" t="str">
        <f t="shared" si="28"/>
        <v/>
      </c>
      <c r="J692" s="85" t="str">
        <f t="shared" si="29"/>
        <v/>
      </c>
    </row>
    <row r="693" spans="1:10" ht="18" customHeight="1" x14ac:dyDescent="0.15">
      <c r="A693" s="84">
        <f t="shared" si="27"/>
        <v>0</v>
      </c>
      <c r="B693" s="39" t="str">
        <f>法人情報!$A$15&amp;"-"&amp;法人情報!$E$15</f>
        <v>-</v>
      </c>
      <c r="C693" s="39">
        <f>法人情報!$A$17</f>
        <v>0</v>
      </c>
      <c r="D693" s="39">
        <f>IF(法人情報!$A$76&lt;&gt;"",法人情報!$A$76,法人情報!$I$11)</f>
        <v>0</v>
      </c>
      <c r="E693" s="85">
        <f>IF(法人情報!$S$76&lt;&gt;"",法人情報!$S$76,法人情報!$AA$11)</f>
        <v>0</v>
      </c>
      <c r="F693" s="39">
        <v>0</v>
      </c>
      <c r="G693" s="39">
        <v>0</v>
      </c>
      <c r="H693" s="39">
        <v>0</v>
      </c>
      <c r="I693" s="39" t="str">
        <f t="shared" si="28"/>
        <v/>
      </c>
      <c r="J693" s="85" t="str">
        <f t="shared" si="29"/>
        <v/>
      </c>
    </row>
    <row r="694" spans="1:10" ht="18" customHeight="1" x14ac:dyDescent="0.15">
      <c r="A694" s="84">
        <f t="shared" si="27"/>
        <v>0</v>
      </c>
      <c r="B694" s="39" t="str">
        <f>法人情報!$A$15&amp;"-"&amp;法人情報!$E$15</f>
        <v>-</v>
      </c>
      <c r="C694" s="39">
        <f>法人情報!$A$17</f>
        <v>0</v>
      </c>
      <c r="D694" s="39">
        <f>IF(法人情報!$A$76&lt;&gt;"",法人情報!$A$76,法人情報!$I$11)</f>
        <v>0</v>
      </c>
      <c r="E694" s="85">
        <f>IF(法人情報!$S$76&lt;&gt;"",法人情報!$S$76,法人情報!$AA$11)</f>
        <v>0</v>
      </c>
      <c r="F694" s="39">
        <v>0</v>
      </c>
      <c r="G694" s="39">
        <v>0</v>
      </c>
      <c r="H694" s="39">
        <v>0</v>
      </c>
      <c r="I694" s="39" t="str">
        <f t="shared" si="28"/>
        <v/>
      </c>
      <c r="J694" s="85" t="str">
        <f t="shared" si="29"/>
        <v/>
      </c>
    </row>
    <row r="695" spans="1:10" ht="18" customHeight="1" x14ac:dyDescent="0.15">
      <c r="A695" s="84">
        <f t="shared" si="27"/>
        <v>0</v>
      </c>
      <c r="B695" s="39" t="str">
        <f>法人情報!$A$15&amp;"-"&amp;法人情報!$E$15</f>
        <v>-</v>
      </c>
      <c r="C695" s="39">
        <f>法人情報!$A$17</f>
        <v>0</v>
      </c>
      <c r="D695" s="39">
        <f>IF(法人情報!$A$76&lt;&gt;"",法人情報!$A$76,法人情報!$I$11)</f>
        <v>0</v>
      </c>
      <c r="E695" s="85">
        <f>IF(法人情報!$S$76&lt;&gt;"",法人情報!$S$76,法人情報!$AA$11)</f>
        <v>0</v>
      </c>
      <c r="F695" s="39">
        <v>0</v>
      </c>
      <c r="G695" s="39">
        <v>0</v>
      </c>
      <c r="H695" s="39">
        <v>0</v>
      </c>
      <c r="I695" s="39" t="str">
        <f t="shared" si="28"/>
        <v/>
      </c>
      <c r="J695" s="85" t="str">
        <f t="shared" si="29"/>
        <v/>
      </c>
    </row>
    <row r="696" spans="1:10" ht="18" customHeight="1" x14ac:dyDescent="0.15">
      <c r="A696" s="84">
        <f t="shared" si="27"/>
        <v>0</v>
      </c>
      <c r="B696" s="39" t="str">
        <f>法人情報!$A$15&amp;"-"&amp;法人情報!$E$15</f>
        <v>-</v>
      </c>
      <c r="C696" s="39">
        <f>法人情報!$A$17</f>
        <v>0</v>
      </c>
      <c r="D696" s="39">
        <f>IF(法人情報!$A$76&lt;&gt;"",法人情報!$A$76,法人情報!$I$11)</f>
        <v>0</v>
      </c>
      <c r="E696" s="85">
        <f>IF(法人情報!$S$76&lt;&gt;"",法人情報!$S$76,法人情報!$AA$11)</f>
        <v>0</v>
      </c>
      <c r="F696" s="39">
        <v>0</v>
      </c>
      <c r="G696" s="39">
        <v>0</v>
      </c>
      <c r="H696" s="39">
        <v>0</v>
      </c>
      <c r="I696" s="39" t="str">
        <f t="shared" si="28"/>
        <v/>
      </c>
      <c r="J696" s="85" t="str">
        <f t="shared" si="29"/>
        <v/>
      </c>
    </row>
    <row r="697" spans="1:10" ht="18" customHeight="1" x14ac:dyDescent="0.15">
      <c r="A697" s="84">
        <f t="shared" si="27"/>
        <v>0</v>
      </c>
      <c r="B697" s="39" t="str">
        <f>法人情報!$A$15&amp;"-"&amp;法人情報!$E$15</f>
        <v>-</v>
      </c>
      <c r="C697" s="39">
        <f>法人情報!$A$17</f>
        <v>0</v>
      </c>
      <c r="D697" s="39">
        <f>IF(法人情報!$A$76&lt;&gt;"",法人情報!$A$76,法人情報!$I$11)</f>
        <v>0</v>
      </c>
      <c r="E697" s="85">
        <f>IF(法人情報!$S$76&lt;&gt;"",法人情報!$S$76,法人情報!$AA$11)</f>
        <v>0</v>
      </c>
      <c r="F697" s="39">
        <v>0</v>
      </c>
      <c r="G697" s="39">
        <v>0</v>
      </c>
      <c r="H697" s="39">
        <v>0</v>
      </c>
      <c r="I697" s="39" t="str">
        <f t="shared" si="28"/>
        <v/>
      </c>
      <c r="J697" s="85" t="str">
        <f t="shared" si="29"/>
        <v/>
      </c>
    </row>
    <row r="698" spans="1:10" ht="18" customHeight="1" x14ac:dyDescent="0.15">
      <c r="A698" s="84">
        <f t="shared" si="27"/>
        <v>0</v>
      </c>
      <c r="B698" s="39" t="str">
        <f>法人情報!$A$15&amp;"-"&amp;法人情報!$E$15</f>
        <v>-</v>
      </c>
      <c r="C698" s="39">
        <f>法人情報!$A$17</f>
        <v>0</v>
      </c>
      <c r="D698" s="39">
        <f>IF(法人情報!$A$76&lt;&gt;"",法人情報!$A$76,法人情報!$I$11)</f>
        <v>0</v>
      </c>
      <c r="E698" s="85">
        <f>IF(法人情報!$S$76&lt;&gt;"",法人情報!$S$76,法人情報!$AA$11)</f>
        <v>0</v>
      </c>
      <c r="F698" s="39">
        <v>0</v>
      </c>
      <c r="G698" s="39">
        <v>0</v>
      </c>
      <c r="H698" s="39">
        <v>0</v>
      </c>
      <c r="I698" s="39" t="str">
        <f t="shared" si="28"/>
        <v/>
      </c>
      <c r="J698" s="85" t="str">
        <f t="shared" si="29"/>
        <v/>
      </c>
    </row>
    <row r="699" spans="1:10" ht="18" customHeight="1" x14ac:dyDescent="0.15">
      <c r="A699" s="84">
        <f t="shared" si="27"/>
        <v>0</v>
      </c>
      <c r="B699" s="39" t="str">
        <f>法人情報!$A$15&amp;"-"&amp;法人情報!$E$15</f>
        <v>-</v>
      </c>
      <c r="C699" s="39">
        <f>法人情報!$A$17</f>
        <v>0</v>
      </c>
      <c r="D699" s="39">
        <f>IF(法人情報!$A$76&lt;&gt;"",法人情報!$A$76,法人情報!$I$11)</f>
        <v>0</v>
      </c>
      <c r="E699" s="85">
        <f>IF(法人情報!$S$76&lt;&gt;"",法人情報!$S$76,法人情報!$AA$11)</f>
        <v>0</v>
      </c>
      <c r="F699" s="39">
        <v>0</v>
      </c>
      <c r="G699" s="39">
        <v>0</v>
      </c>
      <c r="H699" s="39">
        <v>0</v>
      </c>
      <c r="I699" s="39" t="str">
        <f t="shared" si="28"/>
        <v/>
      </c>
      <c r="J699" s="85" t="str">
        <f t="shared" si="29"/>
        <v/>
      </c>
    </row>
    <row r="700" spans="1:10" ht="18" customHeight="1" x14ac:dyDescent="0.15">
      <c r="A700" s="84">
        <f t="shared" si="27"/>
        <v>0</v>
      </c>
      <c r="B700" s="39" t="str">
        <f>法人情報!$A$15&amp;"-"&amp;法人情報!$E$15</f>
        <v>-</v>
      </c>
      <c r="C700" s="39">
        <f>法人情報!$A$17</f>
        <v>0</v>
      </c>
      <c r="D700" s="39">
        <f>IF(法人情報!$A$76&lt;&gt;"",法人情報!$A$76,法人情報!$I$11)</f>
        <v>0</v>
      </c>
      <c r="E700" s="85">
        <f>IF(法人情報!$S$76&lt;&gt;"",法人情報!$S$76,法人情報!$AA$11)</f>
        <v>0</v>
      </c>
      <c r="F700" s="39">
        <v>0</v>
      </c>
      <c r="G700" s="39">
        <v>0</v>
      </c>
      <c r="H700" s="39">
        <v>0</v>
      </c>
      <c r="I700" s="39" t="str">
        <f t="shared" si="28"/>
        <v/>
      </c>
      <c r="J700" s="85" t="str">
        <f t="shared" si="29"/>
        <v/>
      </c>
    </row>
    <row r="701" spans="1:10" ht="18" customHeight="1" x14ac:dyDescent="0.15">
      <c r="A701" s="84">
        <f t="shared" si="27"/>
        <v>0</v>
      </c>
      <c r="B701" s="39" t="str">
        <f>法人情報!$A$15&amp;"-"&amp;法人情報!$E$15</f>
        <v>-</v>
      </c>
      <c r="C701" s="39">
        <f>法人情報!$A$17</f>
        <v>0</v>
      </c>
      <c r="D701" s="39">
        <f>IF(法人情報!$A$76&lt;&gt;"",法人情報!$A$76,法人情報!$I$11)</f>
        <v>0</v>
      </c>
      <c r="E701" s="85">
        <f>IF(法人情報!$S$76&lt;&gt;"",法人情報!$S$76,法人情報!$AA$11)</f>
        <v>0</v>
      </c>
      <c r="F701" s="39">
        <v>0</v>
      </c>
      <c r="G701" s="39">
        <v>0</v>
      </c>
      <c r="H701" s="39">
        <v>0</v>
      </c>
      <c r="I701" s="39" t="str">
        <f t="shared" si="28"/>
        <v/>
      </c>
      <c r="J701" s="85" t="str">
        <f t="shared" si="29"/>
        <v/>
      </c>
    </row>
    <row r="702" spans="1:10" ht="18" customHeight="1" x14ac:dyDescent="0.15">
      <c r="A702" s="84">
        <f t="shared" si="27"/>
        <v>0</v>
      </c>
      <c r="B702" s="39" t="str">
        <f>法人情報!$A$15&amp;"-"&amp;法人情報!$E$15</f>
        <v>-</v>
      </c>
      <c r="C702" s="39">
        <f>法人情報!$A$17</f>
        <v>0</v>
      </c>
      <c r="D702" s="39">
        <f>IF(法人情報!$A$76&lt;&gt;"",法人情報!$A$76,法人情報!$I$11)</f>
        <v>0</v>
      </c>
      <c r="E702" s="85">
        <f>IF(法人情報!$S$76&lt;&gt;"",法人情報!$S$76,法人情報!$AA$11)</f>
        <v>0</v>
      </c>
      <c r="F702" s="39">
        <v>0</v>
      </c>
      <c r="G702" s="39">
        <v>0</v>
      </c>
      <c r="H702" s="39">
        <v>0</v>
      </c>
      <c r="I702" s="39" t="str">
        <f t="shared" si="28"/>
        <v/>
      </c>
      <c r="J702" s="85" t="str">
        <f t="shared" si="29"/>
        <v/>
      </c>
    </row>
    <row r="703" spans="1:10" ht="18" customHeight="1" x14ac:dyDescent="0.15">
      <c r="A703" s="84">
        <f t="shared" si="27"/>
        <v>0</v>
      </c>
      <c r="B703" s="39" t="str">
        <f>法人情報!$A$15&amp;"-"&amp;法人情報!$E$15</f>
        <v>-</v>
      </c>
      <c r="C703" s="39">
        <f>法人情報!$A$17</f>
        <v>0</v>
      </c>
      <c r="D703" s="39">
        <f>IF(法人情報!$A$76&lt;&gt;"",法人情報!$A$76,法人情報!$I$11)</f>
        <v>0</v>
      </c>
      <c r="E703" s="85">
        <f>IF(法人情報!$S$76&lt;&gt;"",法人情報!$S$76,法人情報!$AA$11)</f>
        <v>0</v>
      </c>
      <c r="F703" s="39">
        <v>0</v>
      </c>
      <c r="G703" s="39">
        <v>0</v>
      </c>
      <c r="H703" s="39">
        <v>0</v>
      </c>
      <c r="I703" s="39" t="str">
        <f t="shared" si="28"/>
        <v/>
      </c>
      <c r="J703" s="85" t="str">
        <f t="shared" si="29"/>
        <v/>
      </c>
    </row>
    <row r="704" spans="1:10" ht="18" customHeight="1" x14ac:dyDescent="0.15">
      <c r="A704" s="84">
        <f t="shared" si="27"/>
        <v>0</v>
      </c>
      <c r="B704" s="39" t="str">
        <f>法人情報!$A$15&amp;"-"&amp;法人情報!$E$15</f>
        <v>-</v>
      </c>
      <c r="C704" s="39">
        <f>法人情報!$A$17</f>
        <v>0</v>
      </c>
      <c r="D704" s="39">
        <f>IF(法人情報!$A$76&lt;&gt;"",法人情報!$A$76,法人情報!$I$11)</f>
        <v>0</v>
      </c>
      <c r="E704" s="85">
        <f>IF(法人情報!$S$76&lt;&gt;"",法人情報!$S$76,法人情報!$AA$11)</f>
        <v>0</v>
      </c>
      <c r="F704" s="39">
        <v>0</v>
      </c>
      <c r="G704" s="39">
        <v>0</v>
      </c>
      <c r="H704" s="39">
        <v>0</v>
      </c>
      <c r="I704" s="39" t="str">
        <f t="shared" si="28"/>
        <v/>
      </c>
      <c r="J704" s="85" t="str">
        <f t="shared" si="29"/>
        <v/>
      </c>
    </row>
    <row r="705" spans="1:10" ht="18" customHeight="1" x14ac:dyDescent="0.15">
      <c r="A705" s="84">
        <f t="shared" si="27"/>
        <v>0</v>
      </c>
      <c r="B705" s="39" t="str">
        <f>法人情報!$A$15&amp;"-"&amp;法人情報!$E$15</f>
        <v>-</v>
      </c>
      <c r="C705" s="39">
        <f>法人情報!$A$17</f>
        <v>0</v>
      </c>
      <c r="D705" s="39">
        <f>IF(法人情報!$A$76&lt;&gt;"",法人情報!$A$76,法人情報!$I$11)</f>
        <v>0</v>
      </c>
      <c r="E705" s="85">
        <f>IF(法人情報!$S$76&lt;&gt;"",法人情報!$S$76,法人情報!$AA$11)</f>
        <v>0</v>
      </c>
      <c r="F705" s="39">
        <v>0</v>
      </c>
      <c r="G705" s="39">
        <v>0</v>
      </c>
      <c r="H705" s="39">
        <v>0</v>
      </c>
      <c r="I705" s="39" t="str">
        <f t="shared" si="28"/>
        <v/>
      </c>
      <c r="J705" s="85" t="str">
        <f t="shared" si="29"/>
        <v/>
      </c>
    </row>
    <row r="706" spans="1:10" ht="18" customHeight="1" x14ac:dyDescent="0.15">
      <c r="A706" s="84">
        <f t="shared" si="27"/>
        <v>0</v>
      </c>
      <c r="B706" s="39" t="str">
        <f>法人情報!$A$15&amp;"-"&amp;法人情報!$E$15</f>
        <v>-</v>
      </c>
      <c r="C706" s="39">
        <f>法人情報!$A$17</f>
        <v>0</v>
      </c>
      <c r="D706" s="39">
        <f>IF(法人情報!$A$76&lt;&gt;"",法人情報!$A$76,法人情報!$I$11)</f>
        <v>0</v>
      </c>
      <c r="E706" s="85">
        <f>IF(法人情報!$S$76&lt;&gt;"",法人情報!$S$76,法人情報!$AA$11)</f>
        <v>0</v>
      </c>
      <c r="F706" s="39">
        <v>0</v>
      </c>
      <c r="G706" s="39">
        <v>0</v>
      </c>
      <c r="H706" s="39">
        <v>0</v>
      </c>
      <c r="I706" s="39" t="str">
        <f t="shared" si="28"/>
        <v/>
      </c>
      <c r="J706" s="85" t="str">
        <f t="shared" si="29"/>
        <v/>
      </c>
    </row>
    <row r="707" spans="1:10" ht="18" customHeight="1" x14ac:dyDescent="0.15">
      <c r="A707" s="84">
        <f t="shared" si="27"/>
        <v>0</v>
      </c>
      <c r="B707" s="39" t="str">
        <f>法人情報!$A$15&amp;"-"&amp;法人情報!$E$15</f>
        <v>-</v>
      </c>
      <c r="C707" s="39">
        <f>法人情報!$A$17</f>
        <v>0</v>
      </c>
      <c r="D707" s="39">
        <f>IF(法人情報!$A$76&lt;&gt;"",法人情報!$A$76,法人情報!$I$11)</f>
        <v>0</v>
      </c>
      <c r="E707" s="85">
        <f>IF(法人情報!$S$76&lt;&gt;"",法人情報!$S$76,法人情報!$AA$11)</f>
        <v>0</v>
      </c>
      <c r="F707" s="39">
        <v>0</v>
      </c>
      <c r="G707" s="39">
        <v>0</v>
      </c>
      <c r="H707" s="39">
        <v>0</v>
      </c>
      <c r="I707" s="39" t="str">
        <f t="shared" si="28"/>
        <v/>
      </c>
      <c r="J707" s="85" t="str">
        <f t="shared" si="29"/>
        <v/>
      </c>
    </row>
    <row r="708" spans="1:10" ht="18" customHeight="1" x14ac:dyDescent="0.15">
      <c r="A708" s="84">
        <f t="shared" si="27"/>
        <v>0</v>
      </c>
      <c r="B708" s="39" t="str">
        <f>法人情報!$A$15&amp;"-"&amp;法人情報!$E$15</f>
        <v>-</v>
      </c>
      <c r="C708" s="39">
        <f>法人情報!$A$17</f>
        <v>0</v>
      </c>
      <c r="D708" s="39">
        <f>IF(法人情報!$A$76&lt;&gt;"",法人情報!$A$76,法人情報!$I$11)</f>
        <v>0</v>
      </c>
      <c r="E708" s="85">
        <f>IF(法人情報!$S$76&lt;&gt;"",法人情報!$S$76,法人情報!$AA$11)</f>
        <v>0</v>
      </c>
      <c r="F708" s="39">
        <v>0</v>
      </c>
      <c r="G708" s="39">
        <v>0</v>
      </c>
      <c r="H708" s="39">
        <v>0</v>
      </c>
      <c r="I708" s="39" t="str">
        <f t="shared" si="28"/>
        <v/>
      </c>
      <c r="J708" s="85" t="str">
        <f t="shared" si="29"/>
        <v/>
      </c>
    </row>
    <row r="709" spans="1:10" ht="18" customHeight="1" x14ac:dyDescent="0.15">
      <c r="A709" s="84">
        <f t="shared" si="27"/>
        <v>0</v>
      </c>
      <c r="B709" s="39" t="str">
        <f>法人情報!$A$15&amp;"-"&amp;法人情報!$E$15</f>
        <v>-</v>
      </c>
      <c r="C709" s="39">
        <f>法人情報!$A$17</f>
        <v>0</v>
      </c>
      <c r="D709" s="39">
        <f>IF(法人情報!$A$76&lt;&gt;"",法人情報!$A$76,法人情報!$I$11)</f>
        <v>0</v>
      </c>
      <c r="E709" s="85">
        <f>IF(法人情報!$S$76&lt;&gt;"",法人情報!$S$76,法人情報!$AA$11)</f>
        <v>0</v>
      </c>
      <c r="F709" s="39">
        <v>0</v>
      </c>
      <c r="G709" s="39">
        <v>0</v>
      </c>
      <c r="H709" s="39">
        <v>0</v>
      </c>
      <c r="I709" s="39" t="str">
        <f t="shared" si="28"/>
        <v/>
      </c>
      <c r="J709" s="85" t="str">
        <f t="shared" si="29"/>
        <v/>
      </c>
    </row>
    <row r="710" spans="1:10" ht="18" customHeight="1" x14ac:dyDescent="0.15">
      <c r="A710" s="84">
        <f t="shared" si="27"/>
        <v>0</v>
      </c>
      <c r="B710" s="39" t="str">
        <f>法人情報!$A$15&amp;"-"&amp;法人情報!$E$15</f>
        <v>-</v>
      </c>
      <c r="C710" s="39">
        <f>法人情報!$A$17</f>
        <v>0</v>
      </c>
      <c r="D710" s="39">
        <f>IF(法人情報!$A$76&lt;&gt;"",法人情報!$A$76,法人情報!$I$11)</f>
        <v>0</v>
      </c>
      <c r="E710" s="85">
        <f>IF(法人情報!$S$76&lt;&gt;"",法人情報!$S$76,法人情報!$AA$11)</f>
        <v>0</v>
      </c>
      <c r="F710" s="39">
        <v>0</v>
      </c>
      <c r="G710" s="39">
        <v>0</v>
      </c>
      <c r="H710" s="39">
        <v>0</v>
      </c>
      <c r="I710" s="39" t="str">
        <f t="shared" si="28"/>
        <v/>
      </c>
      <c r="J710" s="85" t="str">
        <f t="shared" si="29"/>
        <v/>
      </c>
    </row>
    <row r="711" spans="1:10" ht="18" customHeight="1" x14ac:dyDescent="0.15">
      <c r="A711" s="84">
        <f t="shared" si="27"/>
        <v>0</v>
      </c>
      <c r="B711" s="39" t="str">
        <f>法人情報!$A$15&amp;"-"&amp;法人情報!$E$15</f>
        <v>-</v>
      </c>
      <c r="C711" s="39">
        <f>法人情報!$A$17</f>
        <v>0</v>
      </c>
      <c r="D711" s="39">
        <f>IF(法人情報!$A$76&lt;&gt;"",法人情報!$A$76,法人情報!$I$11)</f>
        <v>0</v>
      </c>
      <c r="E711" s="85">
        <f>IF(法人情報!$S$76&lt;&gt;"",法人情報!$S$76,法人情報!$AA$11)</f>
        <v>0</v>
      </c>
      <c r="F711" s="39">
        <v>0</v>
      </c>
      <c r="G711" s="39">
        <v>0</v>
      </c>
      <c r="H711" s="39">
        <v>0</v>
      </c>
      <c r="I711" s="39" t="str">
        <f t="shared" si="28"/>
        <v/>
      </c>
      <c r="J711" s="85" t="str">
        <f t="shared" si="29"/>
        <v/>
      </c>
    </row>
    <row r="712" spans="1:10" ht="18" customHeight="1" x14ac:dyDescent="0.15">
      <c r="A712" s="84">
        <f t="shared" si="27"/>
        <v>0</v>
      </c>
      <c r="B712" s="39" t="str">
        <f>法人情報!$A$15&amp;"-"&amp;法人情報!$E$15</f>
        <v>-</v>
      </c>
      <c r="C712" s="39">
        <f>法人情報!$A$17</f>
        <v>0</v>
      </c>
      <c r="D712" s="39">
        <f>IF(法人情報!$A$76&lt;&gt;"",法人情報!$A$76,法人情報!$I$11)</f>
        <v>0</v>
      </c>
      <c r="E712" s="85">
        <f>IF(法人情報!$S$76&lt;&gt;"",法人情報!$S$76,法人情報!$AA$11)</f>
        <v>0</v>
      </c>
      <c r="F712" s="39">
        <v>0</v>
      </c>
      <c r="G712" s="39">
        <v>0</v>
      </c>
      <c r="H712" s="39">
        <v>0</v>
      </c>
      <c r="I712" s="39" t="str">
        <f t="shared" si="28"/>
        <v/>
      </c>
      <c r="J712" s="85" t="str">
        <f t="shared" si="29"/>
        <v/>
      </c>
    </row>
    <row r="713" spans="1:10" ht="18" customHeight="1" x14ac:dyDescent="0.15">
      <c r="A713" s="84">
        <f t="shared" ref="A713:A776" si="30">$Q$9</f>
        <v>0</v>
      </c>
      <c r="B713" s="39" t="str">
        <f>法人情報!$A$15&amp;"-"&amp;法人情報!$E$15</f>
        <v>-</v>
      </c>
      <c r="C713" s="39">
        <f>法人情報!$A$17</f>
        <v>0</v>
      </c>
      <c r="D713" s="39">
        <f>IF(法人情報!$A$76&lt;&gt;"",法人情報!$A$76,法人情報!$I$11)</f>
        <v>0</v>
      </c>
      <c r="E713" s="85">
        <f>IF(法人情報!$S$76&lt;&gt;"",法人情報!$S$76,法人情報!$AA$11)</f>
        <v>0</v>
      </c>
      <c r="F713" s="39">
        <v>0</v>
      </c>
      <c r="G713" s="39">
        <v>0</v>
      </c>
      <c r="H713" s="39">
        <v>0</v>
      </c>
      <c r="I713" s="39" t="str">
        <f t="shared" ref="I713:I776" si="31">$S$23</f>
        <v/>
      </c>
      <c r="J713" s="85" t="str">
        <f t="shared" ref="J713:J776" si="32">$S$28</f>
        <v/>
      </c>
    </row>
    <row r="714" spans="1:10" ht="18" customHeight="1" x14ac:dyDescent="0.15">
      <c r="A714" s="84">
        <f t="shared" si="30"/>
        <v>0</v>
      </c>
      <c r="B714" s="39" t="str">
        <f>法人情報!$A$15&amp;"-"&amp;法人情報!$E$15</f>
        <v>-</v>
      </c>
      <c r="C714" s="39">
        <f>法人情報!$A$17</f>
        <v>0</v>
      </c>
      <c r="D714" s="39">
        <f>IF(法人情報!$A$76&lt;&gt;"",法人情報!$A$76,法人情報!$I$11)</f>
        <v>0</v>
      </c>
      <c r="E714" s="85">
        <f>IF(法人情報!$S$76&lt;&gt;"",法人情報!$S$76,法人情報!$AA$11)</f>
        <v>0</v>
      </c>
      <c r="F714" s="39">
        <v>0</v>
      </c>
      <c r="G714" s="39">
        <v>0</v>
      </c>
      <c r="H714" s="39">
        <v>0</v>
      </c>
      <c r="I714" s="39" t="str">
        <f t="shared" si="31"/>
        <v/>
      </c>
      <c r="J714" s="85" t="str">
        <f t="shared" si="32"/>
        <v/>
      </c>
    </row>
    <row r="715" spans="1:10" ht="18" customHeight="1" x14ac:dyDescent="0.15">
      <c r="A715" s="84">
        <f t="shared" si="30"/>
        <v>0</v>
      </c>
      <c r="B715" s="39" t="str">
        <f>法人情報!$A$15&amp;"-"&amp;法人情報!$E$15</f>
        <v>-</v>
      </c>
      <c r="C715" s="39">
        <f>法人情報!$A$17</f>
        <v>0</v>
      </c>
      <c r="D715" s="39">
        <f>IF(法人情報!$A$76&lt;&gt;"",法人情報!$A$76,法人情報!$I$11)</f>
        <v>0</v>
      </c>
      <c r="E715" s="85">
        <f>IF(法人情報!$S$76&lt;&gt;"",法人情報!$S$76,法人情報!$AA$11)</f>
        <v>0</v>
      </c>
      <c r="F715" s="39">
        <v>0</v>
      </c>
      <c r="G715" s="39">
        <v>0</v>
      </c>
      <c r="H715" s="39">
        <v>0</v>
      </c>
      <c r="I715" s="39" t="str">
        <f t="shared" si="31"/>
        <v/>
      </c>
      <c r="J715" s="85" t="str">
        <f t="shared" si="32"/>
        <v/>
      </c>
    </row>
    <row r="716" spans="1:10" ht="18" customHeight="1" x14ac:dyDescent="0.15">
      <c r="A716" s="84">
        <f t="shared" si="30"/>
        <v>0</v>
      </c>
      <c r="B716" s="39" t="str">
        <f>法人情報!$A$15&amp;"-"&amp;法人情報!$E$15</f>
        <v>-</v>
      </c>
      <c r="C716" s="39">
        <f>法人情報!$A$17</f>
        <v>0</v>
      </c>
      <c r="D716" s="39">
        <f>IF(法人情報!$A$76&lt;&gt;"",法人情報!$A$76,法人情報!$I$11)</f>
        <v>0</v>
      </c>
      <c r="E716" s="85">
        <f>IF(法人情報!$S$76&lt;&gt;"",法人情報!$S$76,法人情報!$AA$11)</f>
        <v>0</v>
      </c>
      <c r="F716" s="39">
        <v>0</v>
      </c>
      <c r="G716" s="39">
        <v>0</v>
      </c>
      <c r="H716" s="39">
        <v>0</v>
      </c>
      <c r="I716" s="39" t="str">
        <f t="shared" si="31"/>
        <v/>
      </c>
      <c r="J716" s="85" t="str">
        <f t="shared" si="32"/>
        <v/>
      </c>
    </row>
    <row r="717" spans="1:10" ht="18" customHeight="1" x14ac:dyDescent="0.15">
      <c r="A717" s="84">
        <f t="shared" si="30"/>
        <v>0</v>
      </c>
      <c r="B717" s="39" t="str">
        <f>法人情報!$A$15&amp;"-"&amp;法人情報!$E$15</f>
        <v>-</v>
      </c>
      <c r="C717" s="39">
        <f>法人情報!$A$17</f>
        <v>0</v>
      </c>
      <c r="D717" s="39">
        <f>IF(法人情報!$A$76&lt;&gt;"",法人情報!$A$76,法人情報!$I$11)</f>
        <v>0</v>
      </c>
      <c r="E717" s="85">
        <f>IF(法人情報!$S$76&lt;&gt;"",法人情報!$S$76,法人情報!$AA$11)</f>
        <v>0</v>
      </c>
      <c r="F717" s="39">
        <v>0</v>
      </c>
      <c r="G717" s="39">
        <v>0</v>
      </c>
      <c r="H717" s="39">
        <v>0</v>
      </c>
      <c r="I717" s="39" t="str">
        <f t="shared" si="31"/>
        <v/>
      </c>
      <c r="J717" s="85" t="str">
        <f t="shared" si="32"/>
        <v/>
      </c>
    </row>
    <row r="718" spans="1:10" ht="18" customHeight="1" x14ac:dyDescent="0.15">
      <c r="A718" s="84">
        <f t="shared" si="30"/>
        <v>0</v>
      </c>
      <c r="B718" s="39" t="str">
        <f>法人情報!$A$15&amp;"-"&amp;法人情報!$E$15</f>
        <v>-</v>
      </c>
      <c r="C718" s="39">
        <f>法人情報!$A$17</f>
        <v>0</v>
      </c>
      <c r="D718" s="39">
        <f>IF(法人情報!$A$76&lt;&gt;"",法人情報!$A$76,法人情報!$I$11)</f>
        <v>0</v>
      </c>
      <c r="E718" s="85">
        <f>IF(法人情報!$S$76&lt;&gt;"",法人情報!$S$76,法人情報!$AA$11)</f>
        <v>0</v>
      </c>
      <c r="F718" s="39">
        <v>0</v>
      </c>
      <c r="G718" s="39">
        <v>0</v>
      </c>
      <c r="H718" s="39">
        <v>0</v>
      </c>
      <c r="I718" s="39" t="str">
        <f t="shared" si="31"/>
        <v/>
      </c>
      <c r="J718" s="85" t="str">
        <f t="shared" si="32"/>
        <v/>
      </c>
    </row>
    <row r="719" spans="1:10" ht="18" customHeight="1" x14ac:dyDescent="0.15">
      <c r="A719" s="84">
        <f t="shared" si="30"/>
        <v>0</v>
      </c>
      <c r="B719" s="39" t="str">
        <f>法人情報!$A$15&amp;"-"&amp;法人情報!$E$15</f>
        <v>-</v>
      </c>
      <c r="C719" s="39">
        <f>法人情報!$A$17</f>
        <v>0</v>
      </c>
      <c r="D719" s="39">
        <f>IF(法人情報!$A$76&lt;&gt;"",法人情報!$A$76,法人情報!$I$11)</f>
        <v>0</v>
      </c>
      <c r="E719" s="85">
        <f>IF(法人情報!$S$76&lt;&gt;"",法人情報!$S$76,法人情報!$AA$11)</f>
        <v>0</v>
      </c>
      <c r="F719" s="39">
        <v>0</v>
      </c>
      <c r="G719" s="39">
        <v>0</v>
      </c>
      <c r="H719" s="39">
        <v>0</v>
      </c>
      <c r="I719" s="39" t="str">
        <f t="shared" si="31"/>
        <v/>
      </c>
      <c r="J719" s="85" t="str">
        <f t="shared" si="32"/>
        <v/>
      </c>
    </row>
    <row r="720" spans="1:10" ht="18" customHeight="1" x14ac:dyDescent="0.15">
      <c r="A720" s="84">
        <f t="shared" si="30"/>
        <v>0</v>
      </c>
      <c r="B720" s="39" t="str">
        <f>法人情報!$A$15&amp;"-"&amp;法人情報!$E$15</f>
        <v>-</v>
      </c>
      <c r="C720" s="39">
        <f>法人情報!$A$17</f>
        <v>0</v>
      </c>
      <c r="D720" s="39">
        <f>IF(法人情報!$A$76&lt;&gt;"",法人情報!$A$76,法人情報!$I$11)</f>
        <v>0</v>
      </c>
      <c r="E720" s="85">
        <f>IF(法人情報!$S$76&lt;&gt;"",法人情報!$S$76,法人情報!$AA$11)</f>
        <v>0</v>
      </c>
      <c r="F720" s="39">
        <v>0</v>
      </c>
      <c r="G720" s="39">
        <v>0</v>
      </c>
      <c r="H720" s="39">
        <v>0</v>
      </c>
      <c r="I720" s="39" t="str">
        <f t="shared" si="31"/>
        <v/>
      </c>
      <c r="J720" s="85" t="str">
        <f t="shared" si="32"/>
        <v/>
      </c>
    </row>
    <row r="721" spans="1:10" ht="18" customHeight="1" x14ac:dyDescent="0.15">
      <c r="A721" s="84">
        <f t="shared" si="30"/>
        <v>0</v>
      </c>
      <c r="B721" s="39" t="str">
        <f>法人情報!$A$15&amp;"-"&amp;法人情報!$E$15</f>
        <v>-</v>
      </c>
      <c r="C721" s="39">
        <f>法人情報!$A$17</f>
        <v>0</v>
      </c>
      <c r="D721" s="39">
        <f>IF(法人情報!$A$76&lt;&gt;"",法人情報!$A$76,法人情報!$I$11)</f>
        <v>0</v>
      </c>
      <c r="E721" s="85">
        <f>IF(法人情報!$S$76&lt;&gt;"",法人情報!$S$76,法人情報!$AA$11)</f>
        <v>0</v>
      </c>
      <c r="F721" s="39">
        <v>0</v>
      </c>
      <c r="G721" s="39">
        <v>0</v>
      </c>
      <c r="H721" s="39">
        <v>0</v>
      </c>
      <c r="I721" s="39" t="str">
        <f t="shared" si="31"/>
        <v/>
      </c>
      <c r="J721" s="85" t="str">
        <f t="shared" si="32"/>
        <v/>
      </c>
    </row>
    <row r="722" spans="1:10" ht="18" customHeight="1" x14ac:dyDescent="0.15">
      <c r="A722" s="84">
        <f t="shared" si="30"/>
        <v>0</v>
      </c>
      <c r="B722" s="39" t="str">
        <f>法人情報!$A$15&amp;"-"&amp;法人情報!$E$15</f>
        <v>-</v>
      </c>
      <c r="C722" s="39">
        <f>法人情報!$A$17</f>
        <v>0</v>
      </c>
      <c r="D722" s="39">
        <f>IF(法人情報!$A$76&lt;&gt;"",法人情報!$A$76,法人情報!$I$11)</f>
        <v>0</v>
      </c>
      <c r="E722" s="85">
        <f>IF(法人情報!$S$76&lt;&gt;"",法人情報!$S$76,法人情報!$AA$11)</f>
        <v>0</v>
      </c>
      <c r="F722" s="39">
        <v>0</v>
      </c>
      <c r="G722" s="39">
        <v>0</v>
      </c>
      <c r="H722" s="39">
        <v>0</v>
      </c>
      <c r="I722" s="39" t="str">
        <f t="shared" si="31"/>
        <v/>
      </c>
      <c r="J722" s="85" t="str">
        <f t="shared" si="32"/>
        <v/>
      </c>
    </row>
    <row r="723" spans="1:10" ht="18" customHeight="1" x14ac:dyDescent="0.15">
      <c r="A723" s="84">
        <f t="shared" si="30"/>
        <v>0</v>
      </c>
      <c r="B723" s="39" t="str">
        <f>法人情報!$A$15&amp;"-"&amp;法人情報!$E$15</f>
        <v>-</v>
      </c>
      <c r="C723" s="39">
        <f>法人情報!$A$17</f>
        <v>0</v>
      </c>
      <c r="D723" s="39">
        <f>IF(法人情報!$A$76&lt;&gt;"",法人情報!$A$76,法人情報!$I$11)</f>
        <v>0</v>
      </c>
      <c r="E723" s="85">
        <f>IF(法人情報!$S$76&lt;&gt;"",法人情報!$S$76,法人情報!$AA$11)</f>
        <v>0</v>
      </c>
      <c r="F723" s="39">
        <v>0</v>
      </c>
      <c r="G723" s="39">
        <v>0</v>
      </c>
      <c r="H723" s="39">
        <v>0</v>
      </c>
      <c r="I723" s="39" t="str">
        <f t="shared" si="31"/>
        <v/>
      </c>
      <c r="J723" s="85" t="str">
        <f t="shared" si="32"/>
        <v/>
      </c>
    </row>
    <row r="724" spans="1:10" ht="18" customHeight="1" x14ac:dyDescent="0.15">
      <c r="A724" s="84">
        <f t="shared" si="30"/>
        <v>0</v>
      </c>
      <c r="B724" s="39" t="str">
        <f>法人情報!$A$15&amp;"-"&amp;法人情報!$E$15</f>
        <v>-</v>
      </c>
      <c r="C724" s="39">
        <f>法人情報!$A$17</f>
        <v>0</v>
      </c>
      <c r="D724" s="39">
        <f>IF(法人情報!$A$76&lt;&gt;"",法人情報!$A$76,法人情報!$I$11)</f>
        <v>0</v>
      </c>
      <c r="E724" s="85">
        <f>IF(法人情報!$S$76&lt;&gt;"",法人情報!$S$76,法人情報!$AA$11)</f>
        <v>0</v>
      </c>
      <c r="F724" s="39">
        <v>0</v>
      </c>
      <c r="G724" s="39">
        <v>0</v>
      </c>
      <c r="H724" s="39">
        <v>0</v>
      </c>
      <c r="I724" s="39" t="str">
        <f t="shared" si="31"/>
        <v/>
      </c>
      <c r="J724" s="85" t="str">
        <f t="shared" si="32"/>
        <v/>
      </c>
    </row>
    <row r="725" spans="1:10" ht="18" customHeight="1" x14ac:dyDescent="0.15">
      <c r="A725" s="84">
        <f t="shared" si="30"/>
        <v>0</v>
      </c>
      <c r="B725" s="39" t="str">
        <f>法人情報!$A$15&amp;"-"&amp;法人情報!$E$15</f>
        <v>-</v>
      </c>
      <c r="C725" s="39">
        <f>法人情報!$A$17</f>
        <v>0</v>
      </c>
      <c r="D725" s="39">
        <f>IF(法人情報!$A$76&lt;&gt;"",法人情報!$A$76,法人情報!$I$11)</f>
        <v>0</v>
      </c>
      <c r="E725" s="85">
        <f>IF(法人情報!$S$76&lt;&gt;"",法人情報!$S$76,法人情報!$AA$11)</f>
        <v>0</v>
      </c>
      <c r="F725" s="39">
        <v>0</v>
      </c>
      <c r="G725" s="39">
        <v>0</v>
      </c>
      <c r="H725" s="39">
        <v>0</v>
      </c>
      <c r="I725" s="39" t="str">
        <f t="shared" si="31"/>
        <v/>
      </c>
      <c r="J725" s="85" t="str">
        <f t="shared" si="32"/>
        <v/>
      </c>
    </row>
    <row r="726" spans="1:10" ht="18" customHeight="1" x14ac:dyDescent="0.15">
      <c r="A726" s="84">
        <f t="shared" si="30"/>
        <v>0</v>
      </c>
      <c r="B726" s="39" t="str">
        <f>法人情報!$A$15&amp;"-"&amp;法人情報!$E$15</f>
        <v>-</v>
      </c>
      <c r="C726" s="39">
        <f>法人情報!$A$17</f>
        <v>0</v>
      </c>
      <c r="D726" s="39">
        <f>IF(法人情報!$A$76&lt;&gt;"",法人情報!$A$76,法人情報!$I$11)</f>
        <v>0</v>
      </c>
      <c r="E726" s="85">
        <f>IF(法人情報!$S$76&lt;&gt;"",法人情報!$S$76,法人情報!$AA$11)</f>
        <v>0</v>
      </c>
      <c r="F726" s="39">
        <v>0</v>
      </c>
      <c r="G726" s="39">
        <v>0</v>
      </c>
      <c r="H726" s="39">
        <v>0</v>
      </c>
      <c r="I726" s="39" t="str">
        <f t="shared" si="31"/>
        <v/>
      </c>
      <c r="J726" s="85" t="str">
        <f t="shared" si="32"/>
        <v/>
      </c>
    </row>
    <row r="727" spans="1:10" ht="18" customHeight="1" x14ac:dyDescent="0.15">
      <c r="A727" s="84">
        <f t="shared" si="30"/>
        <v>0</v>
      </c>
      <c r="B727" s="39" t="str">
        <f>法人情報!$A$15&amp;"-"&amp;法人情報!$E$15</f>
        <v>-</v>
      </c>
      <c r="C727" s="39">
        <f>法人情報!$A$17</f>
        <v>0</v>
      </c>
      <c r="D727" s="39">
        <f>IF(法人情報!$A$76&lt;&gt;"",法人情報!$A$76,法人情報!$I$11)</f>
        <v>0</v>
      </c>
      <c r="E727" s="85">
        <f>IF(法人情報!$S$76&lt;&gt;"",法人情報!$S$76,法人情報!$AA$11)</f>
        <v>0</v>
      </c>
      <c r="F727" s="39">
        <v>0</v>
      </c>
      <c r="G727" s="39">
        <v>0</v>
      </c>
      <c r="H727" s="39">
        <v>0</v>
      </c>
      <c r="I727" s="39" t="str">
        <f t="shared" si="31"/>
        <v/>
      </c>
      <c r="J727" s="85" t="str">
        <f t="shared" si="32"/>
        <v/>
      </c>
    </row>
    <row r="728" spans="1:10" ht="18" customHeight="1" x14ac:dyDescent="0.15">
      <c r="A728" s="84">
        <f t="shared" si="30"/>
        <v>0</v>
      </c>
      <c r="B728" s="39" t="str">
        <f>法人情報!$A$15&amp;"-"&amp;法人情報!$E$15</f>
        <v>-</v>
      </c>
      <c r="C728" s="39">
        <f>法人情報!$A$17</f>
        <v>0</v>
      </c>
      <c r="D728" s="39">
        <f>IF(法人情報!$A$76&lt;&gt;"",法人情報!$A$76,法人情報!$I$11)</f>
        <v>0</v>
      </c>
      <c r="E728" s="85">
        <f>IF(法人情報!$S$76&lt;&gt;"",法人情報!$S$76,法人情報!$AA$11)</f>
        <v>0</v>
      </c>
      <c r="F728" s="39">
        <v>0</v>
      </c>
      <c r="G728" s="39">
        <v>0</v>
      </c>
      <c r="H728" s="39">
        <v>0</v>
      </c>
      <c r="I728" s="39" t="str">
        <f t="shared" si="31"/>
        <v/>
      </c>
      <c r="J728" s="85" t="str">
        <f t="shared" si="32"/>
        <v/>
      </c>
    </row>
    <row r="729" spans="1:10" ht="18" customHeight="1" x14ac:dyDescent="0.15">
      <c r="A729" s="84">
        <f t="shared" si="30"/>
        <v>0</v>
      </c>
      <c r="B729" s="39" t="str">
        <f>法人情報!$A$15&amp;"-"&amp;法人情報!$E$15</f>
        <v>-</v>
      </c>
      <c r="C729" s="39">
        <f>法人情報!$A$17</f>
        <v>0</v>
      </c>
      <c r="D729" s="39">
        <f>IF(法人情報!$A$76&lt;&gt;"",法人情報!$A$76,法人情報!$I$11)</f>
        <v>0</v>
      </c>
      <c r="E729" s="85">
        <f>IF(法人情報!$S$76&lt;&gt;"",法人情報!$S$76,法人情報!$AA$11)</f>
        <v>0</v>
      </c>
      <c r="F729" s="39">
        <v>0</v>
      </c>
      <c r="G729" s="39">
        <v>0</v>
      </c>
      <c r="H729" s="39">
        <v>0</v>
      </c>
      <c r="I729" s="39" t="str">
        <f t="shared" si="31"/>
        <v/>
      </c>
      <c r="J729" s="85" t="str">
        <f t="shared" si="32"/>
        <v/>
      </c>
    </row>
    <row r="730" spans="1:10" ht="18" customHeight="1" x14ac:dyDescent="0.15">
      <c r="A730" s="84">
        <f t="shared" si="30"/>
        <v>0</v>
      </c>
      <c r="B730" s="39" t="str">
        <f>法人情報!$A$15&amp;"-"&amp;法人情報!$E$15</f>
        <v>-</v>
      </c>
      <c r="C730" s="39">
        <f>法人情報!$A$17</f>
        <v>0</v>
      </c>
      <c r="D730" s="39">
        <f>IF(法人情報!$A$76&lt;&gt;"",法人情報!$A$76,法人情報!$I$11)</f>
        <v>0</v>
      </c>
      <c r="E730" s="85">
        <f>IF(法人情報!$S$76&lt;&gt;"",法人情報!$S$76,法人情報!$AA$11)</f>
        <v>0</v>
      </c>
      <c r="F730" s="39">
        <v>0</v>
      </c>
      <c r="G730" s="39">
        <v>0</v>
      </c>
      <c r="H730" s="39">
        <v>0</v>
      </c>
      <c r="I730" s="39" t="str">
        <f t="shared" si="31"/>
        <v/>
      </c>
      <c r="J730" s="85" t="str">
        <f t="shared" si="32"/>
        <v/>
      </c>
    </row>
    <row r="731" spans="1:10" ht="18" customHeight="1" x14ac:dyDescent="0.15">
      <c r="A731" s="84">
        <f t="shared" si="30"/>
        <v>0</v>
      </c>
      <c r="B731" s="39" t="str">
        <f>法人情報!$A$15&amp;"-"&amp;法人情報!$E$15</f>
        <v>-</v>
      </c>
      <c r="C731" s="39">
        <f>法人情報!$A$17</f>
        <v>0</v>
      </c>
      <c r="D731" s="39">
        <f>IF(法人情報!$A$76&lt;&gt;"",法人情報!$A$76,法人情報!$I$11)</f>
        <v>0</v>
      </c>
      <c r="E731" s="85">
        <f>IF(法人情報!$S$76&lt;&gt;"",法人情報!$S$76,法人情報!$AA$11)</f>
        <v>0</v>
      </c>
      <c r="F731" s="39">
        <v>0</v>
      </c>
      <c r="G731" s="39">
        <v>0</v>
      </c>
      <c r="H731" s="39">
        <v>0</v>
      </c>
      <c r="I731" s="39" t="str">
        <f t="shared" si="31"/>
        <v/>
      </c>
      <c r="J731" s="85" t="str">
        <f t="shared" si="32"/>
        <v/>
      </c>
    </row>
    <row r="732" spans="1:10" ht="18" customHeight="1" x14ac:dyDescent="0.15">
      <c r="A732" s="84">
        <f t="shared" si="30"/>
        <v>0</v>
      </c>
      <c r="B732" s="39" t="str">
        <f>法人情報!$A$15&amp;"-"&amp;法人情報!$E$15</f>
        <v>-</v>
      </c>
      <c r="C732" s="39">
        <f>法人情報!$A$17</f>
        <v>0</v>
      </c>
      <c r="D732" s="39">
        <f>IF(法人情報!$A$76&lt;&gt;"",法人情報!$A$76,法人情報!$I$11)</f>
        <v>0</v>
      </c>
      <c r="E732" s="85">
        <f>IF(法人情報!$S$76&lt;&gt;"",法人情報!$S$76,法人情報!$AA$11)</f>
        <v>0</v>
      </c>
      <c r="F732" s="39">
        <v>0</v>
      </c>
      <c r="G732" s="39">
        <v>0</v>
      </c>
      <c r="H732" s="39">
        <v>0</v>
      </c>
      <c r="I732" s="39" t="str">
        <f t="shared" si="31"/>
        <v/>
      </c>
      <c r="J732" s="85" t="str">
        <f t="shared" si="32"/>
        <v/>
      </c>
    </row>
    <row r="733" spans="1:10" ht="18" customHeight="1" x14ac:dyDescent="0.15">
      <c r="A733" s="84">
        <f t="shared" si="30"/>
        <v>0</v>
      </c>
      <c r="B733" s="39" t="str">
        <f>法人情報!$A$15&amp;"-"&amp;法人情報!$E$15</f>
        <v>-</v>
      </c>
      <c r="C733" s="39">
        <f>法人情報!$A$17</f>
        <v>0</v>
      </c>
      <c r="D733" s="39">
        <f>IF(法人情報!$A$76&lt;&gt;"",法人情報!$A$76,法人情報!$I$11)</f>
        <v>0</v>
      </c>
      <c r="E733" s="85">
        <f>IF(法人情報!$S$76&lt;&gt;"",法人情報!$S$76,法人情報!$AA$11)</f>
        <v>0</v>
      </c>
      <c r="F733" s="39">
        <v>0</v>
      </c>
      <c r="G733" s="39">
        <v>0</v>
      </c>
      <c r="H733" s="39">
        <v>0</v>
      </c>
      <c r="I733" s="39" t="str">
        <f t="shared" si="31"/>
        <v/>
      </c>
      <c r="J733" s="85" t="str">
        <f t="shared" si="32"/>
        <v/>
      </c>
    </row>
    <row r="734" spans="1:10" ht="18" customHeight="1" x14ac:dyDescent="0.15">
      <c r="A734" s="84">
        <f t="shared" si="30"/>
        <v>0</v>
      </c>
      <c r="B734" s="39" t="str">
        <f>法人情報!$A$15&amp;"-"&amp;法人情報!$E$15</f>
        <v>-</v>
      </c>
      <c r="C734" s="39">
        <f>法人情報!$A$17</f>
        <v>0</v>
      </c>
      <c r="D734" s="39">
        <f>IF(法人情報!$A$76&lt;&gt;"",法人情報!$A$76,法人情報!$I$11)</f>
        <v>0</v>
      </c>
      <c r="E734" s="85">
        <f>IF(法人情報!$S$76&lt;&gt;"",法人情報!$S$76,法人情報!$AA$11)</f>
        <v>0</v>
      </c>
      <c r="F734" s="39">
        <v>0</v>
      </c>
      <c r="G734" s="39">
        <v>0</v>
      </c>
      <c r="H734" s="39">
        <v>0</v>
      </c>
      <c r="I734" s="39" t="str">
        <f t="shared" si="31"/>
        <v/>
      </c>
      <c r="J734" s="85" t="str">
        <f t="shared" si="32"/>
        <v/>
      </c>
    </row>
    <row r="735" spans="1:10" ht="18" customHeight="1" x14ac:dyDescent="0.15">
      <c r="A735" s="84">
        <f t="shared" si="30"/>
        <v>0</v>
      </c>
      <c r="B735" s="39" t="str">
        <f>法人情報!$A$15&amp;"-"&amp;法人情報!$E$15</f>
        <v>-</v>
      </c>
      <c r="C735" s="39">
        <f>法人情報!$A$17</f>
        <v>0</v>
      </c>
      <c r="D735" s="39">
        <f>IF(法人情報!$A$76&lt;&gt;"",法人情報!$A$76,法人情報!$I$11)</f>
        <v>0</v>
      </c>
      <c r="E735" s="85">
        <f>IF(法人情報!$S$76&lt;&gt;"",法人情報!$S$76,法人情報!$AA$11)</f>
        <v>0</v>
      </c>
      <c r="F735" s="39">
        <v>0</v>
      </c>
      <c r="G735" s="39">
        <v>0</v>
      </c>
      <c r="H735" s="39">
        <v>0</v>
      </c>
      <c r="I735" s="39" t="str">
        <f t="shared" si="31"/>
        <v/>
      </c>
      <c r="J735" s="85" t="str">
        <f t="shared" si="32"/>
        <v/>
      </c>
    </row>
    <row r="736" spans="1:10" ht="18" customHeight="1" x14ac:dyDescent="0.15">
      <c r="A736" s="84">
        <f t="shared" si="30"/>
        <v>0</v>
      </c>
      <c r="B736" s="39" t="str">
        <f>法人情報!$A$15&amp;"-"&amp;法人情報!$E$15</f>
        <v>-</v>
      </c>
      <c r="C736" s="39">
        <f>法人情報!$A$17</f>
        <v>0</v>
      </c>
      <c r="D736" s="39">
        <f>IF(法人情報!$A$76&lt;&gt;"",法人情報!$A$76,法人情報!$I$11)</f>
        <v>0</v>
      </c>
      <c r="E736" s="85">
        <f>IF(法人情報!$S$76&lt;&gt;"",法人情報!$S$76,法人情報!$AA$11)</f>
        <v>0</v>
      </c>
      <c r="F736" s="39">
        <v>0</v>
      </c>
      <c r="G736" s="39">
        <v>0</v>
      </c>
      <c r="H736" s="39">
        <v>0</v>
      </c>
      <c r="I736" s="39" t="str">
        <f t="shared" si="31"/>
        <v/>
      </c>
      <c r="J736" s="85" t="str">
        <f t="shared" si="32"/>
        <v/>
      </c>
    </row>
    <row r="737" spans="1:10" ht="18" customHeight="1" x14ac:dyDescent="0.15">
      <c r="A737" s="84">
        <f t="shared" si="30"/>
        <v>0</v>
      </c>
      <c r="B737" s="39" t="str">
        <f>法人情報!$A$15&amp;"-"&amp;法人情報!$E$15</f>
        <v>-</v>
      </c>
      <c r="C737" s="39">
        <f>法人情報!$A$17</f>
        <v>0</v>
      </c>
      <c r="D737" s="39">
        <f>IF(法人情報!$A$76&lt;&gt;"",法人情報!$A$76,法人情報!$I$11)</f>
        <v>0</v>
      </c>
      <c r="E737" s="85">
        <f>IF(法人情報!$S$76&lt;&gt;"",法人情報!$S$76,法人情報!$AA$11)</f>
        <v>0</v>
      </c>
      <c r="F737" s="39">
        <v>0</v>
      </c>
      <c r="G737" s="39">
        <v>0</v>
      </c>
      <c r="H737" s="39">
        <v>0</v>
      </c>
      <c r="I737" s="39" t="str">
        <f t="shared" si="31"/>
        <v/>
      </c>
      <c r="J737" s="85" t="str">
        <f t="shared" si="32"/>
        <v/>
      </c>
    </row>
    <row r="738" spans="1:10" ht="18" customHeight="1" x14ac:dyDescent="0.15">
      <c r="A738" s="84">
        <f t="shared" si="30"/>
        <v>0</v>
      </c>
      <c r="B738" s="39" t="str">
        <f>法人情報!$A$15&amp;"-"&amp;法人情報!$E$15</f>
        <v>-</v>
      </c>
      <c r="C738" s="39">
        <f>法人情報!$A$17</f>
        <v>0</v>
      </c>
      <c r="D738" s="39">
        <f>IF(法人情報!$A$76&lt;&gt;"",法人情報!$A$76,法人情報!$I$11)</f>
        <v>0</v>
      </c>
      <c r="E738" s="85">
        <f>IF(法人情報!$S$76&lt;&gt;"",法人情報!$S$76,法人情報!$AA$11)</f>
        <v>0</v>
      </c>
      <c r="F738" s="39">
        <v>0</v>
      </c>
      <c r="G738" s="39">
        <v>0</v>
      </c>
      <c r="H738" s="39">
        <v>0</v>
      </c>
      <c r="I738" s="39" t="str">
        <f t="shared" si="31"/>
        <v/>
      </c>
      <c r="J738" s="85" t="str">
        <f t="shared" si="32"/>
        <v/>
      </c>
    </row>
    <row r="739" spans="1:10" ht="18" customHeight="1" x14ac:dyDescent="0.15">
      <c r="A739" s="84">
        <f t="shared" si="30"/>
        <v>0</v>
      </c>
      <c r="B739" s="39" t="str">
        <f>法人情報!$A$15&amp;"-"&amp;法人情報!$E$15</f>
        <v>-</v>
      </c>
      <c r="C739" s="39">
        <f>法人情報!$A$17</f>
        <v>0</v>
      </c>
      <c r="D739" s="39">
        <f>IF(法人情報!$A$76&lt;&gt;"",法人情報!$A$76,法人情報!$I$11)</f>
        <v>0</v>
      </c>
      <c r="E739" s="85">
        <f>IF(法人情報!$S$76&lt;&gt;"",法人情報!$S$76,法人情報!$AA$11)</f>
        <v>0</v>
      </c>
      <c r="F739" s="39">
        <v>0</v>
      </c>
      <c r="G739" s="39">
        <v>0</v>
      </c>
      <c r="H739" s="39">
        <v>0</v>
      </c>
      <c r="I739" s="39" t="str">
        <f t="shared" si="31"/>
        <v/>
      </c>
      <c r="J739" s="85" t="str">
        <f t="shared" si="32"/>
        <v/>
      </c>
    </row>
    <row r="740" spans="1:10" ht="18" customHeight="1" x14ac:dyDescent="0.15">
      <c r="A740" s="84">
        <f t="shared" si="30"/>
        <v>0</v>
      </c>
      <c r="B740" s="39" t="str">
        <f>法人情報!$A$15&amp;"-"&amp;法人情報!$E$15</f>
        <v>-</v>
      </c>
      <c r="C740" s="39">
        <f>法人情報!$A$17</f>
        <v>0</v>
      </c>
      <c r="D740" s="39">
        <f>IF(法人情報!$A$76&lt;&gt;"",法人情報!$A$76,法人情報!$I$11)</f>
        <v>0</v>
      </c>
      <c r="E740" s="85">
        <f>IF(法人情報!$S$76&lt;&gt;"",法人情報!$S$76,法人情報!$AA$11)</f>
        <v>0</v>
      </c>
      <c r="F740" s="39">
        <v>0</v>
      </c>
      <c r="G740" s="39">
        <v>0</v>
      </c>
      <c r="H740" s="39">
        <v>0</v>
      </c>
      <c r="I740" s="39" t="str">
        <f t="shared" si="31"/>
        <v/>
      </c>
      <c r="J740" s="85" t="str">
        <f t="shared" si="32"/>
        <v/>
      </c>
    </row>
    <row r="741" spans="1:10" ht="18" customHeight="1" x14ac:dyDescent="0.15">
      <c r="A741" s="84">
        <f t="shared" si="30"/>
        <v>0</v>
      </c>
      <c r="B741" s="39" t="str">
        <f>法人情報!$A$15&amp;"-"&amp;法人情報!$E$15</f>
        <v>-</v>
      </c>
      <c r="C741" s="39">
        <f>法人情報!$A$17</f>
        <v>0</v>
      </c>
      <c r="D741" s="39">
        <f>IF(法人情報!$A$76&lt;&gt;"",法人情報!$A$76,法人情報!$I$11)</f>
        <v>0</v>
      </c>
      <c r="E741" s="85">
        <f>IF(法人情報!$S$76&lt;&gt;"",法人情報!$S$76,法人情報!$AA$11)</f>
        <v>0</v>
      </c>
      <c r="F741" s="39">
        <v>0</v>
      </c>
      <c r="G741" s="39">
        <v>0</v>
      </c>
      <c r="H741" s="39">
        <v>0</v>
      </c>
      <c r="I741" s="39" t="str">
        <f t="shared" si="31"/>
        <v/>
      </c>
      <c r="J741" s="85" t="str">
        <f t="shared" si="32"/>
        <v/>
      </c>
    </row>
    <row r="742" spans="1:10" ht="18" customHeight="1" x14ac:dyDescent="0.15">
      <c r="A742" s="84">
        <f t="shared" si="30"/>
        <v>0</v>
      </c>
      <c r="B742" s="39" t="str">
        <f>法人情報!$A$15&amp;"-"&amp;法人情報!$E$15</f>
        <v>-</v>
      </c>
      <c r="C742" s="39">
        <f>法人情報!$A$17</f>
        <v>0</v>
      </c>
      <c r="D742" s="39">
        <f>IF(法人情報!$A$76&lt;&gt;"",法人情報!$A$76,法人情報!$I$11)</f>
        <v>0</v>
      </c>
      <c r="E742" s="85">
        <f>IF(法人情報!$S$76&lt;&gt;"",法人情報!$S$76,法人情報!$AA$11)</f>
        <v>0</v>
      </c>
      <c r="F742" s="39">
        <v>0</v>
      </c>
      <c r="G742" s="39">
        <v>0</v>
      </c>
      <c r="H742" s="39">
        <v>0</v>
      </c>
      <c r="I742" s="39" t="str">
        <f t="shared" si="31"/>
        <v/>
      </c>
      <c r="J742" s="85" t="str">
        <f t="shared" si="32"/>
        <v/>
      </c>
    </row>
    <row r="743" spans="1:10" ht="18" customHeight="1" x14ac:dyDescent="0.15">
      <c r="A743" s="84">
        <f t="shared" si="30"/>
        <v>0</v>
      </c>
      <c r="B743" s="39" t="str">
        <f>法人情報!$A$15&amp;"-"&amp;法人情報!$E$15</f>
        <v>-</v>
      </c>
      <c r="C743" s="39">
        <f>法人情報!$A$17</f>
        <v>0</v>
      </c>
      <c r="D743" s="39">
        <f>IF(法人情報!$A$76&lt;&gt;"",法人情報!$A$76,法人情報!$I$11)</f>
        <v>0</v>
      </c>
      <c r="E743" s="85">
        <f>IF(法人情報!$S$76&lt;&gt;"",法人情報!$S$76,法人情報!$AA$11)</f>
        <v>0</v>
      </c>
      <c r="F743" s="39">
        <v>0</v>
      </c>
      <c r="G743" s="39">
        <v>0</v>
      </c>
      <c r="H743" s="39">
        <v>0</v>
      </c>
      <c r="I743" s="39" t="str">
        <f t="shared" si="31"/>
        <v/>
      </c>
      <c r="J743" s="85" t="str">
        <f t="shared" si="32"/>
        <v/>
      </c>
    </row>
    <row r="744" spans="1:10" ht="18" customHeight="1" x14ac:dyDescent="0.15">
      <c r="A744" s="84">
        <f t="shared" si="30"/>
        <v>0</v>
      </c>
      <c r="B744" s="39" t="str">
        <f>法人情報!$A$15&amp;"-"&amp;法人情報!$E$15</f>
        <v>-</v>
      </c>
      <c r="C744" s="39">
        <f>法人情報!$A$17</f>
        <v>0</v>
      </c>
      <c r="D744" s="39">
        <f>IF(法人情報!$A$76&lt;&gt;"",法人情報!$A$76,法人情報!$I$11)</f>
        <v>0</v>
      </c>
      <c r="E744" s="85">
        <f>IF(法人情報!$S$76&lt;&gt;"",法人情報!$S$76,法人情報!$AA$11)</f>
        <v>0</v>
      </c>
      <c r="F744" s="39">
        <v>0</v>
      </c>
      <c r="G744" s="39">
        <v>0</v>
      </c>
      <c r="H744" s="39">
        <v>0</v>
      </c>
      <c r="I744" s="39" t="str">
        <f t="shared" si="31"/>
        <v/>
      </c>
      <c r="J744" s="85" t="str">
        <f t="shared" si="32"/>
        <v/>
      </c>
    </row>
    <row r="745" spans="1:10" ht="18" customHeight="1" x14ac:dyDescent="0.15">
      <c r="A745" s="84">
        <f t="shared" si="30"/>
        <v>0</v>
      </c>
      <c r="B745" s="39" t="str">
        <f>法人情報!$A$15&amp;"-"&amp;法人情報!$E$15</f>
        <v>-</v>
      </c>
      <c r="C745" s="39">
        <f>法人情報!$A$17</f>
        <v>0</v>
      </c>
      <c r="D745" s="39">
        <f>IF(法人情報!$A$76&lt;&gt;"",法人情報!$A$76,法人情報!$I$11)</f>
        <v>0</v>
      </c>
      <c r="E745" s="85">
        <f>IF(法人情報!$S$76&lt;&gt;"",法人情報!$S$76,法人情報!$AA$11)</f>
        <v>0</v>
      </c>
      <c r="F745" s="39">
        <v>0</v>
      </c>
      <c r="G745" s="39">
        <v>0</v>
      </c>
      <c r="H745" s="39">
        <v>0</v>
      </c>
      <c r="I745" s="39" t="str">
        <f t="shared" si="31"/>
        <v/>
      </c>
      <c r="J745" s="85" t="str">
        <f t="shared" si="32"/>
        <v/>
      </c>
    </row>
    <row r="746" spans="1:10" ht="18" customHeight="1" x14ac:dyDescent="0.15">
      <c r="A746" s="84">
        <f t="shared" si="30"/>
        <v>0</v>
      </c>
      <c r="B746" s="39" t="str">
        <f>法人情報!$A$15&amp;"-"&amp;法人情報!$E$15</f>
        <v>-</v>
      </c>
      <c r="C746" s="39">
        <f>法人情報!$A$17</f>
        <v>0</v>
      </c>
      <c r="D746" s="39">
        <f>IF(法人情報!$A$76&lt;&gt;"",法人情報!$A$76,法人情報!$I$11)</f>
        <v>0</v>
      </c>
      <c r="E746" s="85">
        <f>IF(法人情報!$S$76&lt;&gt;"",法人情報!$S$76,法人情報!$AA$11)</f>
        <v>0</v>
      </c>
      <c r="F746" s="39">
        <v>0</v>
      </c>
      <c r="G746" s="39">
        <v>0</v>
      </c>
      <c r="H746" s="39">
        <v>0</v>
      </c>
      <c r="I746" s="39" t="str">
        <f t="shared" si="31"/>
        <v/>
      </c>
      <c r="J746" s="85" t="str">
        <f t="shared" si="32"/>
        <v/>
      </c>
    </row>
    <row r="747" spans="1:10" ht="18" customHeight="1" x14ac:dyDescent="0.15">
      <c r="A747" s="84">
        <f t="shared" si="30"/>
        <v>0</v>
      </c>
      <c r="B747" s="39" t="str">
        <f>法人情報!$A$15&amp;"-"&amp;法人情報!$E$15</f>
        <v>-</v>
      </c>
      <c r="C747" s="39">
        <f>法人情報!$A$17</f>
        <v>0</v>
      </c>
      <c r="D747" s="39">
        <f>IF(法人情報!$A$76&lt;&gt;"",法人情報!$A$76,法人情報!$I$11)</f>
        <v>0</v>
      </c>
      <c r="E747" s="85">
        <f>IF(法人情報!$S$76&lt;&gt;"",法人情報!$S$76,法人情報!$AA$11)</f>
        <v>0</v>
      </c>
      <c r="F747" s="39">
        <v>0</v>
      </c>
      <c r="G747" s="39">
        <v>0</v>
      </c>
      <c r="H747" s="39">
        <v>0</v>
      </c>
      <c r="I747" s="39" t="str">
        <f t="shared" si="31"/>
        <v/>
      </c>
      <c r="J747" s="85" t="str">
        <f t="shared" si="32"/>
        <v/>
      </c>
    </row>
    <row r="748" spans="1:10" ht="18" customHeight="1" x14ac:dyDescent="0.15">
      <c r="A748" s="84">
        <f t="shared" si="30"/>
        <v>0</v>
      </c>
      <c r="B748" s="39" t="str">
        <f>法人情報!$A$15&amp;"-"&amp;法人情報!$E$15</f>
        <v>-</v>
      </c>
      <c r="C748" s="39">
        <f>法人情報!$A$17</f>
        <v>0</v>
      </c>
      <c r="D748" s="39">
        <f>IF(法人情報!$A$76&lt;&gt;"",法人情報!$A$76,法人情報!$I$11)</f>
        <v>0</v>
      </c>
      <c r="E748" s="85">
        <f>IF(法人情報!$S$76&lt;&gt;"",法人情報!$S$76,法人情報!$AA$11)</f>
        <v>0</v>
      </c>
      <c r="F748" s="39">
        <v>0</v>
      </c>
      <c r="G748" s="39">
        <v>0</v>
      </c>
      <c r="H748" s="39">
        <v>0</v>
      </c>
      <c r="I748" s="39" t="str">
        <f t="shared" si="31"/>
        <v/>
      </c>
      <c r="J748" s="85" t="str">
        <f t="shared" si="32"/>
        <v/>
      </c>
    </row>
    <row r="749" spans="1:10" ht="18" customHeight="1" x14ac:dyDescent="0.15">
      <c r="A749" s="84">
        <f t="shared" si="30"/>
        <v>0</v>
      </c>
      <c r="B749" s="39" t="str">
        <f>法人情報!$A$15&amp;"-"&amp;法人情報!$E$15</f>
        <v>-</v>
      </c>
      <c r="C749" s="39">
        <f>法人情報!$A$17</f>
        <v>0</v>
      </c>
      <c r="D749" s="39">
        <f>IF(法人情報!$A$76&lt;&gt;"",法人情報!$A$76,法人情報!$I$11)</f>
        <v>0</v>
      </c>
      <c r="E749" s="85">
        <f>IF(法人情報!$S$76&lt;&gt;"",法人情報!$S$76,法人情報!$AA$11)</f>
        <v>0</v>
      </c>
      <c r="F749" s="39">
        <v>0</v>
      </c>
      <c r="G749" s="39">
        <v>0</v>
      </c>
      <c r="H749" s="39">
        <v>0</v>
      </c>
      <c r="I749" s="39" t="str">
        <f t="shared" si="31"/>
        <v/>
      </c>
      <c r="J749" s="85" t="str">
        <f t="shared" si="32"/>
        <v/>
      </c>
    </row>
    <row r="750" spans="1:10" ht="18" customHeight="1" x14ac:dyDescent="0.15">
      <c r="A750" s="84">
        <f t="shared" si="30"/>
        <v>0</v>
      </c>
      <c r="B750" s="39" t="str">
        <f>法人情報!$A$15&amp;"-"&amp;法人情報!$E$15</f>
        <v>-</v>
      </c>
      <c r="C750" s="39">
        <f>法人情報!$A$17</f>
        <v>0</v>
      </c>
      <c r="D750" s="39">
        <f>IF(法人情報!$A$76&lt;&gt;"",法人情報!$A$76,法人情報!$I$11)</f>
        <v>0</v>
      </c>
      <c r="E750" s="85">
        <f>IF(法人情報!$S$76&lt;&gt;"",法人情報!$S$76,法人情報!$AA$11)</f>
        <v>0</v>
      </c>
      <c r="F750" s="39">
        <v>0</v>
      </c>
      <c r="G750" s="39">
        <v>0</v>
      </c>
      <c r="H750" s="39">
        <v>0</v>
      </c>
      <c r="I750" s="39" t="str">
        <f t="shared" si="31"/>
        <v/>
      </c>
      <c r="J750" s="85" t="str">
        <f t="shared" si="32"/>
        <v/>
      </c>
    </row>
    <row r="751" spans="1:10" ht="18" customHeight="1" x14ac:dyDescent="0.15">
      <c r="A751" s="84">
        <f t="shared" si="30"/>
        <v>0</v>
      </c>
      <c r="B751" s="39" t="str">
        <f>法人情報!$A$15&amp;"-"&amp;法人情報!$E$15</f>
        <v>-</v>
      </c>
      <c r="C751" s="39">
        <f>法人情報!$A$17</f>
        <v>0</v>
      </c>
      <c r="D751" s="39">
        <f>IF(法人情報!$A$76&lt;&gt;"",法人情報!$A$76,法人情報!$I$11)</f>
        <v>0</v>
      </c>
      <c r="E751" s="85">
        <f>IF(法人情報!$S$76&lt;&gt;"",法人情報!$S$76,法人情報!$AA$11)</f>
        <v>0</v>
      </c>
      <c r="F751" s="39">
        <v>0</v>
      </c>
      <c r="G751" s="39">
        <v>0</v>
      </c>
      <c r="H751" s="39">
        <v>0</v>
      </c>
      <c r="I751" s="39" t="str">
        <f t="shared" si="31"/>
        <v/>
      </c>
      <c r="J751" s="85" t="str">
        <f t="shared" si="32"/>
        <v/>
      </c>
    </row>
    <row r="752" spans="1:10" ht="18" customHeight="1" x14ac:dyDescent="0.15">
      <c r="A752" s="84">
        <f t="shared" si="30"/>
        <v>0</v>
      </c>
      <c r="B752" s="39" t="str">
        <f>法人情報!$A$15&amp;"-"&amp;法人情報!$E$15</f>
        <v>-</v>
      </c>
      <c r="C752" s="39">
        <f>法人情報!$A$17</f>
        <v>0</v>
      </c>
      <c r="D752" s="39">
        <f>IF(法人情報!$A$76&lt;&gt;"",法人情報!$A$76,法人情報!$I$11)</f>
        <v>0</v>
      </c>
      <c r="E752" s="85">
        <f>IF(法人情報!$S$76&lt;&gt;"",法人情報!$S$76,法人情報!$AA$11)</f>
        <v>0</v>
      </c>
      <c r="F752" s="39">
        <v>0</v>
      </c>
      <c r="G752" s="39">
        <v>0</v>
      </c>
      <c r="H752" s="39">
        <v>0</v>
      </c>
      <c r="I752" s="39" t="str">
        <f t="shared" si="31"/>
        <v/>
      </c>
      <c r="J752" s="85" t="str">
        <f t="shared" si="32"/>
        <v/>
      </c>
    </row>
    <row r="753" spans="1:10" ht="18" customHeight="1" x14ac:dyDescent="0.15">
      <c r="A753" s="84">
        <f t="shared" si="30"/>
        <v>0</v>
      </c>
      <c r="B753" s="39" t="str">
        <f>法人情報!$A$15&amp;"-"&amp;法人情報!$E$15</f>
        <v>-</v>
      </c>
      <c r="C753" s="39">
        <f>法人情報!$A$17</f>
        <v>0</v>
      </c>
      <c r="D753" s="39">
        <f>IF(法人情報!$A$76&lt;&gt;"",法人情報!$A$76,法人情報!$I$11)</f>
        <v>0</v>
      </c>
      <c r="E753" s="85">
        <f>IF(法人情報!$S$76&lt;&gt;"",法人情報!$S$76,法人情報!$AA$11)</f>
        <v>0</v>
      </c>
      <c r="F753" s="39">
        <v>0</v>
      </c>
      <c r="G753" s="39">
        <v>0</v>
      </c>
      <c r="H753" s="39">
        <v>0</v>
      </c>
      <c r="I753" s="39" t="str">
        <f t="shared" si="31"/>
        <v/>
      </c>
      <c r="J753" s="85" t="str">
        <f t="shared" si="32"/>
        <v/>
      </c>
    </row>
    <row r="754" spans="1:10" ht="18" customHeight="1" x14ac:dyDescent="0.15">
      <c r="A754" s="84">
        <f t="shared" si="30"/>
        <v>0</v>
      </c>
      <c r="B754" s="39" t="str">
        <f>法人情報!$A$15&amp;"-"&amp;法人情報!$E$15</f>
        <v>-</v>
      </c>
      <c r="C754" s="39">
        <f>法人情報!$A$17</f>
        <v>0</v>
      </c>
      <c r="D754" s="39">
        <f>IF(法人情報!$A$76&lt;&gt;"",法人情報!$A$76,法人情報!$I$11)</f>
        <v>0</v>
      </c>
      <c r="E754" s="85">
        <f>IF(法人情報!$S$76&lt;&gt;"",法人情報!$S$76,法人情報!$AA$11)</f>
        <v>0</v>
      </c>
      <c r="F754" s="39">
        <v>0</v>
      </c>
      <c r="G754" s="39">
        <v>0</v>
      </c>
      <c r="H754" s="39">
        <v>0</v>
      </c>
      <c r="I754" s="39" t="str">
        <f t="shared" si="31"/>
        <v/>
      </c>
      <c r="J754" s="85" t="str">
        <f t="shared" si="32"/>
        <v/>
      </c>
    </row>
    <row r="755" spans="1:10" ht="18" customHeight="1" x14ac:dyDescent="0.15">
      <c r="A755" s="84">
        <f t="shared" si="30"/>
        <v>0</v>
      </c>
      <c r="B755" s="39" t="str">
        <f>法人情報!$A$15&amp;"-"&amp;法人情報!$E$15</f>
        <v>-</v>
      </c>
      <c r="C755" s="39">
        <f>法人情報!$A$17</f>
        <v>0</v>
      </c>
      <c r="D755" s="39">
        <f>IF(法人情報!$A$76&lt;&gt;"",法人情報!$A$76,法人情報!$I$11)</f>
        <v>0</v>
      </c>
      <c r="E755" s="85">
        <f>IF(法人情報!$S$76&lt;&gt;"",法人情報!$S$76,法人情報!$AA$11)</f>
        <v>0</v>
      </c>
      <c r="F755" s="39">
        <v>0</v>
      </c>
      <c r="G755" s="39">
        <v>0</v>
      </c>
      <c r="H755" s="39">
        <v>0</v>
      </c>
      <c r="I755" s="39" t="str">
        <f t="shared" si="31"/>
        <v/>
      </c>
      <c r="J755" s="85" t="str">
        <f t="shared" si="32"/>
        <v/>
      </c>
    </row>
    <row r="756" spans="1:10" ht="18" customHeight="1" x14ac:dyDescent="0.15">
      <c r="A756" s="84">
        <f t="shared" si="30"/>
        <v>0</v>
      </c>
      <c r="B756" s="39" t="str">
        <f>法人情報!$A$15&amp;"-"&amp;法人情報!$E$15</f>
        <v>-</v>
      </c>
      <c r="C756" s="39">
        <f>法人情報!$A$17</f>
        <v>0</v>
      </c>
      <c r="D756" s="39">
        <f>IF(法人情報!$A$76&lt;&gt;"",法人情報!$A$76,法人情報!$I$11)</f>
        <v>0</v>
      </c>
      <c r="E756" s="85">
        <f>IF(法人情報!$S$76&lt;&gt;"",法人情報!$S$76,法人情報!$AA$11)</f>
        <v>0</v>
      </c>
      <c r="F756" s="39">
        <v>0</v>
      </c>
      <c r="G756" s="39">
        <v>0</v>
      </c>
      <c r="H756" s="39">
        <v>0</v>
      </c>
      <c r="I756" s="39" t="str">
        <f t="shared" si="31"/>
        <v/>
      </c>
      <c r="J756" s="85" t="str">
        <f t="shared" si="32"/>
        <v/>
      </c>
    </row>
    <row r="757" spans="1:10" ht="18" customHeight="1" x14ac:dyDescent="0.15">
      <c r="A757" s="84">
        <f t="shared" si="30"/>
        <v>0</v>
      </c>
      <c r="B757" s="39" t="str">
        <f>法人情報!$A$15&amp;"-"&amp;法人情報!$E$15</f>
        <v>-</v>
      </c>
      <c r="C757" s="39">
        <f>法人情報!$A$17</f>
        <v>0</v>
      </c>
      <c r="D757" s="39">
        <f>IF(法人情報!$A$76&lt;&gt;"",法人情報!$A$76,法人情報!$I$11)</f>
        <v>0</v>
      </c>
      <c r="E757" s="85">
        <f>IF(法人情報!$S$76&lt;&gt;"",法人情報!$S$76,法人情報!$AA$11)</f>
        <v>0</v>
      </c>
      <c r="F757" s="39">
        <v>0</v>
      </c>
      <c r="G757" s="39">
        <v>0</v>
      </c>
      <c r="H757" s="39">
        <v>0</v>
      </c>
      <c r="I757" s="39" t="str">
        <f t="shared" si="31"/>
        <v/>
      </c>
      <c r="J757" s="85" t="str">
        <f t="shared" si="32"/>
        <v/>
      </c>
    </row>
    <row r="758" spans="1:10" ht="18" customHeight="1" x14ac:dyDescent="0.15">
      <c r="A758" s="84">
        <f t="shared" si="30"/>
        <v>0</v>
      </c>
      <c r="B758" s="39" t="str">
        <f>法人情報!$A$15&amp;"-"&amp;法人情報!$E$15</f>
        <v>-</v>
      </c>
      <c r="C758" s="39">
        <f>法人情報!$A$17</f>
        <v>0</v>
      </c>
      <c r="D758" s="39">
        <f>IF(法人情報!$A$76&lt;&gt;"",法人情報!$A$76,法人情報!$I$11)</f>
        <v>0</v>
      </c>
      <c r="E758" s="85">
        <f>IF(法人情報!$S$76&lt;&gt;"",法人情報!$S$76,法人情報!$AA$11)</f>
        <v>0</v>
      </c>
      <c r="F758" s="39">
        <v>0</v>
      </c>
      <c r="G758" s="39">
        <v>0</v>
      </c>
      <c r="H758" s="39">
        <v>0</v>
      </c>
      <c r="I758" s="39" t="str">
        <f t="shared" si="31"/>
        <v/>
      </c>
      <c r="J758" s="85" t="str">
        <f t="shared" si="32"/>
        <v/>
      </c>
    </row>
    <row r="759" spans="1:10" ht="18" customHeight="1" x14ac:dyDescent="0.15">
      <c r="A759" s="84">
        <f t="shared" si="30"/>
        <v>0</v>
      </c>
      <c r="B759" s="39" t="str">
        <f>法人情報!$A$15&amp;"-"&amp;法人情報!$E$15</f>
        <v>-</v>
      </c>
      <c r="C759" s="39">
        <f>法人情報!$A$17</f>
        <v>0</v>
      </c>
      <c r="D759" s="39">
        <f>IF(法人情報!$A$76&lt;&gt;"",法人情報!$A$76,法人情報!$I$11)</f>
        <v>0</v>
      </c>
      <c r="E759" s="85">
        <f>IF(法人情報!$S$76&lt;&gt;"",法人情報!$S$76,法人情報!$AA$11)</f>
        <v>0</v>
      </c>
      <c r="F759" s="39">
        <v>0</v>
      </c>
      <c r="G759" s="39">
        <v>0</v>
      </c>
      <c r="H759" s="39">
        <v>0</v>
      </c>
      <c r="I759" s="39" t="str">
        <f t="shared" si="31"/>
        <v/>
      </c>
      <c r="J759" s="85" t="str">
        <f t="shared" si="32"/>
        <v/>
      </c>
    </row>
    <row r="760" spans="1:10" ht="18" customHeight="1" x14ac:dyDescent="0.15">
      <c r="A760" s="84">
        <f t="shared" si="30"/>
        <v>0</v>
      </c>
      <c r="B760" s="39" t="str">
        <f>法人情報!$A$15&amp;"-"&amp;法人情報!$E$15</f>
        <v>-</v>
      </c>
      <c r="C760" s="39">
        <f>法人情報!$A$17</f>
        <v>0</v>
      </c>
      <c r="D760" s="39">
        <f>IF(法人情報!$A$76&lt;&gt;"",法人情報!$A$76,法人情報!$I$11)</f>
        <v>0</v>
      </c>
      <c r="E760" s="85">
        <f>IF(法人情報!$S$76&lt;&gt;"",法人情報!$S$76,法人情報!$AA$11)</f>
        <v>0</v>
      </c>
      <c r="F760" s="39">
        <v>0</v>
      </c>
      <c r="G760" s="39">
        <v>0</v>
      </c>
      <c r="H760" s="39">
        <v>0</v>
      </c>
      <c r="I760" s="39" t="str">
        <f t="shared" si="31"/>
        <v/>
      </c>
      <c r="J760" s="85" t="str">
        <f t="shared" si="32"/>
        <v/>
      </c>
    </row>
    <row r="761" spans="1:10" ht="18" customHeight="1" x14ac:dyDescent="0.15">
      <c r="A761" s="84">
        <f t="shared" si="30"/>
        <v>0</v>
      </c>
      <c r="B761" s="39" t="str">
        <f>法人情報!$A$15&amp;"-"&amp;法人情報!$E$15</f>
        <v>-</v>
      </c>
      <c r="C761" s="39">
        <f>法人情報!$A$17</f>
        <v>0</v>
      </c>
      <c r="D761" s="39">
        <f>IF(法人情報!$A$76&lt;&gt;"",法人情報!$A$76,法人情報!$I$11)</f>
        <v>0</v>
      </c>
      <c r="E761" s="85">
        <f>IF(法人情報!$S$76&lt;&gt;"",法人情報!$S$76,法人情報!$AA$11)</f>
        <v>0</v>
      </c>
      <c r="F761" s="39">
        <v>0</v>
      </c>
      <c r="G761" s="39">
        <v>0</v>
      </c>
      <c r="H761" s="39">
        <v>0</v>
      </c>
      <c r="I761" s="39" t="str">
        <f t="shared" si="31"/>
        <v/>
      </c>
      <c r="J761" s="85" t="str">
        <f t="shared" si="32"/>
        <v/>
      </c>
    </row>
    <row r="762" spans="1:10" ht="18" customHeight="1" x14ac:dyDescent="0.15">
      <c r="A762" s="84">
        <f t="shared" si="30"/>
        <v>0</v>
      </c>
      <c r="B762" s="39" t="str">
        <f>法人情報!$A$15&amp;"-"&amp;法人情報!$E$15</f>
        <v>-</v>
      </c>
      <c r="C762" s="39">
        <f>法人情報!$A$17</f>
        <v>0</v>
      </c>
      <c r="D762" s="39">
        <f>IF(法人情報!$A$76&lt;&gt;"",法人情報!$A$76,法人情報!$I$11)</f>
        <v>0</v>
      </c>
      <c r="E762" s="85">
        <f>IF(法人情報!$S$76&lt;&gt;"",法人情報!$S$76,法人情報!$AA$11)</f>
        <v>0</v>
      </c>
      <c r="F762" s="39">
        <v>0</v>
      </c>
      <c r="G762" s="39">
        <v>0</v>
      </c>
      <c r="H762" s="39">
        <v>0</v>
      </c>
      <c r="I762" s="39" t="str">
        <f t="shared" si="31"/>
        <v/>
      </c>
      <c r="J762" s="85" t="str">
        <f t="shared" si="32"/>
        <v/>
      </c>
    </row>
    <row r="763" spans="1:10" ht="18" customHeight="1" x14ac:dyDescent="0.15">
      <c r="A763" s="84">
        <f t="shared" si="30"/>
        <v>0</v>
      </c>
      <c r="B763" s="39" t="str">
        <f>法人情報!$A$15&amp;"-"&amp;法人情報!$E$15</f>
        <v>-</v>
      </c>
      <c r="C763" s="39">
        <f>法人情報!$A$17</f>
        <v>0</v>
      </c>
      <c r="D763" s="39">
        <f>IF(法人情報!$A$76&lt;&gt;"",法人情報!$A$76,法人情報!$I$11)</f>
        <v>0</v>
      </c>
      <c r="E763" s="85">
        <f>IF(法人情報!$S$76&lt;&gt;"",法人情報!$S$76,法人情報!$AA$11)</f>
        <v>0</v>
      </c>
      <c r="F763" s="39">
        <v>0</v>
      </c>
      <c r="G763" s="39">
        <v>0</v>
      </c>
      <c r="H763" s="39">
        <v>0</v>
      </c>
      <c r="I763" s="39" t="str">
        <f t="shared" si="31"/>
        <v/>
      </c>
      <c r="J763" s="85" t="str">
        <f t="shared" si="32"/>
        <v/>
      </c>
    </row>
    <row r="764" spans="1:10" ht="18" customHeight="1" x14ac:dyDescent="0.15">
      <c r="A764" s="84">
        <f t="shared" si="30"/>
        <v>0</v>
      </c>
      <c r="B764" s="39" t="str">
        <f>法人情報!$A$15&amp;"-"&amp;法人情報!$E$15</f>
        <v>-</v>
      </c>
      <c r="C764" s="39">
        <f>法人情報!$A$17</f>
        <v>0</v>
      </c>
      <c r="D764" s="39">
        <f>IF(法人情報!$A$76&lt;&gt;"",法人情報!$A$76,法人情報!$I$11)</f>
        <v>0</v>
      </c>
      <c r="E764" s="85">
        <f>IF(法人情報!$S$76&lt;&gt;"",法人情報!$S$76,法人情報!$AA$11)</f>
        <v>0</v>
      </c>
      <c r="F764" s="39">
        <v>0</v>
      </c>
      <c r="G764" s="39">
        <v>0</v>
      </c>
      <c r="H764" s="39">
        <v>0</v>
      </c>
      <c r="I764" s="39" t="str">
        <f t="shared" si="31"/>
        <v/>
      </c>
      <c r="J764" s="85" t="str">
        <f t="shared" si="32"/>
        <v/>
      </c>
    </row>
    <row r="765" spans="1:10" ht="18" customHeight="1" x14ac:dyDescent="0.15">
      <c r="A765" s="84">
        <f t="shared" si="30"/>
        <v>0</v>
      </c>
      <c r="B765" s="39" t="str">
        <f>法人情報!$A$15&amp;"-"&amp;法人情報!$E$15</f>
        <v>-</v>
      </c>
      <c r="C765" s="39">
        <f>法人情報!$A$17</f>
        <v>0</v>
      </c>
      <c r="D765" s="39">
        <f>IF(法人情報!$A$76&lt;&gt;"",法人情報!$A$76,法人情報!$I$11)</f>
        <v>0</v>
      </c>
      <c r="E765" s="85">
        <f>IF(法人情報!$S$76&lt;&gt;"",法人情報!$S$76,法人情報!$AA$11)</f>
        <v>0</v>
      </c>
      <c r="F765" s="39">
        <v>0</v>
      </c>
      <c r="G765" s="39">
        <v>0</v>
      </c>
      <c r="H765" s="39">
        <v>0</v>
      </c>
      <c r="I765" s="39" t="str">
        <f t="shared" si="31"/>
        <v/>
      </c>
      <c r="J765" s="85" t="str">
        <f t="shared" si="32"/>
        <v/>
      </c>
    </row>
    <row r="766" spans="1:10" ht="18" customHeight="1" x14ac:dyDescent="0.15">
      <c r="A766" s="84">
        <f t="shared" si="30"/>
        <v>0</v>
      </c>
      <c r="B766" s="39" t="str">
        <f>法人情報!$A$15&amp;"-"&amp;法人情報!$E$15</f>
        <v>-</v>
      </c>
      <c r="C766" s="39">
        <f>法人情報!$A$17</f>
        <v>0</v>
      </c>
      <c r="D766" s="39">
        <f>IF(法人情報!$A$76&lt;&gt;"",法人情報!$A$76,法人情報!$I$11)</f>
        <v>0</v>
      </c>
      <c r="E766" s="85">
        <f>IF(法人情報!$S$76&lt;&gt;"",法人情報!$S$76,法人情報!$AA$11)</f>
        <v>0</v>
      </c>
      <c r="F766" s="39">
        <v>0</v>
      </c>
      <c r="G766" s="39">
        <v>0</v>
      </c>
      <c r="H766" s="39">
        <v>0</v>
      </c>
      <c r="I766" s="39" t="str">
        <f t="shared" si="31"/>
        <v/>
      </c>
      <c r="J766" s="85" t="str">
        <f t="shared" si="32"/>
        <v/>
      </c>
    </row>
    <row r="767" spans="1:10" ht="18" customHeight="1" x14ac:dyDescent="0.15">
      <c r="A767" s="84">
        <f t="shared" si="30"/>
        <v>0</v>
      </c>
      <c r="B767" s="39" t="str">
        <f>法人情報!$A$15&amp;"-"&amp;法人情報!$E$15</f>
        <v>-</v>
      </c>
      <c r="C767" s="39">
        <f>法人情報!$A$17</f>
        <v>0</v>
      </c>
      <c r="D767" s="39">
        <f>IF(法人情報!$A$76&lt;&gt;"",法人情報!$A$76,法人情報!$I$11)</f>
        <v>0</v>
      </c>
      <c r="E767" s="85">
        <f>IF(法人情報!$S$76&lt;&gt;"",法人情報!$S$76,法人情報!$AA$11)</f>
        <v>0</v>
      </c>
      <c r="F767" s="39">
        <v>0</v>
      </c>
      <c r="G767" s="39">
        <v>0</v>
      </c>
      <c r="H767" s="39">
        <v>0</v>
      </c>
      <c r="I767" s="39" t="str">
        <f t="shared" si="31"/>
        <v/>
      </c>
      <c r="J767" s="85" t="str">
        <f t="shared" si="32"/>
        <v/>
      </c>
    </row>
    <row r="768" spans="1:10" ht="18" customHeight="1" x14ac:dyDescent="0.15">
      <c r="A768" s="84">
        <f t="shared" si="30"/>
        <v>0</v>
      </c>
      <c r="B768" s="39" t="str">
        <f>法人情報!$A$15&amp;"-"&amp;法人情報!$E$15</f>
        <v>-</v>
      </c>
      <c r="C768" s="39">
        <f>法人情報!$A$17</f>
        <v>0</v>
      </c>
      <c r="D768" s="39">
        <f>IF(法人情報!$A$76&lt;&gt;"",法人情報!$A$76,法人情報!$I$11)</f>
        <v>0</v>
      </c>
      <c r="E768" s="85">
        <f>IF(法人情報!$S$76&lt;&gt;"",法人情報!$S$76,法人情報!$AA$11)</f>
        <v>0</v>
      </c>
      <c r="F768" s="39">
        <v>0</v>
      </c>
      <c r="G768" s="39">
        <v>0</v>
      </c>
      <c r="H768" s="39">
        <v>0</v>
      </c>
      <c r="I768" s="39" t="str">
        <f t="shared" si="31"/>
        <v/>
      </c>
      <c r="J768" s="85" t="str">
        <f t="shared" si="32"/>
        <v/>
      </c>
    </row>
    <row r="769" spans="1:10" ht="18" customHeight="1" x14ac:dyDescent="0.15">
      <c r="A769" s="84">
        <f t="shared" si="30"/>
        <v>0</v>
      </c>
      <c r="B769" s="39" t="str">
        <f>法人情報!$A$15&amp;"-"&amp;法人情報!$E$15</f>
        <v>-</v>
      </c>
      <c r="C769" s="39">
        <f>法人情報!$A$17</f>
        <v>0</v>
      </c>
      <c r="D769" s="39">
        <f>IF(法人情報!$A$76&lt;&gt;"",法人情報!$A$76,法人情報!$I$11)</f>
        <v>0</v>
      </c>
      <c r="E769" s="85">
        <f>IF(法人情報!$S$76&lt;&gt;"",法人情報!$S$76,法人情報!$AA$11)</f>
        <v>0</v>
      </c>
      <c r="F769" s="39">
        <v>0</v>
      </c>
      <c r="G769" s="39">
        <v>0</v>
      </c>
      <c r="H769" s="39">
        <v>0</v>
      </c>
      <c r="I769" s="39" t="str">
        <f t="shared" si="31"/>
        <v/>
      </c>
      <c r="J769" s="85" t="str">
        <f t="shared" si="32"/>
        <v/>
      </c>
    </row>
    <row r="770" spans="1:10" ht="18" customHeight="1" x14ac:dyDescent="0.15">
      <c r="A770" s="84">
        <f t="shared" si="30"/>
        <v>0</v>
      </c>
      <c r="B770" s="39" t="str">
        <f>法人情報!$A$15&amp;"-"&amp;法人情報!$E$15</f>
        <v>-</v>
      </c>
      <c r="C770" s="39">
        <f>法人情報!$A$17</f>
        <v>0</v>
      </c>
      <c r="D770" s="39">
        <f>IF(法人情報!$A$76&lt;&gt;"",法人情報!$A$76,法人情報!$I$11)</f>
        <v>0</v>
      </c>
      <c r="E770" s="85">
        <f>IF(法人情報!$S$76&lt;&gt;"",法人情報!$S$76,法人情報!$AA$11)</f>
        <v>0</v>
      </c>
      <c r="F770" s="39">
        <v>0</v>
      </c>
      <c r="G770" s="39">
        <v>0</v>
      </c>
      <c r="H770" s="39">
        <v>0</v>
      </c>
      <c r="I770" s="39" t="str">
        <f t="shared" si="31"/>
        <v/>
      </c>
      <c r="J770" s="85" t="str">
        <f t="shared" si="32"/>
        <v/>
      </c>
    </row>
    <row r="771" spans="1:10" ht="18" customHeight="1" x14ac:dyDescent="0.15">
      <c r="A771" s="84">
        <f t="shared" si="30"/>
        <v>0</v>
      </c>
      <c r="B771" s="39" t="str">
        <f>法人情報!$A$15&amp;"-"&amp;法人情報!$E$15</f>
        <v>-</v>
      </c>
      <c r="C771" s="39">
        <f>法人情報!$A$17</f>
        <v>0</v>
      </c>
      <c r="D771" s="39">
        <f>IF(法人情報!$A$76&lt;&gt;"",法人情報!$A$76,法人情報!$I$11)</f>
        <v>0</v>
      </c>
      <c r="E771" s="85">
        <f>IF(法人情報!$S$76&lt;&gt;"",法人情報!$S$76,法人情報!$AA$11)</f>
        <v>0</v>
      </c>
      <c r="F771" s="39">
        <v>0</v>
      </c>
      <c r="G771" s="39">
        <v>0</v>
      </c>
      <c r="H771" s="39">
        <v>0</v>
      </c>
      <c r="I771" s="39" t="str">
        <f t="shared" si="31"/>
        <v/>
      </c>
      <c r="J771" s="85" t="str">
        <f t="shared" si="32"/>
        <v/>
      </c>
    </row>
    <row r="772" spans="1:10" ht="18" customHeight="1" x14ac:dyDescent="0.15">
      <c r="A772" s="84">
        <f t="shared" si="30"/>
        <v>0</v>
      </c>
      <c r="B772" s="39" t="str">
        <f>法人情報!$A$15&amp;"-"&amp;法人情報!$E$15</f>
        <v>-</v>
      </c>
      <c r="C772" s="39">
        <f>法人情報!$A$17</f>
        <v>0</v>
      </c>
      <c r="D772" s="39">
        <f>IF(法人情報!$A$76&lt;&gt;"",法人情報!$A$76,法人情報!$I$11)</f>
        <v>0</v>
      </c>
      <c r="E772" s="85">
        <f>IF(法人情報!$S$76&lt;&gt;"",法人情報!$S$76,法人情報!$AA$11)</f>
        <v>0</v>
      </c>
      <c r="F772" s="39">
        <v>0</v>
      </c>
      <c r="G772" s="39">
        <v>0</v>
      </c>
      <c r="H772" s="39">
        <v>0</v>
      </c>
      <c r="I772" s="39" t="str">
        <f t="shared" si="31"/>
        <v/>
      </c>
      <c r="J772" s="85" t="str">
        <f t="shared" si="32"/>
        <v/>
      </c>
    </row>
    <row r="773" spans="1:10" ht="18" customHeight="1" x14ac:dyDescent="0.15">
      <c r="A773" s="84">
        <f t="shared" si="30"/>
        <v>0</v>
      </c>
      <c r="B773" s="39" t="str">
        <f>法人情報!$A$15&amp;"-"&amp;法人情報!$E$15</f>
        <v>-</v>
      </c>
      <c r="C773" s="39">
        <f>法人情報!$A$17</f>
        <v>0</v>
      </c>
      <c r="D773" s="39">
        <f>IF(法人情報!$A$76&lt;&gt;"",法人情報!$A$76,法人情報!$I$11)</f>
        <v>0</v>
      </c>
      <c r="E773" s="85">
        <f>IF(法人情報!$S$76&lt;&gt;"",法人情報!$S$76,法人情報!$AA$11)</f>
        <v>0</v>
      </c>
      <c r="F773" s="39">
        <v>0</v>
      </c>
      <c r="G773" s="39">
        <v>0</v>
      </c>
      <c r="H773" s="39">
        <v>0</v>
      </c>
      <c r="I773" s="39" t="str">
        <f t="shared" si="31"/>
        <v/>
      </c>
      <c r="J773" s="85" t="str">
        <f t="shared" si="32"/>
        <v/>
      </c>
    </row>
    <row r="774" spans="1:10" ht="18" customHeight="1" x14ac:dyDescent="0.15">
      <c r="A774" s="84">
        <f t="shared" si="30"/>
        <v>0</v>
      </c>
      <c r="B774" s="39" t="str">
        <f>法人情報!$A$15&amp;"-"&amp;法人情報!$E$15</f>
        <v>-</v>
      </c>
      <c r="C774" s="39">
        <f>法人情報!$A$17</f>
        <v>0</v>
      </c>
      <c r="D774" s="39">
        <f>IF(法人情報!$A$76&lt;&gt;"",法人情報!$A$76,法人情報!$I$11)</f>
        <v>0</v>
      </c>
      <c r="E774" s="85">
        <f>IF(法人情報!$S$76&lt;&gt;"",法人情報!$S$76,法人情報!$AA$11)</f>
        <v>0</v>
      </c>
      <c r="F774" s="39">
        <v>0</v>
      </c>
      <c r="G774" s="39">
        <v>0</v>
      </c>
      <c r="H774" s="39">
        <v>0</v>
      </c>
      <c r="I774" s="39" t="str">
        <f t="shared" si="31"/>
        <v/>
      </c>
      <c r="J774" s="85" t="str">
        <f t="shared" si="32"/>
        <v/>
      </c>
    </row>
    <row r="775" spans="1:10" ht="18" customHeight="1" x14ac:dyDescent="0.15">
      <c r="A775" s="84">
        <f t="shared" si="30"/>
        <v>0</v>
      </c>
      <c r="B775" s="39" t="str">
        <f>法人情報!$A$15&amp;"-"&amp;法人情報!$E$15</f>
        <v>-</v>
      </c>
      <c r="C775" s="39">
        <f>法人情報!$A$17</f>
        <v>0</v>
      </c>
      <c r="D775" s="39">
        <f>IF(法人情報!$A$76&lt;&gt;"",法人情報!$A$76,法人情報!$I$11)</f>
        <v>0</v>
      </c>
      <c r="E775" s="85">
        <f>IF(法人情報!$S$76&lt;&gt;"",法人情報!$S$76,法人情報!$AA$11)</f>
        <v>0</v>
      </c>
      <c r="F775" s="39">
        <v>0</v>
      </c>
      <c r="G775" s="39">
        <v>0</v>
      </c>
      <c r="H775" s="39">
        <v>0</v>
      </c>
      <c r="I775" s="39" t="str">
        <f t="shared" si="31"/>
        <v/>
      </c>
      <c r="J775" s="85" t="str">
        <f t="shared" si="32"/>
        <v/>
      </c>
    </row>
    <row r="776" spans="1:10" ht="18" customHeight="1" x14ac:dyDescent="0.15">
      <c r="A776" s="84">
        <f t="shared" si="30"/>
        <v>0</v>
      </c>
      <c r="B776" s="39" t="str">
        <f>法人情報!$A$15&amp;"-"&amp;法人情報!$E$15</f>
        <v>-</v>
      </c>
      <c r="C776" s="39">
        <f>法人情報!$A$17</f>
        <v>0</v>
      </c>
      <c r="D776" s="39">
        <f>IF(法人情報!$A$76&lt;&gt;"",法人情報!$A$76,法人情報!$I$11)</f>
        <v>0</v>
      </c>
      <c r="E776" s="85">
        <f>IF(法人情報!$S$76&lt;&gt;"",法人情報!$S$76,法人情報!$AA$11)</f>
        <v>0</v>
      </c>
      <c r="F776" s="39">
        <v>0</v>
      </c>
      <c r="G776" s="39">
        <v>0</v>
      </c>
      <c r="H776" s="39">
        <v>0</v>
      </c>
      <c r="I776" s="39" t="str">
        <f t="shared" si="31"/>
        <v/>
      </c>
      <c r="J776" s="85" t="str">
        <f t="shared" si="32"/>
        <v/>
      </c>
    </row>
    <row r="777" spans="1:10" ht="18" customHeight="1" x14ac:dyDescent="0.15">
      <c r="A777" s="84">
        <f t="shared" ref="A777:A840" si="33">$Q$9</f>
        <v>0</v>
      </c>
      <c r="B777" s="39" t="str">
        <f>法人情報!$A$15&amp;"-"&amp;法人情報!$E$15</f>
        <v>-</v>
      </c>
      <c r="C777" s="39">
        <f>法人情報!$A$17</f>
        <v>0</v>
      </c>
      <c r="D777" s="39">
        <f>IF(法人情報!$A$76&lt;&gt;"",法人情報!$A$76,法人情報!$I$11)</f>
        <v>0</v>
      </c>
      <c r="E777" s="85">
        <f>IF(法人情報!$S$76&lt;&gt;"",法人情報!$S$76,法人情報!$AA$11)</f>
        <v>0</v>
      </c>
      <c r="F777" s="39">
        <v>0</v>
      </c>
      <c r="G777" s="39">
        <v>0</v>
      </c>
      <c r="H777" s="39">
        <v>0</v>
      </c>
      <c r="I777" s="39" t="str">
        <f t="shared" ref="I777:I840" si="34">$S$23</f>
        <v/>
      </c>
      <c r="J777" s="85" t="str">
        <f t="shared" ref="J777:J840" si="35">$S$28</f>
        <v/>
      </c>
    </row>
    <row r="778" spans="1:10" ht="18" customHeight="1" x14ac:dyDescent="0.15">
      <c r="A778" s="84">
        <f t="shared" si="33"/>
        <v>0</v>
      </c>
      <c r="B778" s="39" t="str">
        <f>法人情報!$A$15&amp;"-"&amp;法人情報!$E$15</f>
        <v>-</v>
      </c>
      <c r="C778" s="39">
        <f>法人情報!$A$17</f>
        <v>0</v>
      </c>
      <c r="D778" s="39">
        <f>IF(法人情報!$A$76&lt;&gt;"",法人情報!$A$76,法人情報!$I$11)</f>
        <v>0</v>
      </c>
      <c r="E778" s="85">
        <f>IF(法人情報!$S$76&lt;&gt;"",法人情報!$S$76,法人情報!$AA$11)</f>
        <v>0</v>
      </c>
      <c r="F778" s="39">
        <v>0</v>
      </c>
      <c r="G778" s="39">
        <v>0</v>
      </c>
      <c r="H778" s="39">
        <v>0</v>
      </c>
      <c r="I778" s="39" t="str">
        <f t="shared" si="34"/>
        <v/>
      </c>
      <c r="J778" s="85" t="str">
        <f t="shared" si="35"/>
        <v/>
      </c>
    </row>
    <row r="779" spans="1:10" ht="18" customHeight="1" x14ac:dyDescent="0.15">
      <c r="A779" s="84">
        <f t="shared" si="33"/>
        <v>0</v>
      </c>
      <c r="B779" s="39" t="str">
        <f>法人情報!$A$15&amp;"-"&amp;法人情報!$E$15</f>
        <v>-</v>
      </c>
      <c r="C779" s="39">
        <f>法人情報!$A$17</f>
        <v>0</v>
      </c>
      <c r="D779" s="39">
        <f>IF(法人情報!$A$76&lt;&gt;"",法人情報!$A$76,法人情報!$I$11)</f>
        <v>0</v>
      </c>
      <c r="E779" s="85">
        <f>IF(法人情報!$S$76&lt;&gt;"",法人情報!$S$76,法人情報!$AA$11)</f>
        <v>0</v>
      </c>
      <c r="F779" s="39">
        <v>0</v>
      </c>
      <c r="G779" s="39">
        <v>0</v>
      </c>
      <c r="H779" s="39">
        <v>0</v>
      </c>
      <c r="I779" s="39" t="str">
        <f t="shared" si="34"/>
        <v/>
      </c>
      <c r="J779" s="85" t="str">
        <f t="shared" si="35"/>
        <v/>
      </c>
    </row>
    <row r="780" spans="1:10" ht="18" customHeight="1" x14ac:dyDescent="0.15">
      <c r="A780" s="84">
        <f t="shared" si="33"/>
        <v>0</v>
      </c>
      <c r="B780" s="39" t="str">
        <f>法人情報!$A$15&amp;"-"&amp;法人情報!$E$15</f>
        <v>-</v>
      </c>
      <c r="C780" s="39">
        <f>法人情報!$A$17</f>
        <v>0</v>
      </c>
      <c r="D780" s="39">
        <f>IF(法人情報!$A$76&lt;&gt;"",法人情報!$A$76,法人情報!$I$11)</f>
        <v>0</v>
      </c>
      <c r="E780" s="85">
        <f>IF(法人情報!$S$76&lt;&gt;"",法人情報!$S$76,法人情報!$AA$11)</f>
        <v>0</v>
      </c>
      <c r="F780" s="39">
        <v>0</v>
      </c>
      <c r="G780" s="39">
        <v>0</v>
      </c>
      <c r="H780" s="39">
        <v>0</v>
      </c>
      <c r="I780" s="39" t="str">
        <f t="shared" si="34"/>
        <v/>
      </c>
      <c r="J780" s="85" t="str">
        <f t="shared" si="35"/>
        <v/>
      </c>
    </row>
    <row r="781" spans="1:10" ht="18" customHeight="1" x14ac:dyDescent="0.15">
      <c r="A781" s="84">
        <f t="shared" si="33"/>
        <v>0</v>
      </c>
      <c r="B781" s="39" t="str">
        <f>法人情報!$A$15&amp;"-"&amp;法人情報!$E$15</f>
        <v>-</v>
      </c>
      <c r="C781" s="39">
        <f>法人情報!$A$17</f>
        <v>0</v>
      </c>
      <c r="D781" s="39">
        <f>IF(法人情報!$A$76&lt;&gt;"",法人情報!$A$76,法人情報!$I$11)</f>
        <v>0</v>
      </c>
      <c r="E781" s="85">
        <f>IF(法人情報!$S$76&lt;&gt;"",法人情報!$S$76,法人情報!$AA$11)</f>
        <v>0</v>
      </c>
      <c r="F781" s="39">
        <v>0</v>
      </c>
      <c r="G781" s="39">
        <v>0</v>
      </c>
      <c r="H781" s="39">
        <v>0</v>
      </c>
      <c r="I781" s="39" t="str">
        <f t="shared" si="34"/>
        <v/>
      </c>
      <c r="J781" s="85" t="str">
        <f t="shared" si="35"/>
        <v/>
      </c>
    </row>
    <row r="782" spans="1:10" ht="18" customHeight="1" x14ac:dyDescent="0.15">
      <c r="A782" s="84">
        <f t="shared" si="33"/>
        <v>0</v>
      </c>
      <c r="B782" s="39" t="str">
        <f>法人情報!$A$15&amp;"-"&amp;法人情報!$E$15</f>
        <v>-</v>
      </c>
      <c r="C782" s="39">
        <f>法人情報!$A$17</f>
        <v>0</v>
      </c>
      <c r="D782" s="39">
        <f>IF(法人情報!$A$76&lt;&gt;"",法人情報!$A$76,法人情報!$I$11)</f>
        <v>0</v>
      </c>
      <c r="E782" s="85">
        <f>IF(法人情報!$S$76&lt;&gt;"",法人情報!$S$76,法人情報!$AA$11)</f>
        <v>0</v>
      </c>
      <c r="F782" s="39">
        <v>0</v>
      </c>
      <c r="G782" s="39">
        <v>0</v>
      </c>
      <c r="H782" s="39">
        <v>0</v>
      </c>
      <c r="I782" s="39" t="str">
        <f t="shared" si="34"/>
        <v/>
      </c>
      <c r="J782" s="85" t="str">
        <f t="shared" si="35"/>
        <v/>
      </c>
    </row>
    <row r="783" spans="1:10" ht="18" customHeight="1" x14ac:dyDescent="0.15">
      <c r="A783" s="84">
        <f t="shared" si="33"/>
        <v>0</v>
      </c>
      <c r="B783" s="39" t="str">
        <f>法人情報!$A$15&amp;"-"&amp;法人情報!$E$15</f>
        <v>-</v>
      </c>
      <c r="C783" s="39">
        <f>法人情報!$A$17</f>
        <v>0</v>
      </c>
      <c r="D783" s="39">
        <f>IF(法人情報!$A$76&lt;&gt;"",法人情報!$A$76,法人情報!$I$11)</f>
        <v>0</v>
      </c>
      <c r="E783" s="85">
        <f>IF(法人情報!$S$76&lt;&gt;"",法人情報!$S$76,法人情報!$AA$11)</f>
        <v>0</v>
      </c>
      <c r="F783" s="39">
        <v>0</v>
      </c>
      <c r="G783" s="39">
        <v>0</v>
      </c>
      <c r="H783" s="39">
        <v>0</v>
      </c>
      <c r="I783" s="39" t="str">
        <f t="shared" si="34"/>
        <v/>
      </c>
      <c r="J783" s="85" t="str">
        <f t="shared" si="35"/>
        <v/>
      </c>
    </row>
    <row r="784" spans="1:10" ht="18" customHeight="1" x14ac:dyDescent="0.15">
      <c r="A784" s="84">
        <f t="shared" si="33"/>
        <v>0</v>
      </c>
      <c r="B784" s="39" t="str">
        <f>法人情報!$A$15&amp;"-"&amp;法人情報!$E$15</f>
        <v>-</v>
      </c>
      <c r="C784" s="39">
        <f>法人情報!$A$17</f>
        <v>0</v>
      </c>
      <c r="D784" s="39">
        <f>IF(法人情報!$A$76&lt;&gt;"",法人情報!$A$76,法人情報!$I$11)</f>
        <v>0</v>
      </c>
      <c r="E784" s="85">
        <f>IF(法人情報!$S$76&lt;&gt;"",法人情報!$S$76,法人情報!$AA$11)</f>
        <v>0</v>
      </c>
      <c r="F784" s="39">
        <v>0</v>
      </c>
      <c r="G784" s="39">
        <v>0</v>
      </c>
      <c r="H784" s="39">
        <v>0</v>
      </c>
      <c r="I784" s="39" t="str">
        <f t="shared" si="34"/>
        <v/>
      </c>
      <c r="J784" s="85" t="str">
        <f t="shared" si="35"/>
        <v/>
      </c>
    </row>
    <row r="785" spans="1:10" ht="18" customHeight="1" x14ac:dyDescent="0.15">
      <c r="A785" s="84">
        <f t="shared" si="33"/>
        <v>0</v>
      </c>
      <c r="B785" s="39" t="str">
        <f>法人情報!$A$15&amp;"-"&amp;法人情報!$E$15</f>
        <v>-</v>
      </c>
      <c r="C785" s="39">
        <f>法人情報!$A$17</f>
        <v>0</v>
      </c>
      <c r="D785" s="39">
        <f>IF(法人情報!$A$76&lt;&gt;"",法人情報!$A$76,法人情報!$I$11)</f>
        <v>0</v>
      </c>
      <c r="E785" s="85">
        <f>IF(法人情報!$S$76&lt;&gt;"",法人情報!$S$76,法人情報!$AA$11)</f>
        <v>0</v>
      </c>
      <c r="F785" s="39">
        <v>0</v>
      </c>
      <c r="G785" s="39">
        <v>0</v>
      </c>
      <c r="H785" s="39">
        <v>0</v>
      </c>
      <c r="I785" s="39" t="str">
        <f t="shared" si="34"/>
        <v/>
      </c>
      <c r="J785" s="85" t="str">
        <f t="shared" si="35"/>
        <v/>
      </c>
    </row>
    <row r="786" spans="1:10" ht="18" customHeight="1" x14ac:dyDescent="0.15">
      <c r="A786" s="84">
        <f t="shared" si="33"/>
        <v>0</v>
      </c>
      <c r="B786" s="39" t="str">
        <f>法人情報!$A$15&amp;"-"&amp;法人情報!$E$15</f>
        <v>-</v>
      </c>
      <c r="C786" s="39">
        <f>法人情報!$A$17</f>
        <v>0</v>
      </c>
      <c r="D786" s="39">
        <f>IF(法人情報!$A$76&lt;&gt;"",法人情報!$A$76,法人情報!$I$11)</f>
        <v>0</v>
      </c>
      <c r="E786" s="85">
        <f>IF(法人情報!$S$76&lt;&gt;"",法人情報!$S$76,法人情報!$AA$11)</f>
        <v>0</v>
      </c>
      <c r="F786" s="39">
        <v>0</v>
      </c>
      <c r="G786" s="39">
        <v>0</v>
      </c>
      <c r="H786" s="39">
        <v>0</v>
      </c>
      <c r="I786" s="39" t="str">
        <f t="shared" si="34"/>
        <v/>
      </c>
      <c r="J786" s="85" t="str">
        <f t="shared" si="35"/>
        <v/>
      </c>
    </row>
    <row r="787" spans="1:10" ht="18" customHeight="1" x14ac:dyDescent="0.15">
      <c r="A787" s="84">
        <f t="shared" si="33"/>
        <v>0</v>
      </c>
      <c r="B787" s="39" t="str">
        <f>法人情報!$A$15&amp;"-"&amp;法人情報!$E$15</f>
        <v>-</v>
      </c>
      <c r="C787" s="39">
        <f>法人情報!$A$17</f>
        <v>0</v>
      </c>
      <c r="D787" s="39">
        <f>IF(法人情報!$A$76&lt;&gt;"",法人情報!$A$76,法人情報!$I$11)</f>
        <v>0</v>
      </c>
      <c r="E787" s="85">
        <f>IF(法人情報!$S$76&lt;&gt;"",法人情報!$S$76,法人情報!$AA$11)</f>
        <v>0</v>
      </c>
      <c r="F787" s="39">
        <v>0</v>
      </c>
      <c r="G787" s="39">
        <v>0</v>
      </c>
      <c r="H787" s="39">
        <v>0</v>
      </c>
      <c r="I787" s="39" t="str">
        <f t="shared" si="34"/>
        <v/>
      </c>
      <c r="J787" s="85" t="str">
        <f t="shared" si="35"/>
        <v/>
      </c>
    </row>
    <row r="788" spans="1:10" ht="18" customHeight="1" x14ac:dyDescent="0.15">
      <c r="A788" s="84">
        <f t="shared" si="33"/>
        <v>0</v>
      </c>
      <c r="B788" s="39" t="str">
        <f>法人情報!$A$15&amp;"-"&amp;法人情報!$E$15</f>
        <v>-</v>
      </c>
      <c r="C788" s="39">
        <f>法人情報!$A$17</f>
        <v>0</v>
      </c>
      <c r="D788" s="39">
        <f>IF(法人情報!$A$76&lt;&gt;"",法人情報!$A$76,法人情報!$I$11)</f>
        <v>0</v>
      </c>
      <c r="E788" s="85">
        <f>IF(法人情報!$S$76&lt;&gt;"",法人情報!$S$76,法人情報!$AA$11)</f>
        <v>0</v>
      </c>
      <c r="F788" s="39">
        <v>0</v>
      </c>
      <c r="G788" s="39">
        <v>0</v>
      </c>
      <c r="H788" s="39">
        <v>0</v>
      </c>
      <c r="I788" s="39" t="str">
        <f t="shared" si="34"/>
        <v/>
      </c>
      <c r="J788" s="85" t="str">
        <f t="shared" si="35"/>
        <v/>
      </c>
    </row>
    <row r="789" spans="1:10" ht="18" customHeight="1" x14ac:dyDescent="0.15">
      <c r="A789" s="84">
        <f t="shared" si="33"/>
        <v>0</v>
      </c>
      <c r="B789" s="39" t="str">
        <f>法人情報!$A$15&amp;"-"&amp;法人情報!$E$15</f>
        <v>-</v>
      </c>
      <c r="C789" s="39">
        <f>法人情報!$A$17</f>
        <v>0</v>
      </c>
      <c r="D789" s="39">
        <f>IF(法人情報!$A$76&lt;&gt;"",法人情報!$A$76,法人情報!$I$11)</f>
        <v>0</v>
      </c>
      <c r="E789" s="85">
        <f>IF(法人情報!$S$76&lt;&gt;"",法人情報!$S$76,法人情報!$AA$11)</f>
        <v>0</v>
      </c>
      <c r="F789" s="39">
        <v>0</v>
      </c>
      <c r="G789" s="39">
        <v>0</v>
      </c>
      <c r="H789" s="39">
        <v>0</v>
      </c>
      <c r="I789" s="39" t="str">
        <f t="shared" si="34"/>
        <v/>
      </c>
      <c r="J789" s="85" t="str">
        <f t="shared" si="35"/>
        <v/>
      </c>
    </row>
    <row r="790" spans="1:10" ht="18" customHeight="1" x14ac:dyDescent="0.15">
      <c r="A790" s="84">
        <f t="shared" si="33"/>
        <v>0</v>
      </c>
      <c r="B790" s="39" t="str">
        <f>法人情報!$A$15&amp;"-"&amp;法人情報!$E$15</f>
        <v>-</v>
      </c>
      <c r="C790" s="39">
        <f>法人情報!$A$17</f>
        <v>0</v>
      </c>
      <c r="D790" s="39">
        <f>IF(法人情報!$A$76&lt;&gt;"",法人情報!$A$76,法人情報!$I$11)</f>
        <v>0</v>
      </c>
      <c r="E790" s="85">
        <f>IF(法人情報!$S$76&lt;&gt;"",法人情報!$S$76,法人情報!$AA$11)</f>
        <v>0</v>
      </c>
      <c r="F790" s="39">
        <v>0</v>
      </c>
      <c r="G790" s="39">
        <v>0</v>
      </c>
      <c r="H790" s="39">
        <v>0</v>
      </c>
      <c r="I790" s="39" t="str">
        <f t="shared" si="34"/>
        <v/>
      </c>
      <c r="J790" s="85" t="str">
        <f t="shared" si="35"/>
        <v/>
      </c>
    </row>
    <row r="791" spans="1:10" ht="18" customHeight="1" x14ac:dyDescent="0.15">
      <c r="A791" s="84">
        <f t="shared" si="33"/>
        <v>0</v>
      </c>
      <c r="B791" s="39" t="str">
        <f>法人情報!$A$15&amp;"-"&amp;法人情報!$E$15</f>
        <v>-</v>
      </c>
      <c r="C791" s="39">
        <f>法人情報!$A$17</f>
        <v>0</v>
      </c>
      <c r="D791" s="39">
        <f>IF(法人情報!$A$76&lt;&gt;"",法人情報!$A$76,法人情報!$I$11)</f>
        <v>0</v>
      </c>
      <c r="E791" s="85">
        <f>IF(法人情報!$S$76&lt;&gt;"",法人情報!$S$76,法人情報!$AA$11)</f>
        <v>0</v>
      </c>
      <c r="F791" s="39">
        <v>0</v>
      </c>
      <c r="G791" s="39">
        <v>0</v>
      </c>
      <c r="H791" s="39">
        <v>0</v>
      </c>
      <c r="I791" s="39" t="str">
        <f t="shared" si="34"/>
        <v/>
      </c>
      <c r="J791" s="85" t="str">
        <f t="shared" si="35"/>
        <v/>
      </c>
    </row>
    <row r="792" spans="1:10" ht="18" customHeight="1" x14ac:dyDescent="0.15">
      <c r="A792" s="84">
        <f t="shared" si="33"/>
        <v>0</v>
      </c>
      <c r="B792" s="39" t="str">
        <f>法人情報!$A$15&amp;"-"&amp;法人情報!$E$15</f>
        <v>-</v>
      </c>
      <c r="C792" s="39">
        <f>法人情報!$A$17</f>
        <v>0</v>
      </c>
      <c r="D792" s="39">
        <f>IF(法人情報!$A$76&lt;&gt;"",法人情報!$A$76,法人情報!$I$11)</f>
        <v>0</v>
      </c>
      <c r="E792" s="85">
        <f>IF(法人情報!$S$76&lt;&gt;"",法人情報!$S$76,法人情報!$AA$11)</f>
        <v>0</v>
      </c>
      <c r="F792" s="39">
        <v>0</v>
      </c>
      <c r="G792" s="39">
        <v>0</v>
      </c>
      <c r="H792" s="39">
        <v>0</v>
      </c>
      <c r="I792" s="39" t="str">
        <f t="shared" si="34"/>
        <v/>
      </c>
      <c r="J792" s="85" t="str">
        <f t="shared" si="35"/>
        <v/>
      </c>
    </row>
    <row r="793" spans="1:10" ht="18" customHeight="1" x14ac:dyDescent="0.15">
      <c r="A793" s="84">
        <f t="shared" si="33"/>
        <v>0</v>
      </c>
      <c r="B793" s="39" t="str">
        <f>法人情報!$A$15&amp;"-"&amp;法人情報!$E$15</f>
        <v>-</v>
      </c>
      <c r="C793" s="39">
        <f>法人情報!$A$17</f>
        <v>0</v>
      </c>
      <c r="D793" s="39">
        <f>IF(法人情報!$A$76&lt;&gt;"",法人情報!$A$76,法人情報!$I$11)</f>
        <v>0</v>
      </c>
      <c r="E793" s="85">
        <f>IF(法人情報!$S$76&lt;&gt;"",法人情報!$S$76,法人情報!$AA$11)</f>
        <v>0</v>
      </c>
      <c r="F793" s="39">
        <v>0</v>
      </c>
      <c r="G793" s="39">
        <v>0</v>
      </c>
      <c r="H793" s="39">
        <v>0</v>
      </c>
      <c r="I793" s="39" t="str">
        <f t="shared" si="34"/>
        <v/>
      </c>
      <c r="J793" s="85" t="str">
        <f t="shared" si="35"/>
        <v/>
      </c>
    </row>
    <row r="794" spans="1:10" ht="18" customHeight="1" x14ac:dyDescent="0.15">
      <c r="A794" s="84">
        <f t="shared" si="33"/>
        <v>0</v>
      </c>
      <c r="B794" s="39" t="str">
        <f>法人情報!$A$15&amp;"-"&amp;法人情報!$E$15</f>
        <v>-</v>
      </c>
      <c r="C794" s="39">
        <f>法人情報!$A$17</f>
        <v>0</v>
      </c>
      <c r="D794" s="39">
        <f>IF(法人情報!$A$76&lt;&gt;"",法人情報!$A$76,法人情報!$I$11)</f>
        <v>0</v>
      </c>
      <c r="E794" s="85">
        <f>IF(法人情報!$S$76&lt;&gt;"",法人情報!$S$76,法人情報!$AA$11)</f>
        <v>0</v>
      </c>
      <c r="F794" s="39">
        <v>0</v>
      </c>
      <c r="G794" s="39">
        <v>0</v>
      </c>
      <c r="H794" s="39">
        <v>0</v>
      </c>
      <c r="I794" s="39" t="str">
        <f t="shared" si="34"/>
        <v/>
      </c>
      <c r="J794" s="85" t="str">
        <f t="shared" si="35"/>
        <v/>
      </c>
    </row>
    <row r="795" spans="1:10" ht="18" customHeight="1" x14ac:dyDescent="0.15">
      <c r="A795" s="84">
        <f t="shared" si="33"/>
        <v>0</v>
      </c>
      <c r="B795" s="39" t="str">
        <f>法人情報!$A$15&amp;"-"&amp;法人情報!$E$15</f>
        <v>-</v>
      </c>
      <c r="C795" s="39">
        <f>法人情報!$A$17</f>
        <v>0</v>
      </c>
      <c r="D795" s="39">
        <f>IF(法人情報!$A$76&lt;&gt;"",法人情報!$A$76,法人情報!$I$11)</f>
        <v>0</v>
      </c>
      <c r="E795" s="85">
        <f>IF(法人情報!$S$76&lt;&gt;"",法人情報!$S$76,法人情報!$AA$11)</f>
        <v>0</v>
      </c>
      <c r="F795" s="39">
        <v>0</v>
      </c>
      <c r="G795" s="39">
        <v>0</v>
      </c>
      <c r="H795" s="39">
        <v>0</v>
      </c>
      <c r="I795" s="39" t="str">
        <f t="shared" si="34"/>
        <v/>
      </c>
      <c r="J795" s="85" t="str">
        <f t="shared" si="35"/>
        <v/>
      </c>
    </row>
    <row r="796" spans="1:10" ht="18" customHeight="1" x14ac:dyDescent="0.15">
      <c r="A796" s="84">
        <f t="shared" si="33"/>
        <v>0</v>
      </c>
      <c r="B796" s="39" t="str">
        <f>法人情報!$A$15&amp;"-"&amp;法人情報!$E$15</f>
        <v>-</v>
      </c>
      <c r="C796" s="39">
        <f>法人情報!$A$17</f>
        <v>0</v>
      </c>
      <c r="D796" s="39">
        <f>IF(法人情報!$A$76&lt;&gt;"",法人情報!$A$76,法人情報!$I$11)</f>
        <v>0</v>
      </c>
      <c r="E796" s="85">
        <f>IF(法人情報!$S$76&lt;&gt;"",法人情報!$S$76,法人情報!$AA$11)</f>
        <v>0</v>
      </c>
      <c r="F796" s="39">
        <v>0</v>
      </c>
      <c r="G796" s="39">
        <v>0</v>
      </c>
      <c r="H796" s="39">
        <v>0</v>
      </c>
      <c r="I796" s="39" t="str">
        <f t="shared" si="34"/>
        <v/>
      </c>
      <c r="J796" s="85" t="str">
        <f t="shared" si="35"/>
        <v/>
      </c>
    </row>
    <row r="797" spans="1:10" ht="18" customHeight="1" x14ac:dyDescent="0.15">
      <c r="A797" s="84">
        <f t="shared" si="33"/>
        <v>0</v>
      </c>
      <c r="B797" s="39" t="str">
        <f>法人情報!$A$15&amp;"-"&amp;法人情報!$E$15</f>
        <v>-</v>
      </c>
      <c r="C797" s="39">
        <f>法人情報!$A$17</f>
        <v>0</v>
      </c>
      <c r="D797" s="39">
        <f>IF(法人情報!$A$76&lt;&gt;"",法人情報!$A$76,法人情報!$I$11)</f>
        <v>0</v>
      </c>
      <c r="E797" s="85">
        <f>IF(法人情報!$S$76&lt;&gt;"",法人情報!$S$76,法人情報!$AA$11)</f>
        <v>0</v>
      </c>
      <c r="F797" s="39">
        <v>0</v>
      </c>
      <c r="G797" s="39">
        <v>0</v>
      </c>
      <c r="H797" s="39">
        <v>0</v>
      </c>
      <c r="I797" s="39" t="str">
        <f t="shared" si="34"/>
        <v/>
      </c>
      <c r="J797" s="85" t="str">
        <f t="shared" si="35"/>
        <v/>
      </c>
    </row>
    <row r="798" spans="1:10" ht="18" customHeight="1" x14ac:dyDescent="0.15">
      <c r="A798" s="84">
        <f t="shared" si="33"/>
        <v>0</v>
      </c>
      <c r="B798" s="39" t="str">
        <f>法人情報!$A$15&amp;"-"&amp;法人情報!$E$15</f>
        <v>-</v>
      </c>
      <c r="C798" s="39">
        <f>法人情報!$A$17</f>
        <v>0</v>
      </c>
      <c r="D798" s="39">
        <f>IF(法人情報!$A$76&lt;&gt;"",法人情報!$A$76,法人情報!$I$11)</f>
        <v>0</v>
      </c>
      <c r="E798" s="85">
        <f>IF(法人情報!$S$76&lt;&gt;"",法人情報!$S$76,法人情報!$AA$11)</f>
        <v>0</v>
      </c>
      <c r="F798" s="39">
        <v>0</v>
      </c>
      <c r="G798" s="39">
        <v>0</v>
      </c>
      <c r="H798" s="39">
        <v>0</v>
      </c>
      <c r="I798" s="39" t="str">
        <f t="shared" si="34"/>
        <v/>
      </c>
      <c r="J798" s="85" t="str">
        <f t="shared" si="35"/>
        <v/>
      </c>
    </row>
    <row r="799" spans="1:10" ht="18" customHeight="1" x14ac:dyDescent="0.15">
      <c r="A799" s="84">
        <f t="shared" si="33"/>
        <v>0</v>
      </c>
      <c r="B799" s="39" t="str">
        <f>法人情報!$A$15&amp;"-"&amp;法人情報!$E$15</f>
        <v>-</v>
      </c>
      <c r="C799" s="39">
        <f>法人情報!$A$17</f>
        <v>0</v>
      </c>
      <c r="D799" s="39">
        <f>IF(法人情報!$A$76&lt;&gt;"",法人情報!$A$76,法人情報!$I$11)</f>
        <v>0</v>
      </c>
      <c r="E799" s="85">
        <f>IF(法人情報!$S$76&lt;&gt;"",法人情報!$S$76,法人情報!$AA$11)</f>
        <v>0</v>
      </c>
      <c r="F799" s="39">
        <v>0</v>
      </c>
      <c r="G799" s="39">
        <v>0</v>
      </c>
      <c r="H799" s="39">
        <v>0</v>
      </c>
      <c r="I799" s="39" t="str">
        <f t="shared" si="34"/>
        <v/>
      </c>
      <c r="J799" s="85" t="str">
        <f t="shared" si="35"/>
        <v/>
      </c>
    </row>
    <row r="800" spans="1:10" ht="18" customHeight="1" x14ac:dyDescent="0.15">
      <c r="A800" s="84">
        <f t="shared" si="33"/>
        <v>0</v>
      </c>
      <c r="B800" s="39" t="str">
        <f>法人情報!$A$15&amp;"-"&amp;法人情報!$E$15</f>
        <v>-</v>
      </c>
      <c r="C800" s="39">
        <f>法人情報!$A$17</f>
        <v>0</v>
      </c>
      <c r="D800" s="39">
        <f>IF(法人情報!$A$76&lt;&gt;"",法人情報!$A$76,法人情報!$I$11)</f>
        <v>0</v>
      </c>
      <c r="E800" s="85">
        <f>IF(法人情報!$S$76&lt;&gt;"",法人情報!$S$76,法人情報!$AA$11)</f>
        <v>0</v>
      </c>
      <c r="F800" s="39">
        <v>0</v>
      </c>
      <c r="G800" s="39">
        <v>0</v>
      </c>
      <c r="H800" s="39">
        <v>0</v>
      </c>
      <c r="I800" s="39" t="str">
        <f t="shared" si="34"/>
        <v/>
      </c>
      <c r="J800" s="85" t="str">
        <f t="shared" si="35"/>
        <v/>
      </c>
    </row>
    <row r="801" spans="1:10" ht="18" customHeight="1" x14ac:dyDescent="0.15">
      <c r="A801" s="84">
        <f t="shared" si="33"/>
        <v>0</v>
      </c>
      <c r="B801" s="39" t="str">
        <f>法人情報!$A$15&amp;"-"&amp;法人情報!$E$15</f>
        <v>-</v>
      </c>
      <c r="C801" s="39">
        <f>法人情報!$A$17</f>
        <v>0</v>
      </c>
      <c r="D801" s="39">
        <f>IF(法人情報!$A$76&lt;&gt;"",法人情報!$A$76,法人情報!$I$11)</f>
        <v>0</v>
      </c>
      <c r="E801" s="85">
        <f>IF(法人情報!$S$76&lt;&gt;"",法人情報!$S$76,法人情報!$AA$11)</f>
        <v>0</v>
      </c>
      <c r="F801" s="39">
        <v>0</v>
      </c>
      <c r="G801" s="39">
        <v>0</v>
      </c>
      <c r="H801" s="39">
        <v>0</v>
      </c>
      <c r="I801" s="39" t="str">
        <f t="shared" si="34"/>
        <v/>
      </c>
      <c r="J801" s="85" t="str">
        <f t="shared" si="35"/>
        <v/>
      </c>
    </row>
    <row r="802" spans="1:10" ht="18" customHeight="1" x14ac:dyDescent="0.15">
      <c r="A802" s="84">
        <f t="shared" si="33"/>
        <v>0</v>
      </c>
      <c r="B802" s="39" t="str">
        <f>法人情報!$A$15&amp;"-"&amp;法人情報!$E$15</f>
        <v>-</v>
      </c>
      <c r="C802" s="39">
        <f>法人情報!$A$17</f>
        <v>0</v>
      </c>
      <c r="D802" s="39">
        <f>IF(法人情報!$A$76&lt;&gt;"",法人情報!$A$76,法人情報!$I$11)</f>
        <v>0</v>
      </c>
      <c r="E802" s="85">
        <f>IF(法人情報!$S$76&lt;&gt;"",法人情報!$S$76,法人情報!$AA$11)</f>
        <v>0</v>
      </c>
      <c r="F802" s="39">
        <v>0</v>
      </c>
      <c r="G802" s="39">
        <v>0</v>
      </c>
      <c r="H802" s="39">
        <v>0</v>
      </c>
      <c r="I802" s="39" t="str">
        <f t="shared" si="34"/>
        <v/>
      </c>
      <c r="J802" s="85" t="str">
        <f t="shared" si="35"/>
        <v/>
      </c>
    </row>
    <row r="803" spans="1:10" ht="18" customHeight="1" x14ac:dyDescent="0.15">
      <c r="A803" s="84">
        <f t="shared" si="33"/>
        <v>0</v>
      </c>
      <c r="B803" s="39" t="str">
        <f>法人情報!$A$15&amp;"-"&amp;法人情報!$E$15</f>
        <v>-</v>
      </c>
      <c r="C803" s="39">
        <f>法人情報!$A$17</f>
        <v>0</v>
      </c>
      <c r="D803" s="39">
        <f>IF(法人情報!$A$76&lt;&gt;"",法人情報!$A$76,法人情報!$I$11)</f>
        <v>0</v>
      </c>
      <c r="E803" s="85">
        <f>IF(法人情報!$S$76&lt;&gt;"",法人情報!$S$76,法人情報!$AA$11)</f>
        <v>0</v>
      </c>
      <c r="F803" s="39">
        <v>0</v>
      </c>
      <c r="G803" s="39">
        <v>0</v>
      </c>
      <c r="H803" s="39">
        <v>0</v>
      </c>
      <c r="I803" s="39" t="str">
        <f t="shared" si="34"/>
        <v/>
      </c>
      <c r="J803" s="85" t="str">
        <f t="shared" si="35"/>
        <v/>
      </c>
    </row>
    <row r="804" spans="1:10" ht="18" customHeight="1" x14ac:dyDescent="0.15">
      <c r="A804" s="84">
        <f t="shared" si="33"/>
        <v>0</v>
      </c>
      <c r="B804" s="39" t="str">
        <f>法人情報!$A$15&amp;"-"&amp;法人情報!$E$15</f>
        <v>-</v>
      </c>
      <c r="C804" s="39">
        <f>法人情報!$A$17</f>
        <v>0</v>
      </c>
      <c r="D804" s="39">
        <f>IF(法人情報!$A$76&lt;&gt;"",法人情報!$A$76,法人情報!$I$11)</f>
        <v>0</v>
      </c>
      <c r="E804" s="85">
        <f>IF(法人情報!$S$76&lt;&gt;"",法人情報!$S$76,法人情報!$AA$11)</f>
        <v>0</v>
      </c>
      <c r="F804" s="39">
        <v>0</v>
      </c>
      <c r="G804" s="39">
        <v>0</v>
      </c>
      <c r="H804" s="39">
        <v>0</v>
      </c>
      <c r="I804" s="39" t="str">
        <f t="shared" si="34"/>
        <v/>
      </c>
      <c r="J804" s="85" t="str">
        <f t="shared" si="35"/>
        <v/>
      </c>
    </row>
    <row r="805" spans="1:10" ht="18" customHeight="1" x14ac:dyDescent="0.15">
      <c r="A805" s="84">
        <f t="shared" si="33"/>
        <v>0</v>
      </c>
      <c r="B805" s="39" t="str">
        <f>法人情報!$A$15&amp;"-"&amp;法人情報!$E$15</f>
        <v>-</v>
      </c>
      <c r="C805" s="39">
        <f>法人情報!$A$17</f>
        <v>0</v>
      </c>
      <c r="D805" s="39">
        <f>IF(法人情報!$A$76&lt;&gt;"",法人情報!$A$76,法人情報!$I$11)</f>
        <v>0</v>
      </c>
      <c r="E805" s="85">
        <f>IF(法人情報!$S$76&lt;&gt;"",法人情報!$S$76,法人情報!$AA$11)</f>
        <v>0</v>
      </c>
      <c r="F805" s="39">
        <v>0</v>
      </c>
      <c r="G805" s="39">
        <v>0</v>
      </c>
      <c r="H805" s="39">
        <v>0</v>
      </c>
      <c r="I805" s="39" t="str">
        <f t="shared" si="34"/>
        <v/>
      </c>
      <c r="J805" s="85" t="str">
        <f t="shared" si="35"/>
        <v/>
      </c>
    </row>
    <row r="806" spans="1:10" ht="18" customHeight="1" x14ac:dyDescent="0.15">
      <c r="A806" s="84">
        <f t="shared" si="33"/>
        <v>0</v>
      </c>
      <c r="B806" s="39" t="str">
        <f>法人情報!$A$15&amp;"-"&amp;法人情報!$E$15</f>
        <v>-</v>
      </c>
      <c r="C806" s="39">
        <f>法人情報!$A$17</f>
        <v>0</v>
      </c>
      <c r="D806" s="39">
        <f>IF(法人情報!$A$76&lt;&gt;"",法人情報!$A$76,法人情報!$I$11)</f>
        <v>0</v>
      </c>
      <c r="E806" s="85">
        <f>IF(法人情報!$S$76&lt;&gt;"",法人情報!$S$76,法人情報!$AA$11)</f>
        <v>0</v>
      </c>
      <c r="F806" s="39">
        <v>0</v>
      </c>
      <c r="G806" s="39">
        <v>0</v>
      </c>
      <c r="H806" s="39">
        <v>0</v>
      </c>
      <c r="I806" s="39" t="str">
        <f t="shared" si="34"/>
        <v/>
      </c>
      <c r="J806" s="85" t="str">
        <f t="shared" si="35"/>
        <v/>
      </c>
    </row>
    <row r="807" spans="1:10" ht="18" customHeight="1" x14ac:dyDescent="0.15">
      <c r="A807" s="84">
        <f t="shared" si="33"/>
        <v>0</v>
      </c>
      <c r="B807" s="39" t="str">
        <f>法人情報!$A$15&amp;"-"&amp;法人情報!$E$15</f>
        <v>-</v>
      </c>
      <c r="C807" s="39">
        <f>法人情報!$A$17</f>
        <v>0</v>
      </c>
      <c r="D807" s="39">
        <f>IF(法人情報!$A$76&lt;&gt;"",法人情報!$A$76,法人情報!$I$11)</f>
        <v>0</v>
      </c>
      <c r="E807" s="85">
        <f>IF(法人情報!$S$76&lt;&gt;"",法人情報!$S$76,法人情報!$AA$11)</f>
        <v>0</v>
      </c>
      <c r="F807" s="39">
        <v>0</v>
      </c>
      <c r="G807" s="39">
        <v>0</v>
      </c>
      <c r="H807" s="39">
        <v>0</v>
      </c>
      <c r="I807" s="39" t="str">
        <f t="shared" si="34"/>
        <v/>
      </c>
      <c r="J807" s="85" t="str">
        <f t="shared" si="35"/>
        <v/>
      </c>
    </row>
    <row r="808" spans="1:10" ht="18" customHeight="1" x14ac:dyDescent="0.15">
      <c r="A808" s="84">
        <f t="shared" si="33"/>
        <v>0</v>
      </c>
      <c r="B808" s="39" t="str">
        <f>法人情報!$A$15&amp;"-"&amp;法人情報!$E$15</f>
        <v>-</v>
      </c>
      <c r="C808" s="39">
        <f>法人情報!$A$17</f>
        <v>0</v>
      </c>
      <c r="D808" s="39">
        <f>IF(法人情報!$A$76&lt;&gt;"",法人情報!$A$76,法人情報!$I$11)</f>
        <v>0</v>
      </c>
      <c r="E808" s="85">
        <f>IF(法人情報!$S$76&lt;&gt;"",法人情報!$S$76,法人情報!$AA$11)</f>
        <v>0</v>
      </c>
      <c r="F808" s="39">
        <v>0</v>
      </c>
      <c r="G808" s="39">
        <v>0</v>
      </c>
      <c r="H808" s="39">
        <v>0</v>
      </c>
      <c r="I808" s="39" t="str">
        <f t="shared" si="34"/>
        <v/>
      </c>
      <c r="J808" s="85" t="str">
        <f t="shared" si="35"/>
        <v/>
      </c>
    </row>
    <row r="809" spans="1:10" ht="18" customHeight="1" x14ac:dyDescent="0.15">
      <c r="A809" s="84">
        <f t="shared" si="33"/>
        <v>0</v>
      </c>
      <c r="B809" s="39" t="str">
        <f>法人情報!$A$15&amp;"-"&amp;法人情報!$E$15</f>
        <v>-</v>
      </c>
      <c r="C809" s="39">
        <f>法人情報!$A$17</f>
        <v>0</v>
      </c>
      <c r="D809" s="39">
        <f>IF(法人情報!$A$76&lt;&gt;"",法人情報!$A$76,法人情報!$I$11)</f>
        <v>0</v>
      </c>
      <c r="E809" s="85">
        <f>IF(法人情報!$S$76&lt;&gt;"",法人情報!$S$76,法人情報!$AA$11)</f>
        <v>0</v>
      </c>
      <c r="F809" s="39">
        <v>0</v>
      </c>
      <c r="G809" s="39">
        <v>0</v>
      </c>
      <c r="H809" s="39">
        <v>0</v>
      </c>
      <c r="I809" s="39" t="str">
        <f t="shared" si="34"/>
        <v/>
      </c>
      <c r="J809" s="85" t="str">
        <f t="shared" si="35"/>
        <v/>
      </c>
    </row>
    <row r="810" spans="1:10" ht="18" customHeight="1" x14ac:dyDescent="0.15">
      <c r="A810" s="84">
        <f t="shared" si="33"/>
        <v>0</v>
      </c>
      <c r="B810" s="39" t="str">
        <f>法人情報!$A$15&amp;"-"&amp;法人情報!$E$15</f>
        <v>-</v>
      </c>
      <c r="C810" s="39">
        <f>法人情報!$A$17</f>
        <v>0</v>
      </c>
      <c r="D810" s="39">
        <f>IF(法人情報!$A$76&lt;&gt;"",法人情報!$A$76,法人情報!$I$11)</f>
        <v>0</v>
      </c>
      <c r="E810" s="85">
        <f>IF(法人情報!$S$76&lt;&gt;"",法人情報!$S$76,法人情報!$AA$11)</f>
        <v>0</v>
      </c>
      <c r="F810" s="39">
        <v>0</v>
      </c>
      <c r="G810" s="39">
        <v>0</v>
      </c>
      <c r="H810" s="39">
        <v>0</v>
      </c>
      <c r="I810" s="39" t="str">
        <f t="shared" si="34"/>
        <v/>
      </c>
      <c r="J810" s="85" t="str">
        <f t="shared" si="35"/>
        <v/>
      </c>
    </row>
    <row r="811" spans="1:10" ht="18" customHeight="1" x14ac:dyDescent="0.15">
      <c r="A811" s="84">
        <f t="shared" si="33"/>
        <v>0</v>
      </c>
      <c r="B811" s="39" t="str">
        <f>法人情報!$A$15&amp;"-"&amp;法人情報!$E$15</f>
        <v>-</v>
      </c>
      <c r="C811" s="39">
        <f>法人情報!$A$17</f>
        <v>0</v>
      </c>
      <c r="D811" s="39">
        <f>IF(法人情報!$A$76&lt;&gt;"",法人情報!$A$76,法人情報!$I$11)</f>
        <v>0</v>
      </c>
      <c r="E811" s="85">
        <f>IF(法人情報!$S$76&lt;&gt;"",法人情報!$S$76,法人情報!$AA$11)</f>
        <v>0</v>
      </c>
      <c r="F811" s="39">
        <v>0</v>
      </c>
      <c r="G811" s="39">
        <v>0</v>
      </c>
      <c r="H811" s="39">
        <v>0</v>
      </c>
      <c r="I811" s="39" t="str">
        <f t="shared" si="34"/>
        <v/>
      </c>
      <c r="J811" s="85" t="str">
        <f t="shared" si="35"/>
        <v/>
      </c>
    </row>
    <row r="812" spans="1:10" ht="18" customHeight="1" x14ac:dyDescent="0.15">
      <c r="A812" s="84">
        <f t="shared" si="33"/>
        <v>0</v>
      </c>
      <c r="B812" s="39" t="str">
        <f>法人情報!$A$15&amp;"-"&amp;法人情報!$E$15</f>
        <v>-</v>
      </c>
      <c r="C812" s="39">
        <f>法人情報!$A$17</f>
        <v>0</v>
      </c>
      <c r="D812" s="39">
        <f>IF(法人情報!$A$76&lt;&gt;"",法人情報!$A$76,法人情報!$I$11)</f>
        <v>0</v>
      </c>
      <c r="E812" s="85">
        <f>IF(法人情報!$S$76&lt;&gt;"",法人情報!$S$76,法人情報!$AA$11)</f>
        <v>0</v>
      </c>
      <c r="F812" s="39">
        <v>0</v>
      </c>
      <c r="G812" s="39">
        <v>0</v>
      </c>
      <c r="H812" s="39">
        <v>0</v>
      </c>
      <c r="I812" s="39" t="str">
        <f t="shared" si="34"/>
        <v/>
      </c>
      <c r="J812" s="85" t="str">
        <f t="shared" si="35"/>
        <v/>
      </c>
    </row>
    <row r="813" spans="1:10" ht="18" customHeight="1" x14ac:dyDescent="0.15">
      <c r="A813" s="84">
        <f t="shared" si="33"/>
        <v>0</v>
      </c>
      <c r="B813" s="39" t="str">
        <f>法人情報!$A$15&amp;"-"&amp;法人情報!$E$15</f>
        <v>-</v>
      </c>
      <c r="C813" s="39">
        <f>法人情報!$A$17</f>
        <v>0</v>
      </c>
      <c r="D813" s="39">
        <f>IF(法人情報!$A$76&lt;&gt;"",法人情報!$A$76,法人情報!$I$11)</f>
        <v>0</v>
      </c>
      <c r="E813" s="85">
        <f>IF(法人情報!$S$76&lt;&gt;"",法人情報!$S$76,法人情報!$AA$11)</f>
        <v>0</v>
      </c>
      <c r="F813" s="39">
        <v>0</v>
      </c>
      <c r="G813" s="39">
        <v>0</v>
      </c>
      <c r="H813" s="39">
        <v>0</v>
      </c>
      <c r="I813" s="39" t="str">
        <f t="shared" si="34"/>
        <v/>
      </c>
      <c r="J813" s="85" t="str">
        <f t="shared" si="35"/>
        <v/>
      </c>
    </row>
    <row r="814" spans="1:10" ht="18" customHeight="1" x14ac:dyDescent="0.15">
      <c r="A814" s="84">
        <f t="shared" si="33"/>
        <v>0</v>
      </c>
      <c r="B814" s="39" t="str">
        <f>法人情報!$A$15&amp;"-"&amp;法人情報!$E$15</f>
        <v>-</v>
      </c>
      <c r="C814" s="39">
        <f>法人情報!$A$17</f>
        <v>0</v>
      </c>
      <c r="D814" s="39">
        <f>IF(法人情報!$A$76&lt;&gt;"",法人情報!$A$76,法人情報!$I$11)</f>
        <v>0</v>
      </c>
      <c r="E814" s="85">
        <f>IF(法人情報!$S$76&lt;&gt;"",法人情報!$S$76,法人情報!$AA$11)</f>
        <v>0</v>
      </c>
      <c r="F814" s="39">
        <v>0</v>
      </c>
      <c r="G814" s="39">
        <v>0</v>
      </c>
      <c r="H814" s="39">
        <v>0</v>
      </c>
      <c r="I814" s="39" t="str">
        <f t="shared" si="34"/>
        <v/>
      </c>
      <c r="J814" s="85" t="str">
        <f t="shared" si="35"/>
        <v/>
      </c>
    </row>
    <row r="815" spans="1:10" ht="18" customHeight="1" x14ac:dyDescent="0.15">
      <c r="A815" s="84">
        <f t="shared" si="33"/>
        <v>0</v>
      </c>
      <c r="B815" s="39" t="str">
        <f>法人情報!$A$15&amp;"-"&amp;法人情報!$E$15</f>
        <v>-</v>
      </c>
      <c r="C815" s="39">
        <f>法人情報!$A$17</f>
        <v>0</v>
      </c>
      <c r="D815" s="39">
        <f>IF(法人情報!$A$76&lt;&gt;"",法人情報!$A$76,法人情報!$I$11)</f>
        <v>0</v>
      </c>
      <c r="E815" s="85">
        <f>IF(法人情報!$S$76&lt;&gt;"",法人情報!$S$76,法人情報!$AA$11)</f>
        <v>0</v>
      </c>
      <c r="F815" s="39">
        <v>0</v>
      </c>
      <c r="G815" s="39">
        <v>0</v>
      </c>
      <c r="H815" s="39">
        <v>0</v>
      </c>
      <c r="I815" s="39" t="str">
        <f t="shared" si="34"/>
        <v/>
      </c>
      <c r="J815" s="85" t="str">
        <f t="shared" si="35"/>
        <v/>
      </c>
    </row>
    <row r="816" spans="1:10" ht="18" customHeight="1" x14ac:dyDescent="0.15">
      <c r="A816" s="84">
        <f t="shared" si="33"/>
        <v>0</v>
      </c>
      <c r="B816" s="39" t="str">
        <f>法人情報!$A$15&amp;"-"&amp;法人情報!$E$15</f>
        <v>-</v>
      </c>
      <c r="C816" s="39">
        <f>法人情報!$A$17</f>
        <v>0</v>
      </c>
      <c r="D816" s="39">
        <f>IF(法人情報!$A$76&lt;&gt;"",法人情報!$A$76,法人情報!$I$11)</f>
        <v>0</v>
      </c>
      <c r="E816" s="85">
        <f>IF(法人情報!$S$76&lt;&gt;"",法人情報!$S$76,法人情報!$AA$11)</f>
        <v>0</v>
      </c>
      <c r="F816" s="39">
        <v>0</v>
      </c>
      <c r="G816" s="39">
        <v>0</v>
      </c>
      <c r="H816" s="39">
        <v>0</v>
      </c>
      <c r="I816" s="39" t="str">
        <f t="shared" si="34"/>
        <v/>
      </c>
      <c r="J816" s="85" t="str">
        <f t="shared" si="35"/>
        <v/>
      </c>
    </row>
    <row r="817" spans="1:10" ht="18" customHeight="1" x14ac:dyDescent="0.15">
      <c r="A817" s="84">
        <f t="shared" si="33"/>
        <v>0</v>
      </c>
      <c r="B817" s="39" t="str">
        <f>法人情報!$A$15&amp;"-"&amp;法人情報!$E$15</f>
        <v>-</v>
      </c>
      <c r="C817" s="39">
        <f>法人情報!$A$17</f>
        <v>0</v>
      </c>
      <c r="D817" s="39">
        <f>IF(法人情報!$A$76&lt;&gt;"",法人情報!$A$76,法人情報!$I$11)</f>
        <v>0</v>
      </c>
      <c r="E817" s="85">
        <f>IF(法人情報!$S$76&lt;&gt;"",法人情報!$S$76,法人情報!$AA$11)</f>
        <v>0</v>
      </c>
      <c r="F817" s="39">
        <v>0</v>
      </c>
      <c r="G817" s="39">
        <v>0</v>
      </c>
      <c r="H817" s="39">
        <v>0</v>
      </c>
      <c r="I817" s="39" t="str">
        <f t="shared" si="34"/>
        <v/>
      </c>
      <c r="J817" s="85" t="str">
        <f t="shared" si="35"/>
        <v/>
      </c>
    </row>
    <row r="818" spans="1:10" ht="18" customHeight="1" x14ac:dyDescent="0.15">
      <c r="A818" s="84">
        <f t="shared" si="33"/>
        <v>0</v>
      </c>
      <c r="B818" s="39" t="str">
        <f>法人情報!$A$15&amp;"-"&amp;法人情報!$E$15</f>
        <v>-</v>
      </c>
      <c r="C818" s="39">
        <f>法人情報!$A$17</f>
        <v>0</v>
      </c>
      <c r="D818" s="39">
        <f>IF(法人情報!$A$76&lt;&gt;"",法人情報!$A$76,法人情報!$I$11)</f>
        <v>0</v>
      </c>
      <c r="E818" s="85">
        <f>IF(法人情報!$S$76&lt;&gt;"",法人情報!$S$76,法人情報!$AA$11)</f>
        <v>0</v>
      </c>
      <c r="F818" s="39">
        <v>0</v>
      </c>
      <c r="G818" s="39">
        <v>0</v>
      </c>
      <c r="H818" s="39">
        <v>0</v>
      </c>
      <c r="I818" s="39" t="str">
        <f t="shared" si="34"/>
        <v/>
      </c>
      <c r="J818" s="85" t="str">
        <f t="shared" si="35"/>
        <v/>
      </c>
    </row>
    <row r="819" spans="1:10" ht="18" customHeight="1" x14ac:dyDescent="0.15">
      <c r="A819" s="84">
        <f t="shared" si="33"/>
        <v>0</v>
      </c>
      <c r="B819" s="39" t="str">
        <f>法人情報!$A$15&amp;"-"&amp;法人情報!$E$15</f>
        <v>-</v>
      </c>
      <c r="C819" s="39">
        <f>法人情報!$A$17</f>
        <v>0</v>
      </c>
      <c r="D819" s="39">
        <f>IF(法人情報!$A$76&lt;&gt;"",法人情報!$A$76,法人情報!$I$11)</f>
        <v>0</v>
      </c>
      <c r="E819" s="85">
        <f>IF(法人情報!$S$76&lt;&gt;"",法人情報!$S$76,法人情報!$AA$11)</f>
        <v>0</v>
      </c>
      <c r="F819" s="39">
        <v>0</v>
      </c>
      <c r="G819" s="39">
        <v>0</v>
      </c>
      <c r="H819" s="39">
        <v>0</v>
      </c>
      <c r="I819" s="39" t="str">
        <f t="shared" si="34"/>
        <v/>
      </c>
      <c r="J819" s="85" t="str">
        <f t="shared" si="35"/>
        <v/>
      </c>
    </row>
    <row r="820" spans="1:10" ht="18" customHeight="1" x14ac:dyDescent="0.15">
      <c r="A820" s="84">
        <f t="shared" si="33"/>
        <v>0</v>
      </c>
      <c r="B820" s="39" t="str">
        <f>法人情報!$A$15&amp;"-"&amp;法人情報!$E$15</f>
        <v>-</v>
      </c>
      <c r="C820" s="39">
        <f>法人情報!$A$17</f>
        <v>0</v>
      </c>
      <c r="D820" s="39">
        <f>IF(法人情報!$A$76&lt;&gt;"",法人情報!$A$76,法人情報!$I$11)</f>
        <v>0</v>
      </c>
      <c r="E820" s="85">
        <f>IF(法人情報!$S$76&lt;&gt;"",法人情報!$S$76,法人情報!$AA$11)</f>
        <v>0</v>
      </c>
      <c r="F820" s="39">
        <v>0</v>
      </c>
      <c r="G820" s="39">
        <v>0</v>
      </c>
      <c r="H820" s="39">
        <v>0</v>
      </c>
      <c r="I820" s="39" t="str">
        <f t="shared" si="34"/>
        <v/>
      </c>
      <c r="J820" s="85" t="str">
        <f t="shared" si="35"/>
        <v/>
      </c>
    </row>
    <row r="821" spans="1:10" ht="18" customHeight="1" x14ac:dyDescent="0.15">
      <c r="A821" s="84">
        <f t="shared" si="33"/>
        <v>0</v>
      </c>
      <c r="B821" s="39" t="str">
        <f>法人情報!$A$15&amp;"-"&amp;法人情報!$E$15</f>
        <v>-</v>
      </c>
      <c r="C821" s="39">
        <f>法人情報!$A$17</f>
        <v>0</v>
      </c>
      <c r="D821" s="39">
        <f>IF(法人情報!$A$76&lt;&gt;"",法人情報!$A$76,法人情報!$I$11)</f>
        <v>0</v>
      </c>
      <c r="E821" s="85">
        <f>IF(法人情報!$S$76&lt;&gt;"",法人情報!$S$76,法人情報!$AA$11)</f>
        <v>0</v>
      </c>
      <c r="F821" s="39">
        <v>0</v>
      </c>
      <c r="G821" s="39">
        <v>0</v>
      </c>
      <c r="H821" s="39">
        <v>0</v>
      </c>
      <c r="I821" s="39" t="str">
        <f t="shared" si="34"/>
        <v/>
      </c>
      <c r="J821" s="85" t="str">
        <f t="shared" si="35"/>
        <v/>
      </c>
    </row>
    <row r="822" spans="1:10" ht="18" customHeight="1" x14ac:dyDescent="0.15">
      <c r="A822" s="84">
        <f t="shared" si="33"/>
        <v>0</v>
      </c>
      <c r="B822" s="39" t="str">
        <f>法人情報!$A$15&amp;"-"&amp;法人情報!$E$15</f>
        <v>-</v>
      </c>
      <c r="C822" s="39">
        <f>法人情報!$A$17</f>
        <v>0</v>
      </c>
      <c r="D822" s="39">
        <f>IF(法人情報!$A$76&lt;&gt;"",法人情報!$A$76,法人情報!$I$11)</f>
        <v>0</v>
      </c>
      <c r="E822" s="85">
        <f>IF(法人情報!$S$76&lt;&gt;"",法人情報!$S$76,法人情報!$AA$11)</f>
        <v>0</v>
      </c>
      <c r="F822" s="39">
        <v>0</v>
      </c>
      <c r="G822" s="39">
        <v>0</v>
      </c>
      <c r="H822" s="39">
        <v>0</v>
      </c>
      <c r="I822" s="39" t="str">
        <f t="shared" si="34"/>
        <v/>
      </c>
      <c r="J822" s="85" t="str">
        <f t="shared" si="35"/>
        <v/>
      </c>
    </row>
    <row r="823" spans="1:10" ht="18" customHeight="1" x14ac:dyDescent="0.15">
      <c r="A823" s="84">
        <f t="shared" si="33"/>
        <v>0</v>
      </c>
      <c r="B823" s="39" t="str">
        <f>法人情報!$A$15&amp;"-"&amp;法人情報!$E$15</f>
        <v>-</v>
      </c>
      <c r="C823" s="39">
        <f>法人情報!$A$17</f>
        <v>0</v>
      </c>
      <c r="D823" s="39">
        <f>IF(法人情報!$A$76&lt;&gt;"",法人情報!$A$76,法人情報!$I$11)</f>
        <v>0</v>
      </c>
      <c r="E823" s="85">
        <f>IF(法人情報!$S$76&lt;&gt;"",法人情報!$S$76,法人情報!$AA$11)</f>
        <v>0</v>
      </c>
      <c r="F823" s="39">
        <v>0</v>
      </c>
      <c r="G823" s="39">
        <v>0</v>
      </c>
      <c r="H823" s="39">
        <v>0</v>
      </c>
      <c r="I823" s="39" t="str">
        <f t="shared" si="34"/>
        <v/>
      </c>
      <c r="J823" s="85" t="str">
        <f t="shared" si="35"/>
        <v/>
      </c>
    </row>
    <row r="824" spans="1:10" ht="18" customHeight="1" x14ac:dyDescent="0.15">
      <c r="A824" s="84">
        <f t="shared" si="33"/>
        <v>0</v>
      </c>
      <c r="B824" s="39" t="str">
        <f>法人情報!$A$15&amp;"-"&amp;法人情報!$E$15</f>
        <v>-</v>
      </c>
      <c r="C824" s="39">
        <f>法人情報!$A$17</f>
        <v>0</v>
      </c>
      <c r="D824" s="39">
        <f>IF(法人情報!$A$76&lt;&gt;"",法人情報!$A$76,法人情報!$I$11)</f>
        <v>0</v>
      </c>
      <c r="E824" s="85">
        <f>IF(法人情報!$S$76&lt;&gt;"",法人情報!$S$76,法人情報!$AA$11)</f>
        <v>0</v>
      </c>
      <c r="F824" s="39">
        <v>0</v>
      </c>
      <c r="G824" s="39">
        <v>0</v>
      </c>
      <c r="H824" s="39">
        <v>0</v>
      </c>
      <c r="I824" s="39" t="str">
        <f t="shared" si="34"/>
        <v/>
      </c>
      <c r="J824" s="85" t="str">
        <f t="shared" si="35"/>
        <v/>
      </c>
    </row>
    <row r="825" spans="1:10" ht="18" customHeight="1" x14ac:dyDescent="0.15">
      <c r="A825" s="84">
        <f t="shared" si="33"/>
        <v>0</v>
      </c>
      <c r="B825" s="39" t="str">
        <f>法人情報!$A$15&amp;"-"&amp;法人情報!$E$15</f>
        <v>-</v>
      </c>
      <c r="C825" s="39">
        <f>法人情報!$A$17</f>
        <v>0</v>
      </c>
      <c r="D825" s="39">
        <f>IF(法人情報!$A$76&lt;&gt;"",法人情報!$A$76,法人情報!$I$11)</f>
        <v>0</v>
      </c>
      <c r="E825" s="85">
        <f>IF(法人情報!$S$76&lt;&gt;"",法人情報!$S$76,法人情報!$AA$11)</f>
        <v>0</v>
      </c>
      <c r="F825" s="39">
        <v>0</v>
      </c>
      <c r="G825" s="39">
        <v>0</v>
      </c>
      <c r="H825" s="39">
        <v>0</v>
      </c>
      <c r="I825" s="39" t="str">
        <f t="shared" si="34"/>
        <v/>
      </c>
      <c r="J825" s="85" t="str">
        <f t="shared" si="35"/>
        <v/>
      </c>
    </row>
    <row r="826" spans="1:10" ht="18" customHeight="1" x14ac:dyDescent="0.15">
      <c r="A826" s="84">
        <f t="shared" si="33"/>
        <v>0</v>
      </c>
      <c r="B826" s="39" t="str">
        <f>法人情報!$A$15&amp;"-"&amp;法人情報!$E$15</f>
        <v>-</v>
      </c>
      <c r="C826" s="39">
        <f>法人情報!$A$17</f>
        <v>0</v>
      </c>
      <c r="D826" s="39">
        <f>IF(法人情報!$A$76&lt;&gt;"",法人情報!$A$76,法人情報!$I$11)</f>
        <v>0</v>
      </c>
      <c r="E826" s="85">
        <f>IF(法人情報!$S$76&lt;&gt;"",法人情報!$S$76,法人情報!$AA$11)</f>
        <v>0</v>
      </c>
      <c r="F826" s="39">
        <v>0</v>
      </c>
      <c r="G826" s="39">
        <v>0</v>
      </c>
      <c r="H826" s="39">
        <v>0</v>
      </c>
      <c r="I826" s="39" t="str">
        <f t="shared" si="34"/>
        <v/>
      </c>
      <c r="J826" s="85" t="str">
        <f t="shared" si="35"/>
        <v/>
      </c>
    </row>
    <row r="827" spans="1:10" ht="18" customHeight="1" x14ac:dyDescent="0.15">
      <c r="A827" s="84">
        <f t="shared" si="33"/>
        <v>0</v>
      </c>
      <c r="B827" s="39" t="str">
        <f>法人情報!$A$15&amp;"-"&amp;法人情報!$E$15</f>
        <v>-</v>
      </c>
      <c r="C827" s="39">
        <f>法人情報!$A$17</f>
        <v>0</v>
      </c>
      <c r="D827" s="39">
        <f>IF(法人情報!$A$76&lt;&gt;"",法人情報!$A$76,法人情報!$I$11)</f>
        <v>0</v>
      </c>
      <c r="E827" s="85">
        <f>IF(法人情報!$S$76&lt;&gt;"",法人情報!$S$76,法人情報!$AA$11)</f>
        <v>0</v>
      </c>
      <c r="F827" s="39">
        <v>0</v>
      </c>
      <c r="G827" s="39">
        <v>0</v>
      </c>
      <c r="H827" s="39">
        <v>0</v>
      </c>
      <c r="I827" s="39" t="str">
        <f t="shared" si="34"/>
        <v/>
      </c>
      <c r="J827" s="85" t="str">
        <f t="shared" si="35"/>
        <v/>
      </c>
    </row>
    <row r="828" spans="1:10" ht="18" customHeight="1" x14ac:dyDescent="0.15">
      <c r="A828" s="84">
        <f t="shared" si="33"/>
        <v>0</v>
      </c>
      <c r="B828" s="39" t="str">
        <f>法人情報!$A$15&amp;"-"&amp;法人情報!$E$15</f>
        <v>-</v>
      </c>
      <c r="C828" s="39">
        <f>法人情報!$A$17</f>
        <v>0</v>
      </c>
      <c r="D828" s="39">
        <f>IF(法人情報!$A$76&lt;&gt;"",法人情報!$A$76,法人情報!$I$11)</f>
        <v>0</v>
      </c>
      <c r="E828" s="85">
        <f>IF(法人情報!$S$76&lt;&gt;"",法人情報!$S$76,法人情報!$AA$11)</f>
        <v>0</v>
      </c>
      <c r="F828" s="39">
        <v>0</v>
      </c>
      <c r="G828" s="39">
        <v>0</v>
      </c>
      <c r="H828" s="39">
        <v>0</v>
      </c>
      <c r="I828" s="39" t="str">
        <f t="shared" si="34"/>
        <v/>
      </c>
      <c r="J828" s="85" t="str">
        <f t="shared" si="35"/>
        <v/>
      </c>
    </row>
    <row r="829" spans="1:10" ht="18" customHeight="1" x14ac:dyDescent="0.15">
      <c r="A829" s="84">
        <f t="shared" si="33"/>
        <v>0</v>
      </c>
      <c r="B829" s="39" t="str">
        <f>法人情報!$A$15&amp;"-"&amp;法人情報!$E$15</f>
        <v>-</v>
      </c>
      <c r="C829" s="39">
        <f>法人情報!$A$17</f>
        <v>0</v>
      </c>
      <c r="D829" s="39">
        <f>IF(法人情報!$A$76&lt;&gt;"",法人情報!$A$76,法人情報!$I$11)</f>
        <v>0</v>
      </c>
      <c r="E829" s="85">
        <f>IF(法人情報!$S$76&lt;&gt;"",法人情報!$S$76,法人情報!$AA$11)</f>
        <v>0</v>
      </c>
      <c r="F829" s="39">
        <v>0</v>
      </c>
      <c r="G829" s="39">
        <v>0</v>
      </c>
      <c r="H829" s="39">
        <v>0</v>
      </c>
      <c r="I829" s="39" t="str">
        <f t="shared" si="34"/>
        <v/>
      </c>
      <c r="J829" s="85" t="str">
        <f t="shared" si="35"/>
        <v/>
      </c>
    </row>
    <row r="830" spans="1:10" ht="18" customHeight="1" x14ac:dyDescent="0.15">
      <c r="A830" s="84">
        <f t="shared" si="33"/>
        <v>0</v>
      </c>
      <c r="B830" s="39" t="str">
        <f>法人情報!$A$15&amp;"-"&amp;法人情報!$E$15</f>
        <v>-</v>
      </c>
      <c r="C830" s="39">
        <f>法人情報!$A$17</f>
        <v>0</v>
      </c>
      <c r="D830" s="39">
        <f>IF(法人情報!$A$76&lt;&gt;"",法人情報!$A$76,法人情報!$I$11)</f>
        <v>0</v>
      </c>
      <c r="E830" s="85">
        <f>IF(法人情報!$S$76&lt;&gt;"",法人情報!$S$76,法人情報!$AA$11)</f>
        <v>0</v>
      </c>
      <c r="F830" s="39">
        <v>0</v>
      </c>
      <c r="G830" s="39">
        <v>0</v>
      </c>
      <c r="H830" s="39">
        <v>0</v>
      </c>
      <c r="I830" s="39" t="str">
        <f t="shared" si="34"/>
        <v/>
      </c>
      <c r="J830" s="85" t="str">
        <f t="shared" si="35"/>
        <v/>
      </c>
    </row>
    <row r="831" spans="1:10" ht="18" customHeight="1" x14ac:dyDescent="0.15">
      <c r="A831" s="84">
        <f t="shared" si="33"/>
        <v>0</v>
      </c>
      <c r="B831" s="39" t="str">
        <f>法人情報!$A$15&amp;"-"&amp;法人情報!$E$15</f>
        <v>-</v>
      </c>
      <c r="C831" s="39">
        <f>法人情報!$A$17</f>
        <v>0</v>
      </c>
      <c r="D831" s="39">
        <f>IF(法人情報!$A$76&lt;&gt;"",法人情報!$A$76,法人情報!$I$11)</f>
        <v>0</v>
      </c>
      <c r="E831" s="85">
        <f>IF(法人情報!$S$76&lt;&gt;"",法人情報!$S$76,法人情報!$AA$11)</f>
        <v>0</v>
      </c>
      <c r="F831" s="39">
        <v>0</v>
      </c>
      <c r="G831" s="39">
        <v>0</v>
      </c>
      <c r="H831" s="39">
        <v>0</v>
      </c>
      <c r="I831" s="39" t="str">
        <f t="shared" si="34"/>
        <v/>
      </c>
      <c r="J831" s="85" t="str">
        <f t="shared" si="35"/>
        <v/>
      </c>
    </row>
    <row r="832" spans="1:10" ht="18" customHeight="1" x14ac:dyDescent="0.15">
      <c r="A832" s="84">
        <f t="shared" si="33"/>
        <v>0</v>
      </c>
      <c r="B832" s="39" t="str">
        <f>法人情報!$A$15&amp;"-"&amp;法人情報!$E$15</f>
        <v>-</v>
      </c>
      <c r="C832" s="39">
        <f>法人情報!$A$17</f>
        <v>0</v>
      </c>
      <c r="D832" s="39">
        <f>IF(法人情報!$A$76&lt;&gt;"",法人情報!$A$76,法人情報!$I$11)</f>
        <v>0</v>
      </c>
      <c r="E832" s="85">
        <f>IF(法人情報!$S$76&lt;&gt;"",法人情報!$S$76,法人情報!$AA$11)</f>
        <v>0</v>
      </c>
      <c r="F832" s="39">
        <v>0</v>
      </c>
      <c r="G832" s="39">
        <v>0</v>
      </c>
      <c r="H832" s="39">
        <v>0</v>
      </c>
      <c r="I832" s="39" t="str">
        <f t="shared" si="34"/>
        <v/>
      </c>
      <c r="J832" s="85" t="str">
        <f t="shared" si="35"/>
        <v/>
      </c>
    </row>
    <row r="833" spans="1:10" ht="18" customHeight="1" x14ac:dyDescent="0.15">
      <c r="A833" s="84">
        <f t="shared" si="33"/>
        <v>0</v>
      </c>
      <c r="B833" s="39" t="str">
        <f>法人情報!$A$15&amp;"-"&amp;法人情報!$E$15</f>
        <v>-</v>
      </c>
      <c r="C833" s="39">
        <f>法人情報!$A$17</f>
        <v>0</v>
      </c>
      <c r="D833" s="39">
        <f>IF(法人情報!$A$76&lt;&gt;"",法人情報!$A$76,法人情報!$I$11)</f>
        <v>0</v>
      </c>
      <c r="E833" s="85">
        <f>IF(法人情報!$S$76&lt;&gt;"",法人情報!$S$76,法人情報!$AA$11)</f>
        <v>0</v>
      </c>
      <c r="F833" s="39">
        <v>0</v>
      </c>
      <c r="G833" s="39">
        <v>0</v>
      </c>
      <c r="H833" s="39">
        <v>0</v>
      </c>
      <c r="I833" s="39" t="str">
        <f t="shared" si="34"/>
        <v/>
      </c>
      <c r="J833" s="85" t="str">
        <f t="shared" si="35"/>
        <v/>
      </c>
    </row>
    <row r="834" spans="1:10" ht="18" customHeight="1" x14ac:dyDescent="0.15">
      <c r="A834" s="84">
        <f t="shared" si="33"/>
        <v>0</v>
      </c>
      <c r="B834" s="39" t="str">
        <f>法人情報!$A$15&amp;"-"&amp;法人情報!$E$15</f>
        <v>-</v>
      </c>
      <c r="C834" s="39">
        <f>法人情報!$A$17</f>
        <v>0</v>
      </c>
      <c r="D834" s="39">
        <f>IF(法人情報!$A$76&lt;&gt;"",法人情報!$A$76,法人情報!$I$11)</f>
        <v>0</v>
      </c>
      <c r="E834" s="85">
        <f>IF(法人情報!$S$76&lt;&gt;"",法人情報!$S$76,法人情報!$AA$11)</f>
        <v>0</v>
      </c>
      <c r="F834" s="39">
        <v>0</v>
      </c>
      <c r="G834" s="39">
        <v>0</v>
      </c>
      <c r="H834" s="39">
        <v>0</v>
      </c>
      <c r="I834" s="39" t="str">
        <f t="shared" si="34"/>
        <v/>
      </c>
      <c r="J834" s="85" t="str">
        <f t="shared" si="35"/>
        <v/>
      </c>
    </row>
    <row r="835" spans="1:10" ht="18" customHeight="1" x14ac:dyDescent="0.15">
      <c r="A835" s="84">
        <f t="shared" si="33"/>
        <v>0</v>
      </c>
      <c r="B835" s="39" t="str">
        <f>法人情報!$A$15&amp;"-"&amp;法人情報!$E$15</f>
        <v>-</v>
      </c>
      <c r="C835" s="39">
        <f>法人情報!$A$17</f>
        <v>0</v>
      </c>
      <c r="D835" s="39">
        <f>IF(法人情報!$A$76&lt;&gt;"",法人情報!$A$76,法人情報!$I$11)</f>
        <v>0</v>
      </c>
      <c r="E835" s="85">
        <f>IF(法人情報!$S$76&lt;&gt;"",法人情報!$S$76,法人情報!$AA$11)</f>
        <v>0</v>
      </c>
      <c r="F835" s="39">
        <v>0</v>
      </c>
      <c r="G835" s="39">
        <v>0</v>
      </c>
      <c r="H835" s="39">
        <v>0</v>
      </c>
      <c r="I835" s="39" t="str">
        <f t="shared" si="34"/>
        <v/>
      </c>
      <c r="J835" s="85" t="str">
        <f t="shared" si="35"/>
        <v/>
      </c>
    </row>
    <row r="836" spans="1:10" ht="18" customHeight="1" x14ac:dyDescent="0.15">
      <c r="A836" s="84">
        <f t="shared" si="33"/>
        <v>0</v>
      </c>
      <c r="B836" s="39" t="str">
        <f>法人情報!$A$15&amp;"-"&amp;法人情報!$E$15</f>
        <v>-</v>
      </c>
      <c r="C836" s="39">
        <f>法人情報!$A$17</f>
        <v>0</v>
      </c>
      <c r="D836" s="39">
        <f>IF(法人情報!$A$76&lt;&gt;"",法人情報!$A$76,法人情報!$I$11)</f>
        <v>0</v>
      </c>
      <c r="E836" s="85">
        <f>IF(法人情報!$S$76&lt;&gt;"",法人情報!$S$76,法人情報!$AA$11)</f>
        <v>0</v>
      </c>
      <c r="F836" s="39">
        <v>0</v>
      </c>
      <c r="G836" s="39">
        <v>0</v>
      </c>
      <c r="H836" s="39">
        <v>0</v>
      </c>
      <c r="I836" s="39" t="str">
        <f t="shared" si="34"/>
        <v/>
      </c>
      <c r="J836" s="85" t="str">
        <f t="shared" si="35"/>
        <v/>
      </c>
    </row>
    <row r="837" spans="1:10" ht="18" customHeight="1" x14ac:dyDescent="0.15">
      <c r="A837" s="84">
        <f t="shared" si="33"/>
        <v>0</v>
      </c>
      <c r="B837" s="39" t="str">
        <f>法人情報!$A$15&amp;"-"&amp;法人情報!$E$15</f>
        <v>-</v>
      </c>
      <c r="C837" s="39">
        <f>法人情報!$A$17</f>
        <v>0</v>
      </c>
      <c r="D837" s="39">
        <f>IF(法人情報!$A$76&lt;&gt;"",法人情報!$A$76,法人情報!$I$11)</f>
        <v>0</v>
      </c>
      <c r="E837" s="85">
        <f>IF(法人情報!$S$76&lt;&gt;"",法人情報!$S$76,法人情報!$AA$11)</f>
        <v>0</v>
      </c>
      <c r="F837" s="39">
        <v>0</v>
      </c>
      <c r="G837" s="39">
        <v>0</v>
      </c>
      <c r="H837" s="39">
        <v>0</v>
      </c>
      <c r="I837" s="39" t="str">
        <f t="shared" si="34"/>
        <v/>
      </c>
      <c r="J837" s="85" t="str">
        <f t="shared" si="35"/>
        <v/>
      </c>
    </row>
    <row r="838" spans="1:10" ht="18" customHeight="1" x14ac:dyDescent="0.15">
      <c r="A838" s="84">
        <f t="shared" si="33"/>
        <v>0</v>
      </c>
      <c r="B838" s="39" t="str">
        <f>法人情報!$A$15&amp;"-"&amp;法人情報!$E$15</f>
        <v>-</v>
      </c>
      <c r="C838" s="39">
        <f>法人情報!$A$17</f>
        <v>0</v>
      </c>
      <c r="D838" s="39">
        <f>IF(法人情報!$A$76&lt;&gt;"",法人情報!$A$76,法人情報!$I$11)</f>
        <v>0</v>
      </c>
      <c r="E838" s="85">
        <f>IF(法人情報!$S$76&lt;&gt;"",法人情報!$S$76,法人情報!$AA$11)</f>
        <v>0</v>
      </c>
      <c r="F838" s="39">
        <v>0</v>
      </c>
      <c r="G838" s="39">
        <v>0</v>
      </c>
      <c r="H838" s="39">
        <v>0</v>
      </c>
      <c r="I838" s="39" t="str">
        <f t="shared" si="34"/>
        <v/>
      </c>
      <c r="J838" s="85" t="str">
        <f t="shared" si="35"/>
        <v/>
      </c>
    </row>
    <row r="839" spans="1:10" ht="18" customHeight="1" x14ac:dyDescent="0.15">
      <c r="A839" s="84">
        <f t="shared" si="33"/>
        <v>0</v>
      </c>
      <c r="B839" s="39" t="str">
        <f>法人情報!$A$15&amp;"-"&amp;法人情報!$E$15</f>
        <v>-</v>
      </c>
      <c r="C839" s="39">
        <f>法人情報!$A$17</f>
        <v>0</v>
      </c>
      <c r="D839" s="39">
        <f>IF(法人情報!$A$76&lt;&gt;"",法人情報!$A$76,法人情報!$I$11)</f>
        <v>0</v>
      </c>
      <c r="E839" s="85">
        <f>IF(法人情報!$S$76&lt;&gt;"",法人情報!$S$76,法人情報!$AA$11)</f>
        <v>0</v>
      </c>
      <c r="F839" s="39">
        <v>0</v>
      </c>
      <c r="G839" s="39">
        <v>0</v>
      </c>
      <c r="H839" s="39">
        <v>0</v>
      </c>
      <c r="I839" s="39" t="str">
        <f t="shared" si="34"/>
        <v/>
      </c>
      <c r="J839" s="85" t="str">
        <f t="shared" si="35"/>
        <v/>
      </c>
    </row>
    <row r="840" spans="1:10" ht="18" customHeight="1" x14ac:dyDescent="0.15">
      <c r="A840" s="84">
        <f t="shared" si="33"/>
        <v>0</v>
      </c>
      <c r="B840" s="39" t="str">
        <f>法人情報!$A$15&amp;"-"&amp;法人情報!$E$15</f>
        <v>-</v>
      </c>
      <c r="C840" s="39">
        <f>法人情報!$A$17</f>
        <v>0</v>
      </c>
      <c r="D840" s="39">
        <f>IF(法人情報!$A$76&lt;&gt;"",法人情報!$A$76,法人情報!$I$11)</f>
        <v>0</v>
      </c>
      <c r="E840" s="85">
        <f>IF(法人情報!$S$76&lt;&gt;"",法人情報!$S$76,法人情報!$AA$11)</f>
        <v>0</v>
      </c>
      <c r="F840" s="39">
        <v>0</v>
      </c>
      <c r="G840" s="39">
        <v>0</v>
      </c>
      <c r="H840" s="39">
        <v>0</v>
      </c>
      <c r="I840" s="39" t="str">
        <f t="shared" si="34"/>
        <v/>
      </c>
      <c r="J840" s="85" t="str">
        <f t="shared" si="35"/>
        <v/>
      </c>
    </row>
    <row r="841" spans="1:10" ht="18" customHeight="1" x14ac:dyDescent="0.15">
      <c r="A841" s="84">
        <f t="shared" ref="A841:A904" si="36">$Q$9</f>
        <v>0</v>
      </c>
      <c r="B841" s="39" t="str">
        <f>法人情報!$A$15&amp;"-"&amp;法人情報!$E$15</f>
        <v>-</v>
      </c>
      <c r="C841" s="39">
        <f>法人情報!$A$17</f>
        <v>0</v>
      </c>
      <c r="D841" s="39">
        <f>IF(法人情報!$A$76&lt;&gt;"",法人情報!$A$76,法人情報!$I$11)</f>
        <v>0</v>
      </c>
      <c r="E841" s="85">
        <f>IF(法人情報!$S$76&lt;&gt;"",法人情報!$S$76,法人情報!$AA$11)</f>
        <v>0</v>
      </c>
      <c r="F841" s="39">
        <v>0</v>
      </c>
      <c r="G841" s="39">
        <v>0</v>
      </c>
      <c r="H841" s="39">
        <v>0</v>
      </c>
      <c r="I841" s="39" t="str">
        <f t="shared" ref="I841:I904" si="37">$S$23</f>
        <v/>
      </c>
      <c r="J841" s="85" t="str">
        <f t="shared" ref="J841:J904" si="38">$S$28</f>
        <v/>
      </c>
    </row>
    <row r="842" spans="1:10" ht="18" customHeight="1" x14ac:dyDescent="0.15">
      <c r="A842" s="84">
        <f t="shared" si="36"/>
        <v>0</v>
      </c>
      <c r="B842" s="39" t="str">
        <f>法人情報!$A$15&amp;"-"&amp;法人情報!$E$15</f>
        <v>-</v>
      </c>
      <c r="C842" s="39">
        <f>法人情報!$A$17</f>
        <v>0</v>
      </c>
      <c r="D842" s="39">
        <f>IF(法人情報!$A$76&lt;&gt;"",法人情報!$A$76,法人情報!$I$11)</f>
        <v>0</v>
      </c>
      <c r="E842" s="85">
        <f>IF(法人情報!$S$76&lt;&gt;"",法人情報!$S$76,法人情報!$AA$11)</f>
        <v>0</v>
      </c>
      <c r="F842" s="39">
        <v>0</v>
      </c>
      <c r="G842" s="39">
        <v>0</v>
      </c>
      <c r="H842" s="39">
        <v>0</v>
      </c>
      <c r="I842" s="39" t="str">
        <f t="shared" si="37"/>
        <v/>
      </c>
      <c r="J842" s="85" t="str">
        <f t="shared" si="38"/>
        <v/>
      </c>
    </row>
    <row r="843" spans="1:10" ht="18" customHeight="1" x14ac:dyDescent="0.15">
      <c r="A843" s="84">
        <f t="shared" si="36"/>
        <v>0</v>
      </c>
      <c r="B843" s="39" t="str">
        <f>法人情報!$A$15&amp;"-"&amp;法人情報!$E$15</f>
        <v>-</v>
      </c>
      <c r="C843" s="39">
        <f>法人情報!$A$17</f>
        <v>0</v>
      </c>
      <c r="D843" s="39">
        <f>IF(法人情報!$A$76&lt;&gt;"",法人情報!$A$76,法人情報!$I$11)</f>
        <v>0</v>
      </c>
      <c r="E843" s="85">
        <f>IF(法人情報!$S$76&lt;&gt;"",法人情報!$S$76,法人情報!$AA$11)</f>
        <v>0</v>
      </c>
      <c r="F843" s="39">
        <v>0</v>
      </c>
      <c r="G843" s="39">
        <v>0</v>
      </c>
      <c r="H843" s="39">
        <v>0</v>
      </c>
      <c r="I843" s="39" t="str">
        <f t="shared" si="37"/>
        <v/>
      </c>
      <c r="J843" s="85" t="str">
        <f t="shared" si="38"/>
        <v/>
      </c>
    </row>
    <row r="844" spans="1:10" ht="18" customHeight="1" x14ac:dyDescent="0.15">
      <c r="A844" s="84">
        <f t="shared" si="36"/>
        <v>0</v>
      </c>
      <c r="B844" s="39" t="str">
        <f>法人情報!$A$15&amp;"-"&amp;法人情報!$E$15</f>
        <v>-</v>
      </c>
      <c r="C844" s="39">
        <f>法人情報!$A$17</f>
        <v>0</v>
      </c>
      <c r="D844" s="39">
        <f>IF(法人情報!$A$76&lt;&gt;"",法人情報!$A$76,法人情報!$I$11)</f>
        <v>0</v>
      </c>
      <c r="E844" s="85">
        <f>IF(法人情報!$S$76&lt;&gt;"",法人情報!$S$76,法人情報!$AA$11)</f>
        <v>0</v>
      </c>
      <c r="F844" s="39">
        <v>0</v>
      </c>
      <c r="G844" s="39">
        <v>0</v>
      </c>
      <c r="H844" s="39">
        <v>0</v>
      </c>
      <c r="I844" s="39" t="str">
        <f t="shared" si="37"/>
        <v/>
      </c>
      <c r="J844" s="85" t="str">
        <f t="shared" si="38"/>
        <v/>
      </c>
    </row>
    <row r="845" spans="1:10" ht="18" customHeight="1" x14ac:dyDescent="0.15">
      <c r="A845" s="84">
        <f t="shared" si="36"/>
        <v>0</v>
      </c>
      <c r="B845" s="39" t="str">
        <f>法人情報!$A$15&amp;"-"&amp;法人情報!$E$15</f>
        <v>-</v>
      </c>
      <c r="C845" s="39">
        <f>法人情報!$A$17</f>
        <v>0</v>
      </c>
      <c r="D845" s="39">
        <f>IF(法人情報!$A$76&lt;&gt;"",法人情報!$A$76,法人情報!$I$11)</f>
        <v>0</v>
      </c>
      <c r="E845" s="85">
        <f>IF(法人情報!$S$76&lt;&gt;"",法人情報!$S$76,法人情報!$AA$11)</f>
        <v>0</v>
      </c>
      <c r="F845" s="39">
        <v>0</v>
      </c>
      <c r="G845" s="39">
        <v>0</v>
      </c>
      <c r="H845" s="39">
        <v>0</v>
      </c>
      <c r="I845" s="39" t="str">
        <f t="shared" si="37"/>
        <v/>
      </c>
      <c r="J845" s="85" t="str">
        <f t="shared" si="38"/>
        <v/>
      </c>
    </row>
    <row r="846" spans="1:10" ht="18" customHeight="1" x14ac:dyDescent="0.15">
      <c r="A846" s="84">
        <f t="shared" si="36"/>
        <v>0</v>
      </c>
      <c r="B846" s="39" t="str">
        <f>法人情報!$A$15&amp;"-"&amp;法人情報!$E$15</f>
        <v>-</v>
      </c>
      <c r="C846" s="39">
        <f>法人情報!$A$17</f>
        <v>0</v>
      </c>
      <c r="D846" s="39">
        <f>IF(法人情報!$A$76&lt;&gt;"",法人情報!$A$76,法人情報!$I$11)</f>
        <v>0</v>
      </c>
      <c r="E846" s="85">
        <f>IF(法人情報!$S$76&lt;&gt;"",法人情報!$S$76,法人情報!$AA$11)</f>
        <v>0</v>
      </c>
      <c r="F846" s="39">
        <v>0</v>
      </c>
      <c r="G846" s="39">
        <v>0</v>
      </c>
      <c r="H846" s="39">
        <v>0</v>
      </c>
      <c r="I846" s="39" t="str">
        <f t="shared" si="37"/>
        <v/>
      </c>
      <c r="J846" s="85" t="str">
        <f t="shared" si="38"/>
        <v/>
      </c>
    </row>
    <row r="847" spans="1:10" ht="18" customHeight="1" x14ac:dyDescent="0.15">
      <c r="A847" s="84">
        <f t="shared" si="36"/>
        <v>0</v>
      </c>
      <c r="B847" s="39" t="str">
        <f>法人情報!$A$15&amp;"-"&amp;法人情報!$E$15</f>
        <v>-</v>
      </c>
      <c r="C847" s="39">
        <f>法人情報!$A$17</f>
        <v>0</v>
      </c>
      <c r="D847" s="39">
        <f>IF(法人情報!$A$76&lt;&gt;"",法人情報!$A$76,法人情報!$I$11)</f>
        <v>0</v>
      </c>
      <c r="E847" s="85">
        <f>IF(法人情報!$S$76&lt;&gt;"",法人情報!$S$76,法人情報!$AA$11)</f>
        <v>0</v>
      </c>
      <c r="F847" s="39">
        <v>0</v>
      </c>
      <c r="G847" s="39">
        <v>0</v>
      </c>
      <c r="H847" s="39">
        <v>0</v>
      </c>
      <c r="I847" s="39" t="str">
        <f t="shared" si="37"/>
        <v/>
      </c>
      <c r="J847" s="85" t="str">
        <f t="shared" si="38"/>
        <v/>
      </c>
    </row>
    <row r="848" spans="1:10" ht="18" customHeight="1" x14ac:dyDescent="0.15">
      <c r="A848" s="84">
        <f t="shared" si="36"/>
        <v>0</v>
      </c>
      <c r="B848" s="39" t="str">
        <f>法人情報!$A$15&amp;"-"&amp;法人情報!$E$15</f>
        <v>-</v>
      </c>
      <c r="C848" s="39">
        <f>法人情報!$A$17</f>
        <v>0</v>
      </c>
      <c r="D848" s="39">
        <f>IF(法人情報!$A$76&lt;&gt;"",法人情報!$A$76,法人情報!$I$11)</f>
        <v>0</v>
      </c>
      <c r="E848" s="85">
        <f>IF(法人情報!$S$76&lt;&gt;"",法人情報!$S$76,法人情報!$AA$11)</f>
        <v>0</v>
      </c>
      <c r="F848" s="39">
        <v>0</v>
      </c>
      <c r="G848" s="39">
        <v>0</v>
      </c>
      <c r="H848" s="39">
        <v>0</v>
      </c>
      <c r="I848" s="39" t="str">
        <f t="shared" si="37"/>
        <v/>
      </c>
      <c r="J848" s="85" t="str">
        <f t="shared" si="38"/>
        <v/>
      </c>
    </row>
    <row r="849" spans="1:10" ht="18" customHeight="1" x14ac:dyDescent="0.15">
      <c r="A849" s="84">
        <f t="shared" si="36"/>
        <v>0</v>
      </c>
      <c r="B849" s="39" t="str">
        <f>法人情報!$A$15&amp;"-"&amp;法人情報!$E$15</f>
        <v>-</v>
      </c>
      <c r="C849" s="39">
        <f>法人情報!$A$17</f>
        <v>0</v>
      </c>
      <c r="D849" s="39">
        <f>IF(法人情報!$A$76&lt;&gt;"",法人情報!$A$76,法人情報!$I$11)</f>
        <v>0</v>
      </c>
      <c r="E849" s="85">
        <f>IF(法人情報!$S$76&lt;&gt;"",法人情報!$S$76,法人情報!$AA$11)</f>
        <v>0</v>
      </c>
      <c r="F849" s="39">
        <v>0</v>
      </c>
      <c r="G849" s="39">
        <v>0</v>
      </c>
      <c r="H849" s="39">
        <v>0</v>
      </c>
      <c r="I849" s="39" t="str">
        <f t="shared" si="37"/>
        <v/>
      </c>
      <c r="J849" s="85" t="str">
        <f t="shared" si="38"/>
        <v/>
      </c>
    </row>
    <row r="850" spans="1:10" ht="18" customHeight="1" x14ac:dyDescent="0.15">
      <c r="A850" s="84">
        <f t="shared" si="36"/>
        <v>0</v>
      </c>
      <c r="B850" s="39" t="str">
        <f>法人情報!$A$15&amp;"-"&amp;法人情報!$E$15</f>
        <v>-</v>
      </c>
      <c r="C850" s="39">
        <f>法人情報!$A$17</f>
        <v>0</v>
      </c>
      <c r="D850" s="39">
        <f>IF(法人情報!$A$76&lt;&gt;"",法人情報!$A$76,法人情報!$I$11)</f>
        <v>0</v>
      </c>
      <c r="E850" s="85">
        <f>IF(法人情報!$S$76&lt;&gt;"",法人情報!$S$76,法人情報!$AA$11)</f>
        <v>0</v>
      </c>
      <c r="F850" s="39">
        <v>0</v>
      </c>
      <c r="G850" s="39">
        <v>0</v>
      </c>
      <c r="H850" s="39">
        <v>0</v>
      </c>
      <c r="I850" s="39" t="str">
        <f t="shared" si="37"/>
        <v/>
      </c>
      <c r="J850" s="85" t="str">
        <f t="shared" si="38"/>
        <v/>
      </c>
    </row>
    <row r="851" spans="1:10" ht="18" customHeight="1" x14ac:dyDescent="0.15">
      <c r="A851" s="84">
        <f t="shared" si="36"/>
        <v>0</v>
      </c>
      <c r="B851" s="39" t="str">
        <f>法人情報!$A$15&amp;"-"&amp;法人情報!$E$15</f>
        <v>-</v>
      </c>
      <c r="C851" s="39">
        <f>法人情報!$A$17</f>
        <v>0</v>
      </c>
      <c r="D851" s="39">
        <f>IF(法人情報!$A$76&lt;&gt;"",法人情報!$A$76,法人情報!$I$11)</f>
        <v>0</v>
      </c>
      <c r="E851" s="85">
        <f>IF(法人情報!$S$76&lt;&gt;"",法人情報!$S$76,法人情報!$AA$11)</f>
        <v>0</v>
      </c>
      <c r="F851" s="39">
        <v>0</v>
      </c>
      <c r="G851" s="39">
        <v>0</v>
      </c>
      <c r="H851" s="39">
        <v>0</v>
      </c>
      <c r="I851" s="39" t="str">
        <f t="shared" si="37"/>
        <v/>
      </c>
      <c r="J851" s="85" t="str">
        <f t="shared" si="38"/>
        <v/>
      </c>
    </row>
    <row r="852" spans="1:10" ht="18" customHeight="1" x14ac:dyDescent="0.15">
      <c r="A852" s="84">
        <f t="shared" si="36"/>
        <v>0</v>
      </c>
      <c r="B852" s="39" t="str">
        <f>法人情報!$A$15&amp;"-"&amp;法人情報!$E$15</f>
        <v>-</v>
      </c>
      <c r="C852" s="39">
        <f>法人情報!$A$17</f>
        <v>0</v>
      </c>
      <c r="D852" s="39">
        <f>IF(法人情報!$A$76&lt;&gt;"",法人情報!$A$76,法人情報!$I$11)</f>
        <v>0</v>
      </c>
      <c r="E852" s="85">
        <f>IF(法人情報!$S$76&lt;&gt;"",法人情報!$S$76,法人情報!$AA$11)</f>
        <v>0</v>
      </c>
      <c r="F852" s="39">
        <v>0</v>
      </c>
      <c r="G852" s="39">
        <v>0</v>
      </c>
      <c r="H852" s="39">
        <v>0</v>
      </c>
      <c r="I852" s="39" t="str">
        <f t="shared" si="37"/>
        <v/>
      </c>
      <c r="J852" s="85" t="str">
        <f t="shared" si="38"/>
        <v/>
      </c>
    </row>
    <row r="853" spans="1:10" ht="18" customHeight="1" x14ac:dyDescent="0.15">
      <c r="A853" s="84">
        <f t="shared" si="36"/>
        <v>0</v>
      </c>
      <c r="B853" s="39" t="str">
        <f>法人情報!$A$15&amp;"-"&amp;法人情報!$E$15</f>
        <v>-</v>
      </c>
      <c r="C853" s="39">
        <f>法人情報!$A$17</f>
        <v>0</v>
      </c>
      <c r="D853" s="39">
        <f>IF(法人情報!$A$76&lt;&gt;"",法人情報!$A$76,法人情報!$I$11)</f>
        <v>0</v>
      </c>
      <c r="E853" s="85">
        <f>IF(法人情報!$S$76&lt;&gt;"",法人情報!$S$76,法人情報!$AA$11)</f>
        <v>0</v>
      </c>
      <c r="F853" s="39">
        <v>0</v>
      </c>
      <c r="G853" s="39">
        <v>0</v>
      </c>
      <c r="H853" s="39">
        <v>0</v>
      </c>
      <c r="I853" s="39" t="str">
        <f t="shared" si="37"/>
        <v/>
      </c>
      <c r="J853" s="85" t="str">
        <f t="shared" si="38"/>
        <v/>
      </c>
    </row>
    <row r="854" spans="1:10" ht="18" customHeight="1" x14ac:dyDescent="0.15">
      <c r="A854" s="84">
        <f t="shared" si="36"/>
        <v>0</v>
      </c>
      <c r="B854" s="39" t="str">
        <f>法人情報!$A$15&amp;"-"&amp;法人情報!$E$15</f>
        <v>-</v>
      </c>
      <c r="C854" s="39">
        <f>法人情報!$A$17</f>
        <v>0</v>
      </c>
      <c r="D854" s="39">
        <f>IF(法人情報!$A$76&lt;&gt;"",法人情報!$A$76,法人情報!$I$11)</f>
        <v>0</v>
      </c>
      <c r="E854" s="85">
        <f>IF(法人情報!$S$76&lt;&gt;"",法人情報!$S$76,法人情報!$AA$11)</f>
        <v>0</v>
      </c>
      <c r="F854" s="39">
        <v>0</v>
      </c>
      <c r="G854" s="39">
        <v>0</v>
      </c>
      <c r="H854" s="39">
        <v>0</v>
      </c>
      <c r="I854" s="39" t="str">
        <f t="shared" si="37"/>
        <v/>
      </c>
      <c r="J854" s="85" t="str">
        <f t="shared" si="38"/>
        <v/>
      </c>
    </row>
    <row r="855" spans="1:10" ht="18" customHeight="1" x14ac:dyDescent="0.15">
      <c r="A855" s="84">
        <f t="shared" si="36"/>
        <v>0</v>
      </c>
      <c r="B855" s="39" t="str">
        <f>法人情報!$A$15&amp;"-"&amp;法人情報!$E$15</f>
        <v>-</v>
      </c>
      <c r="C855" s="39">
        <f>法人情報!$A$17</f>
        <v>0</v>
      </c>
      <c r="D855" s="39">
        <f>IF(法人情報!$A$76&lt;&gt;"",法人情報!$A$76,法人情報!$I$11)</f>
        <v>0</v>
      </c>
      <c r="E855" s="85">
        <f>IF(法人情報!$S$76&lt;&gt;"",法人情報!$S$76,法人情報!$AA$11)</f>
        <v>0</v>
      </c>
      <c r="F855" s="39">
        <v>0</v>
      </c>
      <c r="G855" s="39">
        <v>0</v>
      </c>
      <c r="H855" s="39">
        <v>0</v>
      </c>
      <c r="I855" s="39" t="str">
        <f t="shared" si="37"/>
        <v/>
      </c>
      <c r="J855" s="85" t="str">
        <f t="shared" si="38"/>
        <v/>
      </c>
    </row>
    <row r="856" spans="1:10" ht="18" customHeight="1" x14ac:dyDescent="0.15">
      <c r="A856" s="84">
        <f t="shared" si="36"/>
        <v>0</v>
      </c>
      <c r="B856" s="39" t="str">
        <f>法人情報!$A$15&amp;"-"&amp;法人情報!$E$15</f>
        <v>-</v>
      </c>
      <c r="C856" s="39">
        <f>法人情報!$A$17</f>
        <v>0</v>
      </c>
      <c r="D856" s="39">
        <f>IF(法人情報!$A$76&lt;&gt;"",法人情報!$A$76,法人情報!$I$11)</f>
        <v>0</v>
      </c>
      <c r="E856" s="85">
        <f>IF(法人情報!$S$76&lt;&gt;"",法人情報!$S$76,法人情報!$AA$11)</f>
        <v>0</v>
      </c>
      <c r="F856" s="39">
        <v>0</v>
      </c>
      <c r="G856" s="39">
        <v>0</v>
      </c>
      <c r="H856" s="39">
        <v>0</v>
      </c>
      <c r="I856" s="39" t="str">
        <f t="shared" si="37"/>
        <v/>
      </c>
      <c r="J856" s="85" t="str">
        <f t="shared" si="38"/>
        <v/>
      </c>
    </row>
    <row r="857" spans="1:10" ht="18" customHeight="1" x14ac:dyDescent="0.15">
      <c r="A857" s="84">
        <f t="shared" si="36"/>
        <v>0</v>
      </c>
      <c r="B857" s="39" t="str">
        <f>法人情報!$A$15&amp;"-"&amp;法人情報!$E$15</f>
        <v>-</v>
      </c>
      <c r="C857" s="39">
        <f>法人情報!$A$17</f>
        <v>0</v>
      </c>
      <c r="D857" s="39">
        <f>IF(法人情報!$A$76&lt;&gt;"",法人情報!$A$76,法人情報!$I$11)</f>
        <v>0</v>
      </c>
      <c r="E857" s="85">
        <f>IF(法人情報!$S$76&lt;&gt;"",法人情報!$S$76,法人情報!$AA$11)</f>
        <v>0</v>
      </c>
      <c r="F857" s="39">
        <v>0</v>
      </c>
      <c r="G857" s="39">
        <v>0</v>
      </c>
      <c r="H857" s="39">
        <v>0</v>
      </c>
      <c r="I857" s="39" t="str">
        <f t="shared" si="37"/>
        <v/>
      </c>
      <c r="J857" s="85" t="str">
        <f t="shared" si="38"/>
        <v/>
      </c>
    </row>
    <row r="858" spans="1:10" ht="18" customHeight="1" x14ac:dyDescent="0.15">
      <c r="A858" s="84">
        <f t="shared" si="36"/>
        <v>0</v>
      </c>
      <c r="B858" s="39" t="str">
        <f>法人情報!$A$15&amp;"-"&amp;法人情報!$E$15</f>
        <v>-</v>
      </c>
      <c r="C858" s="39">
        <f>法人情報!$A$17</f>
        <v>0</v>
      </c>
      <c r="D858" s="39">
        <f>IF(法人情報!$A$76&lt;&gt;"",法人情報!$A$76,法人情報!$I$11)</f>
        <v>0</v>
      </c>
      <c r="E858" s="85">
        <f>IF(法人情報!$S$76&lt;&gt;"",法人情報!$S$76,法人情報!$AA$11)</f>
        <v>0</v>
      </c>
      <c r="F858" s="39">
        <v>0</v>
      </c>
      <c r="G858" s="39">
        <v>0</v>
      </c>
      <c r="H858" s="39">
        <v>0</v>
      </c>
      <c r="I858" s="39" t="str">
        <f t="shared" si="37"/>
        <v/>
      </c>
      <c r="J858" s="85" t="str">
        <f t="shared" si="38"/>
        <v/>
      </c>
    </row>
    <row r="859" spans="1:10" ht="18" customHeight="1" x14ac:dyDescent="0.15">
      <c r="A859" s="84">
        <f t="shared" si="36"/>
        <v>0</v>
      </c>
      <c r="B859" s="39" t="str">
        <f>法人情報!$A$15&amp;"-"&amp;法人情報!$E$15</f>
        <v>-</v>
      </c>
      <c r="C859" s="39">
        <f>法人情報!$A$17</f>
        <v>0</v>
      </c>
      <c r="D859" s="39">
        <f>IF(法人情報!$A$76&lt;&gt;"",法人情報!$A$76,法人情報!$I$11)</f>
        <v>0</v>
      </c>
      <c r="E859" s="85">
        <f>IF(法人情報!$S$76&lt;&gt;"",法人情報!$S$76,法人情報!$AA$11)</f>
        <v>0</v>
      </c>
      <c r="F859" s="39">
        <v>0</v>
      </c>
      <c r="G859" s="39">
        <v>0</v>
      </c>
      <c r="H859" s="39">
        <v>0</v>
      </c>
      <c r="I859" s="39" t="str">
        <f t="shared" si="37"/>
        <v/>
      </c>
      <c r="J859" s="85" t="str">
        <f t="shared" si="38"/>
        <v/>
      </c>
    </row>
    <row r="860" spans="1:10" ht="18" customHeight="1" x14ac:dyDescent="0.15">
      <c r="A860" s="84">
        <f t="shared" si="36"/>
        <v>0</v>
      </c>
      <c r="B860" s="39" t="str">
        <f>法人情報!$A$15&amp;"-"&amp;法人情報!$E$15</f>
        <v>-</v>
      </c>
      <c r="C860" s="39">
        <f>法人情報!$A$17</f>
        <v>0</v>
      </c>
      <c r="D860" s="39">
        <f>IF(法人情報!$A$76&lt;&gt;"",法人情報!$A$76,法人情報!$I$11)</f>
        <v>0</v>
      </c>
      <c r="E860" s="85">
        <f>IF(法人情報!$S$76&lt;&gt;"",法人情報!$S$76,法人情報!$AA$11)</f>
        <v>0</v>
      </c>
      <c r="F860" s="39">
        <v>0</v>
      </c>
      <c r="G860" s="39">
        <v>0</v>
      </c>
      <c r="H860" s="39">
        <v>0</v>
      </c>
      <c r="I860" s="39" t="str">
        <f t="shared" si="37"/>
        <v/>
      </c>
      <c r="J860" s="85" t="str">
        <f t="shared" si="38"/>
        <v/>
      </c>
    </row>
    <row r="861" spans="1:10" ht="18" customHeight="1" x14ac:dyDescent="0.15">
      <c r="A861" s="84">
        <f t="shared" si="36"/>
        <v>0</v>
      </c>
      <c r="B861" s="39" t="str">
        <f>法人情報!$A$15&amp;"-"&amp;法人情報!$E$15</f>
        <v>-</v>
      </c>
      <c r="C861" s="39">
        <f>法人情報!$A$17</f>
        <v>0</v>
      </c>
      <c r="D861" s="39">
        <f>IF(法人情報!$A$76&lt;&gt;"",法人情報!$A$76,法人情報!$I$11)</f>
        <v>0</v>
      </c>
      <c r="E861" s="85">
        <f>IF(法人情報!$S$76&lt;&gt;"",法人情報!$S$76,法人情報!$AA$11)</f>
        <v>0</v>
      </c>
      <c r="F861" s="39">
        <v>0</v>
      </c>
      <c r="G861" s="39">
        <v>0</v>
      </c>
      <c r="H861" s="39">
        <v>0</v>
      </c>
      <c r="I861" s="39" t="str">
        <f t="shared" si="37"/>
        <v/>
      </c>
      <c r="J861" s="85" t="str">
        <f t="shared" si="38"/>
        <v/>
      </c>
    </row>
    <row r="862" spans="1:10" ht="18" customHeight="1" x14ac:dyDescent="0.15">
      <c r="A862" s="84">
        <f t="shared" si="36"/>
        <v>0</v>
      </c>
      <c r="B862" s="39" t="str">
        <f>法人情報!$A$15&amp;"-"&amp;法人情報!$E$15</f>
        <v>-</v>
      </c>
      <c r="C862" s="39">
        <f>法人情報!$A$17</f>
        <v>0</v>
      </c>
      <c r="D862" s="39">
        <f>IF(法人情報!$A$76&lt;&gt;"",法人情報!$A$76,法人情報!$I$11)</f>
        <v>0</v>
      </c>
      <c r="E862" s="85">
        <f>IF(法人情報!$S$76&lt;&gt;"",法人情報!$S$76,法人情報!$AA$11)</f>
        <v>0</v>
      </c>
      <c r="F862" s="39">
        <v>0</v>
      </c>
      <c r="G862" s="39">
        <v>0</v>
      </c>
      <c r="H862" s="39">
        <v>0</v>
      </c>
      <c r="I862" s="39" t="str">
        <f t="shared" si="37"/>
        <v/>
      </c>
      <c r="J862" s="85" t="str">
        <f t="shared" si="38"/>
        <v/>
      </c>
    </row>
    <row r="863" spans="1:10" ht="18" customHeight="1" x14ac:dyDescent="0.15">
      <c r="A863" s="84">
        <f t="shared" si="36"/>
        <v>0</v>
      </c>
      <c r="B863" s="39" t="str">
        <f>法人情報!$A$15&amp;"-"&amp;法人情報!$E$15</f>
        <v>-</v>
      </c>
      <c r="C863" s="39">
        <f>法人情報!$A$17</f>
        <v>0</v>
      </c>
      <c r="D863" s="39">
        <f>IF(法人情報!$A$76&lt;&gt;"",法人情報!$A$76,法人情報!$I$11)</f>
        <v>0</v>
      </c>
      <c r="E863" s="85">
        <f>IF(法人情報!$S$76&lt;&gt;"",法人情報!$S$76,法人情報!$AA$11)</f>
        <v>0</v>
      </c>
      <c r="F863" s="39">
        <v>0</v>
      </c>
      <c r="G863" s="39">
        <v>0</v>
      </c>
      <c r="H863" s="39">
        <v>0</v>
      </c>
      <c r="I863" s="39" t="str">
        <f t="shared" si="37"/>
        <v/>
      </c>
      <c r="J863" s="85" t="str">
        <f t="shared" si="38"/>
        <v/>
      </c>
    </row>
    <row r="864" spans="1:10" ht="18" customHeight="1" x14ac:dyDescent="0.15">
      <c r="A864" s="84">
        <f t="shared" si="36"/>
        <v>0</v>
      </c>
      <c r="B864" s="39" t="str">
        <f>法人情報!$A$15&amp;"-"&amp;法人情報!$E$15</f>
        <v>-</v>
      </c>
      <c r="C864" s="39">
        <f>法人情報!$A$17</f>
        <v>0</v>
      </c>
      <c r="D864" s="39">
        <f>IF(法人情報!$A$76&lt;&gt;"",法人情報!$A$76,法人情報!$I$11)</f>
        <v>0</v>
      </c>
      <c r="E864" s="85">
        <f>IF(法人情報!$S$76&lt;&gt;"",法人情報!$S$76,法人情報!$AA$11)</f>
        <v>0</v>
      </c>
      <c r="F864" s="39">
        <v>0</v>
      </c>
      <c r="G864" s="39">
        <v>0</v>
      </c>
      <c r="H864" s="39">
        <v>0</v>
      </c>
      <c r="I864" s="39" t="str">
        <f t="shared" si="37"/>
        <v/>
      </c>
      <c r="J864" s="85" t="str">
        <f t="shared" si="38"/>
        <v/>
      </c>
    </row>
    <row r="865" spans="1:10" ht="18" customHeight="1" x14ac:dyDescent="0.15">
      <c r="A865" s="84">
        <f t="shared" si="36"/>
        <v>0</v>
      </c>
      <c r="B865" s="39" t="str">
        <f>法人情報!$A$15&amp;"-"&amp;法人情報!$E$15</f>
        <v>-</v>
      </c>
      <c r="C865" s="39">
        <f>法人情報!$A$17</f>
        <v>0</v>
      </c>
      <c r="D865" s="39">
        <f>IF(法人情報!$A$76&lt;&gt;"",法人情報!$A$76,法人情報!$I$11)</f>
        <v>0</v>
      </c>
      <c r="E865" s="85">
        <f>IF(法人情報!$S$76&lt;&gt;"",法人情報!$S$76,法人情報!$AA$11)</f>
        <v>0</v>
      </c>
      <c r="F865" s="39">
        <v>0</v>
      </c>
      <c r="G865" s="39">
        <v>0</v>
      </c>
      <c r="H865" s="39">
        <v>0</v>
      </c>
      <c r="I865" s="39" t="str">
        <f t="shared" si="37"/>
        <v/>
      </c>
      <c r="J865" s="85" t="str">
        <f t="shared" si="38"/>
        <v/>
      </c>
    </row>
    <row r="866" spans="1:10" ht="18" customHeight="1" x14ac:dyDescent="0.15">
      <c r="A866" s="84">
        <f t="shared" si="36"/>
        <v>0</v>
      </c>
      <c r="B866" s="39" t="str">
        <f>法人情報!$A$15&amp;"-"&amp;法人情報!$E$15</f>
        <v>-</v>
      </c>
      <c r="C866" s="39">
        <f>法人情報!$A$17</f>
        <v>0</v>
      </c>
      <c r="D866" s="39">
        <f>IF(法人情報!$A$76&lt;&gt;"",法人情報!$A$76,法人情報!$I$11)</f>
        <v>0</v>
      </c>
      <c r="E866" s="85">
        <f>IF(法人情報!$S$76&lt;&gt;"",法人情報!$S$76,法人情報!$AA$11)</f>
        <v>0</v>
      </c>
      <c r="F866" s="39">
        <v>0</v>
      </c>
      <c r="G866" s="39">
        <v>0</v>
      </c>
      <c r="H866" s="39">
        <v>0</v>
      </c>
      <c r="I866" s="39" t="str">
        <f t="shared" si="37"/>
        <v/>
      </c>
      <c r="J866" s="85" t="str">
        <f t="shared" si="38"/>
        <v/>
      </c>
    </row>
    <row r="867" spans="1:10" ht="18" customHeight="1" x14ac:dyDescent="0.15">
      <c r="A867" s="84">
        <f t="shared" si="36"/>
        <v>0</v>
      </c>
      <c r="B867" s="39" t="str">
        <f>法人情報!$A$15&amp;"-"&amp;法人情報!$E$15</f>
        <v>-</v>
      </c>
      <c r="C867" s="39">
        <f>法人情報!$A$17</f>
        <v>0</v>
      </c>
      <c r="D867" s="39">
        <f>IF(法人情報!$A$76&lt;&gt;"",法人情報!$A$76,法人情報!$I$11)</f>
        <v>0</v>
      </c>
      <c r="E867" s="85">
        <f>IF(法人情報!$S$76&lt;&gt;"",法人情報!$S$76,法人情報!$AA$11)</f>
        <v>0</v>
      </c>
      <c r="F867" s="39">
        <v>0</v>
      </c>
      <c r="G867" s="39">
        <v>0</v>
      </c>
      <c r="H867" s="39">
        <v>0</v>
      </c>
      <c r="I867" s="39" t="str">
        <f t="shared" si="37"/>
        <v/>
      </c>
      <c r="J867" s="85" t="str">
        <f t="shared" si="38"/>
        <v/>
      </c>
    </row>
    <row r="868" spans="1:10" ht="18" customHeight="1" x14ac:dyDescent="0.15">
      <c r="A868" s="84">
        <f t="shared" si="36"/>
        <v>0</v>
      </c>
      <c r="B868" s="39" t="str">
        <f>法人情報!$A$15&amp;"-"&amp;法人情報!$E$15</f>
        <v>-</v>
      </c>
      <c r="C868" s="39">
        <f>法人情報!$A$17</f>
        <v>0</v>
      </c>
      <c r="D868" s="39">
        <f>IF(法人情報!$A$76&lt;&gt;"",法人情報!$A$76,法人情報!$I$11)</f>
        <v>0</v>
      </c>
      <c r="E868" s="85">
        <f>IF(法人情報!$S$76&lt;&gt;"",法人情報!$S$76,法人情報!$AA$11)</f>
        <v>0</v>
      </c>
      <c r="F868" s="39">
        <v>0</v>
      </c>
      <c r="G868" s="39">
        <v>0</v>
      </c>
      <c r="H868" s="39">
        <v>0</v>
      </c>
      <c r="I868" s="39" t="str">
        <f t="shared" si="37"/>
        <v/>
      </c>
      <c r="J868" s="85" t="str">
        <f t="shared" si="38"/>
        <v/>
      </c>
    </row>
    <row r="869" spans="1:10" ht="18" customHeight="1" x14ac:dyDescent="0.15">
      <c r="A869" s="84">
        <f t="shared" si="36"/>
        <v>0</v>
      </c>
      <c r="B869" s="39" t="str">
        <f>法人情報!$A$15&amp;"-"&amp;法人情報!$E$15</f>
        <v>-</v>
      </c>
      <c r="C869" s="39">
        <f>法人情報!$A$17</f>
        <v>0</v>
      </c>
      <c r="D869" s="39">
        <f>IF(法人情報!$A$76&lt;&gt;"",法人情報!$A$76,法人情報!$I$11)</f>
        <v>0</v>
      </c>
      <c r="E869" s="85">
        <f>IF(法人情報!$S$76&lt;&gt;"",法人情報!$S$76,法人情報!$AA$11)</f>
        <v>0</v>
      </c>
      <c r="F869" s="39">
        <v>0</v>
      </c>
      <c r="G869" s="39">
        <v>0</v>
      </c>
      <c r="H869" s="39">
        <v>0</v>
      </c>
      <c r="I869" s="39" t="str">
        <f t="shared" si="37"/>
        <v/>
      </c>
      <c r="J869" s="85" t="str">
        <f t="shared" si="38"/>
        <v/>
      </c>
    </row>
    <row r="870" spans="1:10" ht="18" customHeight="1" x14ac:dyDescent="0.15">
      <c r="A870" s="84">
        <f t="shared" si="36"/>
        <v>0</v>
      </c>
      <c r="B870" s="39" t="str">
        <f>法人情報!$A$15&amp;"-"&amp;法人情報!$E$15</f>
        <v>-</v>
      </c>
      <c r="C870" s="39">
        <f>法人情報!$A$17</f>
        <v>0</v>
      </c>
      <c r="D870" s="39">
        <f>IF(法人情報!$A$76&lt;&gt;"",法人情報!$A$76,法人情報!$I$11)</f>
        <v>0</v>
      </c>
      <c r="E870" s="85">
        <f>IF(法人情報!$S$76&lt;&gt;"",法人情報!$S$76,法人情報!$AA$11)</f>
        <v>0</v>
      </c>
      <c r="F870" s="39">
        <v>0</v>
      </c>
      <c r="G870" s="39">
        <v>0</v>
      </c>
      <c r="H870" s="39">
        <v>0</v>
      </c>
      <c r="I870" s="39" t="str">
        <f t="shared" si="37"/>
        <v/>
      </c>
      <c r="J870" s="85" t="str">
        <f t="shared" si="38"/>
        <v/>
      </c>
    </row>
    <row r="871" spans="1:10" ht="18" customHeight="1" x14ac:dyDescent="0.15">
      <c r="A871" s="84">
        <f t="shared" si="36"/>
        <v>0</v>
      </c>
      <c r="B871" s="39" t="str">
        <f>法人情報!$A$15&amp;"-"&amp;法人情報!$E$15</f>
        <v>-</v>
      </c>
      <c r="C871" s="39">
        <f>法人情報!$A$17</f>
        <v>0</v>
      </c>
      <c r="D871" s="39">
        <f>IF(法人情報!$A$76&lt;&gt;"",法人情報!$A$76,法人情報!$I$11)</f>
        <v>0</v>
      </c>
      <c r="E871" s="85">
        <f>IF(法人情報!$S$76&lt;&gt;"",法人情報!$S$76,法人情報!$AA$11)</f>
        <v>0</v>
      </c>
      <c r="F871" s="39">
        <v>0</v>
      </c>
      <c r="G871" s="39">
        <v>0</v>
      </c>
      <c r="H871" s="39">
        <v>0</v>
      </c>
      <c r="I871" s="39" t="str">
        <f t="shared" si="37"/>
        <v/>
      </c>
      <c r="J871" s="85" t="str">
        <f t="shared" si="38"/>
        <v/>
      </c>
    </row>
    <row r="872" spans="1:10" ht="18" customHeight="1" x14ac:dyDescent="0.15">
      <c r="A872" s="84">
        <f t="shared" si="36"/>
        <v>0</v>
      </c>
      <c r="B872" s="39" t="str">
        <f>法人情報!$A$15&amp;"-"&amp;法人情報!$E$15</f>
        <v>-</v>
      </c>
      <c r="C872" s="39">
        <f>法人情報!$A$17</f>
        <v>0</v>
      </c>
      <c r="D872" s="39">
        <f>IF(法人情報!$A$76&lt;&gt;"",法人情報!$A$76,法人情報!$I$11)</f>
        <v>0</v>
      </c>
      <c r="E872" s="85">
        <f>IF(法人情報!$S$76&lt;&gt;"",法人情報!$S$76,法人情報!$AA$11)</f>
        <v>0</v>
      </c>
      <c r="F872" s="39">
        <v>0</v>
      </c>
      <c r="G872" s="39">
        <v>0</v>
      </c>
      <c r="H872" s="39">
        <v>0</v>
      </c>
      <c r="I872" s="39" t="str">
        <f t="shared" si="37"/>
        <v/>
      </c>
      <c r="J872" s="85" t="str">
        <f t="shared" si="38"/>
        <v/>
      </c>
    </row>
    <row r="873" spans="1:10" ht="18" customHeight="1" x14ac:dyDescent="0.15">
      <c r="A873" s="84">
        <f t="shared" si="36"/>
        <v>0</v>
      </c>
      <c r="B873" s="39" t="str">
        <f>法人情報!$A$15&amp;"-"&amp;法人情報!$E$15</f>
        <v>-</v>
      </c>
      <c r="C873" s="39">
        <f>法人情報!$A$17</f>
        <v>0</v>
      </c>
      <c r="D873" s="39">
        <f>IF(法人情報!$A$76&lt;&gt;"",法人情報!$A$76,法人情報!$I$11)</f>
        <v>0</v>
      </c>
      <c r="E873" s="85">
        <f>IF(法人情報!$S$76&lt;&gt;"",法人情報!$S$76,法人情報!$AA$11)</f>
        <v>0</v>
      </c>
      <c r="F873" s="39">
        <v>0</v>
      </c>
      <c r="G873" s="39">
        <v>0</v>
      </c>
      <c r="H873" s="39">
        <v>0</v>
      </c>
      <c r="I873" s="39" t="str">
        <f t="shared" si="37"/>
        <v/>
      </c>
      <c r="J873" s="85" t="str">
        <f t="shared" si="38"/>
        <v/>
      </c>
    </row>
    <row r="874" spans="1:10" ht="18" customHeight="1" x14ac:dyDescent="0.15">
      <c r="A874" s="84">
        <f t="shared" si="36"/>
        <v>0</v>
      </c>
      <c r="B874" s="39" t="str">
        <f>法人情報!$A$15&amp;"-"&amp;法人情報!$E$15</f>
        <v>-</v>
      </c>
      <c r="C874" s="39">
        <f>法人情報!$A$17</f>
        <v>0</v>
      </c>
      <c r="D874" s="39">
        <f>IF(法人情報!$A$76&lt;&gt;"",法人情報!$A$76,法人情報!$I$11)</f>
        <v>0</v>
      </c>
      <c r="E874" s="85">
        <f>IF(法人情報!$S$76&lt;&gt;"",法人情報!$S$76,法人情報!$AA$11)</f>
        <v>0</v>
      </c>
      <c r="F874" s="39">
        <v>0</v>
      </c>
      <c r="G874" s="39">
        <v>0</v>
      </c>
      <c r="H874" s="39">
        <v>0</v>
      </c>
      <c r="I874" s="39" t="str">
        <f t="shared" si="37"/>
        <v/>
      </c>
      <c r="J874" s="85" t="str">
        <f t="shared" si="38"/>
        <v/>
      </c>
    </row>
    <row r="875" spans="1:10" ht="18" customHeight="1" x14ac:dyDescent="0.15">
      <c r="A875" s="84">
        <f t="shared" si="36"/>
        <v>0</v>
      </c>
      <c r="B875" s="39" t="str">
        <f>法人情報!$A$15&amp;"-"&amp;法人情報!$E$15</f>
        <v>-</v>
      </c>
      <c r="C875" s="39">
        <f>法人情報!$A$17</f>
        <v>0</v>
      </c>
      <c r="D875" s="39">
        <f>IF(法人情報!$A$76&lt;&gt;"",法人情報!$A$76,法人情報!$I$11)</f>
        <v>0</v>
      </c>
      <c r="E875" s="85">
        <f>IF(法人情報!$S$76&lt;&gt;"",法人情報!$S$76,法人情報!$AA$11)</f>
        <v>0</v>
      </c>
      <c r="F875" s="39">
        <v>0</v>
      </c>
      <c r="G875" s="39">
        <v>0</v>
      </c>
      <c r="H875" s="39">
        <v>0</v>
      </c>
      <c r="I875" s="39" t="str">
        <f t="shared" si="37"/>
        <v/>
      </c>
      <c r="J875" s="85" t="str">
        <f t="shared" si="38"/>
        <v/>
      </c>
    </row>
    <row r="876" spans="1:10" ht="18" customHeight="1" x14ac:dyDescent="0.15">
      <c r="A876" s="84">
        <f t="shared" si="36"/>
        <v>0</v>
      </c>
      <c r="B876" s="39" t="str">
        <f>法人情報!$A$15&amp;"-"&amp;法人情報!$E$15</f>
        <v>-</v>
      </c>
      <c r="C876" s="39">
        <f>法人情報!$A$17</f>
        <v>0</v>
      </c>
      <c r="D876" s="39">
        <f>IF(法人情報!$A$76&lt;&gt;"",法人情報!$A$76,法人情報!$I$11)</f>
        <v>0</v>
      </c>
      <c r="E876" s="85">
        <f>IF(法人情報!$S$76&lt;&gt;"",法人情報!$S$76,法人情報!$AA$11)</f>
        <v>0</v>
      </c>
      <c r="F876" s="39">
        <v>0</v>
      </c>
      <c r="G876" s="39">
        <v>0</v>
      </c>
      <c r="H876" s="39">
        <v>0</v>
      </c>
      <c r="I876" s="39" t="str">
        <f t="shared" si="37"/>
        <v/>
      </c>
      <c r="J876" s="85" t="str">
        <f t="shared" si="38"/>
        <v/>
      </c>
    </row>
    <row r="877" spans="1:10" ht="18" customHeight="1" x14ac:dyDescent="0.15">
      <c r="A877" s="84">
        <f t="shared" si="36"/>
        <v>0</v>
      </c>
      <c r="B877" s="39" t="str">
        <f>法人情報!$A$15&amp;"-"&amp;法人情報!$E$15</f>
        <v>-</v>
      </c>
      <c r="C877" s="39">
        <f>法人情報!$A$17</f>
        <v>0</v>
      </c>
      <c r="D877" s="39">
        <f>IF(法人情報!$A$76&lt;&gt;"",法人情報!$A$76,法人情報!$I$11)</f>
        <v>0</v>
      </c>
      <c r="E877" s="85">
        <f>IF(法人情報!$S$76&lt;&gt;"",法人情報!$S$76,法人情報!$AA$11)</f>
        <v>0</v>
      </c>
      <c r="F877" s="39">
        <v>0</v>
      </c>
      <c r="G877" s="39">
        <v>0</v>
      </c>
      <c r="H877" s="39">
        <v>0</v>
      </c>
      <c r="I877" s="39" t="str">
        <f t="shared" si="37"/>
        <v/>
      </c>
      <c r="J877" s="85" t="str">
        <f t="shared" si="38"/>
        <v/>
      </c>
    </row>
    <row r="878" spans="1:10" ht="18" customHeight="1" x14ac:dyDescent="0.15">
      <c r="A878" s="84">
        <f t="shared" si="36"/>
        <v>0</v>
      </c>
      <c r="B878" s="39" t="str">
        <f>法人情報!$A$15&amp;"-"&amp;法人情報!$E$15</f>
        <v>-</v>
      </c>
      <c r="C878" s="39">
        <f>法人情報!$A$17</f>
        <v>0</v>
      </c>
      <c r="D878" s="39">
        <f>IF(法人情報!$A$76&lt;&gt;"",法人情報!$A$76,法人情報!$I$11)</f>
        <v>0</v>
      </c>
      <c r="E878" s="85">
        <f>IF(法人情報!$S$76&lt;&gt;"",法人情報!$S$76,法人情報!$AA$11)</f>
        <v>0</v>
      </c>
      <c r="F878" s="39">
        <v>0</v>
      </c>
      <c r="G878" s="39">
        <v>0</v>
      </c>
      <c r="H878" s="39">
        <v>0</v>
      </c>
      <c r="I878" s="39" t="str">
        <f t="shared" si="37"/>
        <v/>
      </c>
      <c r="J878" s="85" t="str">
        <f t="shared" si="38"/>
        <v/>
      </c>
    </row>
    <row r="879" spans="1:10" ht="18" customHeight="1" x14ac:dyDescent="0.15">
      <c r="A879" s="84">
        <f t="shared" si="36"/>
        <v>0</v>
      </c>
      <c r="B879" s="39" t="str">
        <f>法人情報!$A$15&amp;"-"&amp;法人情報!$E$15</f>
        <v>-</v>
      </c>
      <c r="C879" s="39">
        <f>法人情報!$A$17</f>
        <v>0</v>
      </c>
      <c r="D879" s="39">
        <f>IF(法人情報!$A$76&lt;&gt;"",法人情報!$A$76,法人情報!$I$11)</f>
        <v>0</v>
      </c>
      <c r="E879" s="85">
        <f>IF(法人情報!$S$76&lt;&gt;"",法人情報!$S$76,法人情報!$AA$11)</f>
        <v>0</v>
      </c>
      <c r="F879" s="39">
        <v>0</v>
      </c>
      <c r="G879" s="39">
        <v>0</v>
      </c>
      <c r="H879" s="39">
        <v>0</v>
      </c>
      <c r="I879" s="39" t="str">
        <f t="shared" si="37"/>
        <v/>
      </c>
      <c r="J879" s="85" t="str">
        <f t="shared" si="38"/>
        <v/>
      </c>
    </row>
    <row r="880" spans="1:10" ht="18" customHeight="1" x14ac:dyDescent="0.15">
      <c r="A880" s="84">
        <f t="shared" si="36"/>
        <v>0</v>
      </c>
      <c r="B880" s="39" t="str">
        <f>法人情報!$A$15&amp;"-"&amp;法人情報!$E$15</f>
        <v>-</v>
      </c>
      <c r="C880" s="39">
        <f>法人情報!$A$17</f>
        <v>0</v>
      </c>
      <c r="D880" s="39">
        <f>IF(法人情報!$A$76&lt;&gt;"",法人情報!$A$76,法人情報!$I$11)</f>
        <v>0</v>
      </c>
      <c r="E880" s="85">
        <f>IF(法人情報!$S$76&lt;&gt;"",法人情報!$S$76,法人情報!$AA$11)</f>
        <v>0</v>
      </c>
      <c r="F880" s="39">
        <v>0</v>
      </c>
      <c r="G880" s="39">
        <v>0</v>
      </c>
      <c r="H880" s="39">
        <v>0</v>
      </c>
      <c r="I880" s="39" t="str">
        <f t="shared" si="37"/>
        <v/>
      </c>
      <c r="J880" s="85" t="str">
        <f t="shared" si="38"/>
        <v/>
      </c>
    </row>
    <row r="881" spans="1:10" ht="18" customHeight="1" x14ac:dyDescent="0.15">
      <c r="A881" s="84">
        <f t="shared" si="36"/>
        <v>0</v>
      </c>
      <c r="B881" s="39" t="str">
        <f>法人情報!$A$15&amp;"-"&amp;法人情報!$E$15</f>
        <v>-</v>
      </c>
      <c r="C881" s="39">
        <f>法人情報!$A$17</f>
        <v>0</v>
      </c>
      <c r="D881" s="39">
        <f>IF(法人情報!$A$76&lt;&gt;"",法人情報!$A$76,法人情報!$I$11)</f>
        <v>0</v>
      </c>
      <c r="E881" s="85">
        <f>IF(法人情報!$S$76&lt;&gt;"",法人情報!$S$76,法人情報!$AA$11)</f>
        <v>0</v>
      </c>
      <c r="F881" s="39">
        <v>0</v>
      </c>
      <c r="G881" s="39">
        <v>0</v>
      </c>
      <c r="H881" s="39">
        <v>0</v>
      </c>
      <c r="I881" s="39" t="str">
        <f t="shared" si="37"/>
        <v/>
      </c>
      <c r="J881" s="85" t="str">
        <f t="shared" si="38"/>
        <v/>
      </c>
    </row>
    <row r="882" spans="1:10" ht="18" customHeight="1" x14ac:dyDescent="0.15">
      <c r="A882" s="84">
        <f t="shared" si="36"/>
        <v>0</v>
      </c>
      <c r="B882" s="39" t="str">
        <f>法人情報!$A$15&amp;"-"&amp;法人情報!$E$15</f>
        <v>-</v>
      </c>
      <c r="C882" s="39">
        <f>法人情報!$A$17</f>
        <v>0</v>
      </c>
      <c r="D882" s="39">
        <f>IF(法人情報!$A$76&lt;&gt;"",法人情報!$A$76,法人情報!$I$11)</f>
        <v>0</v>
      </c>
      <c r="E882" s="85">
        <f>IF(法人情報!$S$76&lt;&gt;"",法人情報!$S$76,法人情報!$AA$11)</f>
        <v>0</v>
      </c>
      <c r="F882" s="39">
        <v>0</v>
      </c>
      <c r="G882" s="39">
        <v>0</v>
      </c>
      <c r="H882" s="39">
        <v>0</v>
      </c>
      <c r="I882" s="39" t="str">
        <f t="shared" si="37"/>
        <v/>
      </c>
      <c r="J882" s="85" t="str">
        <f t="shared" si="38"/>
        <v/>
      </c>
    </row>
    <row r="883" spans="1:10" ht="18" customHeight="1" x14ac:dyDescent="0.15">
      <c r="A883" s="84">
        <f t="shared" si="36"/>
        <v>0</v>
      </c>
      <c r="B883" s="39" t="str">
        <f>法人情報!$A$15&amp;"-"&amp;法人情報!$E$15</f>
        <v>-</v>
      </c>
      <c r="C883" s="39">
        <f>法人情報!$A$17</f>
        <v>0</v>
      </c>
      <c r="D883" s="39">
        <f>IF(法人情報!$A$76&lt;&gt;"",法人情報!$A$76,法人情報!$I$11)</f>
        <v>0</v>
      </c>
      <c r="E883" s="85">
        <f>IF(法人情報!$S$76&lt;&gt;"",法人情報!$S$76,法人情報!$AA$11)</f>
        <v>0</v>
      </c>
      <c r="F883" s="39">
        <v>0</v>
      </c>
      <c r="G883" s="39">
        <v>0</v>
      </c>
      <c r="H883" s="39">
        <v>0</v>
      </c>
      <c r="I883" s="39" t="str">
        <f t="shared" si="37"/>
        <v/>
      </c>
      <c r="J883" s="85" t="str">
        <f t="shared" si="38"/>
        <v/>
      </c>
    </row>
    <row r="884" spans="1:10" ht="18" customHeight="1" x14ac:dyDescent="0.15">
      <c r="A884" s="84">
        <f t="shared" si="36"/>
        <v>0</v>
      </c>
      <c r="B884" s="39" t="str">
        <f>法人情報!$A$15&amp;"-"&amp;法人情報!$E$15</f>
        <v>-</v>
      </c>
      <c r="C884" s="39">
        <f>法人情報!$A$17</f>
        <v>0</v>
      </c>
      <c r="D884" s="39">
        <f>IF(法人情報!$A$76&lt;&gt;"",法人情報!$A$76,法人情報!$I$11)</f>
        <v>0</v>
      </c>
      <c r="E884" s="85">
        <f>IF(法人情報!$S$76&lt;&gt;"",法人情報!$S$76,法人情報!$AA$11)</f>
        <v>0</v>
      </c>
      <c r="F884" s="39">
        <v>0</v>
      </c>
      <c r="G884" s="39">
        <v>0</v>
      </c>
      <c r="H884" s="39">
        <v>0</v>
      </c>
      <c r="I884" s="39" t="str">
        <f t="shared" si="37"/>
        <v/>
      </c>
      <c r="J884" s="85" t="str">
        <f t="shared" si="38"/>
        <v/>
      </c>
    </row>
    <row r="885" spans="1:10" ht="18" customHeight="1" x14ac:dyDescent="0.15">
      <c r="A885" s="84">
        <f t="shared" si="36"/>
        <v>0</v>
      </c>
      <c r="B885" s="39" t="str">
        <f>法人情報!$A$15&amp;"-"&amp;法人情報!$E$15</f>
        <v>-</v>
      </c>
      <c r="C885" s="39">
        <f>法人情報!$A$17</f>
        <v>0</v>
      </c>
      <c r="D885" s="39">
        <f>IF(法人情報!$A$76&lt;&gt;"",法人情報!$A$76,法人情報!$I$11)</f>
        <v>0</v>
      </c>
      <c r="E885" s="85">
        <f>IF(法人情報!$S$76&lt;&gt;"",法人情報!$S$76,法人情報!$AA$11)</f>
        <v>0</v>
      </c>
      <c r="F885" s="39">
        <v>0</v>
      </c>
      <c r="G885" s="39">
        <v>0</v>
      </c>
      <c r="H885" s="39">
        <v>0</v>
      </c>
      <c r="I885" s="39" t="str">
        <f t="shared" si="37"/>
        <v/>
      </c>
      <c r="J885" s="85" t="str">
        <f t="shared" si="38"/>
        <v/>
      </c>
    </row>
    <row r="886" spans="1:10" ht="18" customHeight="1" x14ac:dyDescent="0.15">
      <c r="A886" s="84">
        <f t="shared" si="36"/>
        <v>0</v>
      </c>
      <c r="B886" s="39" t="str">
        <f>法人情報!$A$15&amp;"-"&amp;法人情報!$E$15</f>
        <v>-</v>
      </c>
      <c r="C886" s="39">
        <f>法人情報!$A$17</f>
        <v>0</v>
      </c>
      <c r="D886" s="39">
        <f>IF(法人情報!$A$76&lt;&gt;"",法人情報!$A$76,法人情報!$I$11)</f>
        <v>0</v>
      </c>
      <c r="E886" s="85">
        <f>IF(法人情報!$S$76&lt;&gt;"",法人情報!$S$76,法人情報!$AA$11)</f>
        <v>0</v>
      </c>
      <c r="F886" s="39">
        <v>0</v>
      </c>
      <c r="G886" s="39">
        <v>0</v>
      </c>
      <c r="H886" s="39">
        <v>0</v>
      </c>
      <c r="I886" s="39" t="str">
        <f t="shared" si="37"/>
        <v/>
      </c>
      <c r="J886" s="85" t="str">
        <f t="shared" si="38"/>
        <v/>
      </c>
    </row>
    <row r="887" spans="1:10" ht="18" customHeight="1" x14ac:dyDescent="0.15">
      <c r="A887" s="84">
        <f t="shared" si="36"/>
        <v>0</v>
      </c>
      <c r="B887" s="39" t="str">
        <f>法人情報!$A$15&amp;"-"&amp;法人情報!$E$15</f>
        <v>-</v>
      </c>
      <c r="C887" s="39">
        <f>法人情報!$A$17</f>
        <v>0</v>
      </c>
      <c r="D887" s="39">
        <f>IF(法人情報!$A$76&lt;&gt;"",法人情報!$A$76,法人情報!$I$11)</f>
        <v>0</v>
      </c>
      <c r="E887" s="85">
        <f>IF(法人情報!$S$76&lt;&gt;"",法人情報!$S$76,法人情報!$AA$11)</f>
        <v>0</v>
      </c>
      <c r="F887" s="39">
        <v>0</v>
      </c>
      <c r="G887" s="39">
        <v>0</v>
      </c>
      <c r="H887" s="39">
        <v>0</v>
      </c>
      <c r="I887" s="39" t="str">
        <f t="shared" si="37"/>
        <v/>
      </c>
      <c r="J887" s="85" t="str">
        <f t="shared" si="38"/>
        <v/>
      </c>
    </row>
    <row r="888" spans="1:10" ht="18" customHeight="1" x14ac:dyDescent="0.15">
      <c r="A888" s="84">
        <f t="shared" si="36"/>
        <v>0</v>
      </c>
      <c r="B888" s="39" t="str">
        <f>法人情報!$A$15&amp;"-"&amp;法人情報!$E$15</f>
        <v>-</v>
      </c>
      <c r="C888" s="39">
        <f>法人情報!$A$17</f>
        <v>0</v>
      </c>
      <c r="D888" s="39">
        <f>IF(法人情報!$A$76&lt;&gt;"",法人情報!$A$76,法人情報!$I$11)</f>
        <v>0</v>
      </c>
      <c r="E888" s="85">
        <f>IF(法人情報!$S$76&lt;&gt;"",法人情報!$S$76,法人情報!$AA$11)</f>
        <v>0</v>
      </c>
      <c r="F888" s="39">
        <v>0</v>
      </c>
      <c r="G888" s="39">
        <v>0</v>
      </c>
      <c r="H888" s="39">
        <v>0</v>
      </c>
      <c r="I888" s="39" t="str">
        <f t="shared" si="37"/>
        <v/>
      </c>
      <c r="J888" s="85" t="str">
        <f t="shared" si="38"/>
        <v/>
      </c>
    </row>
    <row r="889" spans="1:10" ht="18" customHeight="1" x14ac:dyDescent="0.15">
      <c r="A889" s="84">
        <f t="shared" si="36"/>
        <v>0</v>
      </c>
      <c r="B889" s="39" t="str">
        <f>法人情報!$A$15&amp;"-"&amp;法人情報!$E$15</f>
        <v>-</v>
      </c>
      <c r="C889" s="39">
        <f>法人情報!$A$17</f>
        <v>0</v>
      </c>
      <c r="D889" s="39">
        <f>IF(法人情報!$A$76&lt;&gt;"",法人情報!$A$76,法人情報!$I$11)</f>
        <v>0</v>
      </c>
      <c r="E889" s="85">
        <f>IF(法人情報!$S$76&lt;&gt;"",法人情報!$S$76,法人情報!$AA$11)</f>
        <v>0</v>
      </c>
      <c r="F889" s="39">
        <v>0</v>
      </c>
      <c r="G889" s="39">
        <v>0</v>
      </c>
      <c r="H889" s="39">
        <v>0</v>
      </c>
      <c r="I889" s="39" t="str">
        <f t="shared" si="37"/>
        <v/>
      </c>
      <c r="J889" s="85" t="str">
        <f t="shared" si="38"/>
        <v/>
      </c>
    </row>
    <row r="890" spans="1:10" ht="18" customHeight="1" x14ac:dyDescent="0.15">
      <c r="A890" s="84">
        <f t="shared" si="36"/>
        <v>0</v>
      </c>
      <c r="B890" s="39" t="str">
        <f>法人情報!$A$15&amp;"-"&amp;法人情報!$E$15</f>
        <v>-</v>
      </c>
      <c r="C890" s="39">
        <f>法人情報!$A$17</f>
        <v>0</v>
      </c>
      <c r="D890" s="39">
        <f>IF(法人情報!$A$76&lt;&gt;"",法人情報!$A$76,法人情報!$I$11)</f>
        <v>0</v>
      </c>
      <c r="E890" s="85">
        <f>IF(法人情報!$S$76&lt;&gt;"",法人情報!$S$76,法人情報!$AA$11)</f>
        <v>0</v>
      </c>
      <c r="F890" s="39">
        <v>0</v>
      </c>
      <c r="G890" s="39">
        <v>0</v>
      </c>
      <c r="H890" s="39">
        <v>0</v>
      </c>
      <c r="I890" s="39" t="str">
        <f t="shared" si="37"/>
        <v/>
      </c>
      <c r="J890" s="85" t="str">
        <f t="shared" si="38"/>
        <v/>
      </c>
    </row>
    <row r="891" spans="1:10" ht="18" customHeight="1" x14ac:dyDescent="0.15">
      <c r="A891" s="84">
        <f t="shared" si="36"/>
        <v>0</v>
      </c>
      <c r="B891" s="39" t="str">
        <f>法人情報!$A$15&amp;"-"&amp;法人情報!$E$15</f>
        <v>-</v>
      </c>
      <c r="C891" s="39">
        <f>法人情報!$A$17</f>
        <v>0</v>
      </c>
      <c r="D891" s="39">
        <f>IF(法人情報!$A$76&lt;&gt;"",法人情報!$A$76,法人情報!$I$11)</f>
        <v>0</v>
      </c>
      <c r="E891" s="85">
        <f>IF(法人情報!$S$76&lt;&gt;"",法人情報!$S$76,法人情報!$AA$11)</f>
        <v>0</v>
      </c>
      <c r="F891" s="39">
        <v>0</v>
      </c>
      <c r="G891" s="39">
        <v>0</v>
      </c>
      <c r="H891" s="39">
        <v>0</v>
      </c>
      <c r="I891" s="39" t="str">
        <f t="shared" si="37"/>
        <v/>
      </c>
      <c r="J891" s="85" t="str">
        <f t="shared" si="38"/>
        <v/>
      </c>
    </row>
    <row r="892" spans="1:10" ht="18" customHeight="1" x14ac:dyDescent="0.15">
      <c r="A892" s="84">
        <f t="shared" si="36"/>
        <v>0</v>
      </c>
      <c r="B892" s="39" t="str">
        <f>法人情報!$A$15&amp;"-"&amp;法人情報!$E$15</f>
        <v>-</v>
      </c>
      <c r="C892" s="39">
        <f>法人情報!$A$17</f>
        <v>0</v>
      </c>
      <c r="D892" s="39">
        <f>IF(法人情報!$A$76&lt;&gt;"",法人情報!$A$76,法人情報!$I$11)</f>
        <v>0</v>
      </c>
      <c r="E892" s="85">
        <f>IF(法人情報!$S$76&lt;&gt;"",法人情報!$S$76,法人情報!$AA$11)</f>
        <v>0</v>
      </c>
      <c r="F892" s="39">
        <v>0</v>
      </c>
      <c r="G892" s="39">
        <v>0</v>
      </c>
      <c r="H892" s="39">
        <v>0</v>
      </c>
      <c r="I892" s="39" t="str">
        <f t="shared" si="37"/>
        <v/>
      </c>
      <c r="J892" s="85" t="str">
        <f t="shared" si="38"/>
        <v/>
      </c>
    </row>
    <row r="893" spans="1:10" ht="18" customHeight="1" x14ac:dyDescent="0.15">
      <c r="A893" s="84">
        <f t="shared" si="36"/>
        <v>0</v>
      </c>
      <c r="B893" s="39" t="str">
        <f>法人情報!$A$15&amp;"-"&amp;法人情報!$E$15</f>
        <v>-</v>
      </c>
      <c r="C893" s="39">
        <f>法人情報!$A$17</f>
        <v>0</v>
      </c>
      <c r="D893" s="39">
        <f>IF(法人情報!$A$76&lt;&gt;"",法人情報!$A$76,法人情報!$I$11)</f>
        <v>0</v>
      </c>
      <c r="E893" s="85">
        <f>IF(法人情報!$S$76&lt;&gt;"",法人情報!$S$76,法人情報!$AA$11)</f>
        <v>0</v>
      </c>
      <c r="F893" s="39">
        <v>0</v>
      </c>
      <c r="G893" s="39">
        <v>0</v>
      </c>
      <c r="H893" s="39">
        <v>0</v>
      </c>
      <c r="I893" s="39" t="str">
        <f t="shared" si="37"/>
        <v/>
      </c>
      <c r="J893" s="85" t="str">
        <f t="shared" si="38"/>
        <v/>
      </c>
    </row>
    <row r="894" spans="1:10" ht="18" customHeight="1" x14ac:dyDescent="0.15">
      <c r="A894" s="84">
        <f t="shared" si="36"/>
        <v>0</v>
      </c>
      <c r="B894" s="39" t="str">
        <f>法人情報!$A$15&amp;"-"&amp;法人情報!$E$15</f>
        <v>-</v>
      </c>
      <c r="C894" s="39">
        <f>法人情報!$A$17</f>
        <v>0</v>
      </c>
      <c r="D894" s="39">
        <f>IF(法人情報!$A$76&lt;&gt;"",法人情報!$A$76,法人情報!$I$11)</f>
        <v>0</v>
      </c>
      <c r="E894" s="85">
        <f>IF(法人情報!$S$76&lt;&gt;"",法人情報!$S$76,法人情報!$AA$11)</f>
        <v>0</v>
      </c>
      <c r="F894" s="39">
        <v>0</v>
      </c>
      <c r="G894" s="39">
        <v>0</v>
      </c>
      <c r="H894" s="39">
        <v>0</v>
      </c>
      <c r="I894" s="39" t="str">
        <f t="shared" si="37"/>
        <v/>
      </c>
      <c r="J894" s="85" t="str">
        <f t="shared" si="38"/>
        <v/>
      </c>
    </row>
    <row r="895" spans="1:10" ht="18" customHeight="1" x14ac:dyDescent="0.15">
      <c r="A895" s="84">
        <f t="shared" si="36"/>
        <v>0</v>
      </c>
      <c r="B895" s="39" t="str">
        <f>法人情報!$A$15&amp;"-"&amp;法人情報!$E$15</f>
        <v>-</v>
      </c>
      <c r="C895" s="39">
        <f>法人情報!$A$17</f>
        <v>0</v>
      </c>
      <c r="D895" s="39">
        <f>IF(法人情報!$A$76&lt;&gt;"",法人情報!$A$76,法人情報!$I$11)</f>
        <v>0</v>
      </c>
      <c r="E895" s="85">
        <f>IF(法人情報!$S$76&lt;&gt;"",法人情報!$S$76,法人情報!$AA$11)</f>
        <v>0</v>
      </c>
      <c r="F895" s="39">
        <v>0</v>
      </c>
      <c r="G895" s="39">
        <v>0</v>
      </c>
      <c r="H895" s="39">
        <v>0</v>
      </c>
      <c r="I895" s="39" t="str">
        <f t="shared" si="37"/>
        <v/>
      </c>
      <c r="J895" s="85" t="str">
        <f t="shared" si="38"/>
        <v/>
      </c>
    </row>
    <row r="896" spans="1:10" ht="18" customHeight="1" x14ac:dyDescent="0.15">
      <c r="A896" s="84">
        <f t="shared" si="36"/>
        <v>0</v>
      </c>
      <c r="B896" s="39" t="str">
        <f>法人情報!$A$15&amp;"-"&amp;法人情報!$E$15</f>
        <v>-</v>
      </c>
      <c r="C896" s="39">
        <f>法人情報!$A$17</f>
        <v>0</v>
      </c>
      <c r="D896" s="39">
        <f>IF(法人情報!$A$76&lt;&gt;"",法人情報!$A$76,法人情報!$I$11)</f>
        <v>0</v>
      </c>
      <c r="E896" s="85">
        <f>IF(法人情報!$S$76&lt;&gt;"",法人情報!$S$76,法人情報!$AA$11)</f>
        <v>0</v>
      </c>
      <c r="F896" s="39">
        <v>0</v>
      </c>
      <c r="G896" s="39">
        <v>0</v>
      </c>
      <c r="H896" s="39">
        <v>0</v>
      </c>
      <c r="I896" s="39" t="str">
        <f t="shared" si="37"/>
        <v/>
      </c>
      <c r="J896" s="85" t="str">
        <f t="shared" si="38"/>
        <v/>
      </c>
    </row>
    <row r="897" spans="1:10" ht="18" customHeight="1" x14ac:dyDescent="0.15">
      <c r="A897" s="84">
        <f t="shared" si="36"/>
        <v>0</v>
      </c>
      <c r="B897" s="39" t="str">
        <f>法人情報!$A$15&amp;"-"&amp;法人情報!$E$15</f>
        <v>-</v>
      </c>
      <c r="C897" s="39">
        <f>法人情報!$A$17</f>
        <v>0</v>
      </c>
      <c r="D897" s="39">
        <f>IF(法人情報!$A$76&lt;&gt;"",法人情報!$A$76,法人情報!$I$11)</f>
        <v>0</v>
      </c>
      <c r="E897" s="85">
        <f>IF(法人情報!$S$76&lt;&gt;"",法人情報!$S$76,法人情報!$AA$11)</f>
        <v>0</v>
      </c>
      <c r="F897" s="39">
        <v>0</v>
      </c>
      <c r="G897" s="39">
        <v>0</v>
      </c>
      <c r="H897" s="39">
        <v>0</v>
      </c>
      <c r="I897" s="39" t="str">
        <f t="shared" si="37"/>
        <v/>
      </c>
      <c r="J897" s="85" t="str">
        <f t="shared" si="38"/>
        <v/>
      </c>
    </row>
    <row r="898" spans="1:10" ht="18" customHeight="1" x14ac:dyDescent="0.15">
      <c r="A898" s="84">
        <f t="shared" si="36"/>
        <v>0</v>
      </c>
      <c r="B898" s="39" t="str">
        <f>法人情報!$A$15&amp;"-"&amp;法人情報!$E$15</f>
        <v>-</v>
      </c>
      <c r="C898" s="39">
        <f>法人情報!$A$17</f>
        <v>0</v>
      </c>
      <c r="D898" s="39">
        <f>IF(法人情報!$A$76&lt;&gt;"",法人情報!$A$76,法人情報!$I$11)</f>
        <v>0</v>
      </c>
      <c r="E898" s="85">
        <f>IF(法人情報!$S$76&lt;&gt;"",法人情報!$S$76,法人情報!$AA$11)</f>
        <v>0</v>
      </c>
      <c r="F898" s="39">
        <v>0</v>
      </c>
      <c r="G898" s="39">
        <v>0</v>
      </c>
      <c r="H898" s="39">
        <v>0</v>
      </c>
      <c r="I898" s="39" t="str">
        <f t="shared" si="37"/>
        <v/>
      </c>
      <c r="J898" s="85" t="str">
        <f t="shared" si="38"/>
        <v/>
      </c>
    </row>
    <row r="899" spans="1:10" ht="18" customHeight="1" x14ac:dyDescent="0.15">
      <c r="A899" s="84">
        <f t="shared" si="36"/>
        <v>0</v>
      </c>
      <c r="B899" s="39" t="str">
        <f>法人情報!$A$15&amp;"-"&amp;法人情報!$E$15</f>
        <v>-</v>
      </c>
      <c r="C899" s="39">
        <f>法人情報!$A$17</f>
        <v>0</v>
      </c>
      <c r="D899" s="39">
        <f>IF(法人情報!$A$76&lt;&gt;"",法人情報!$A$76,法人情報!$I$11)</f>
        <v>0</v>
      </c>
      <c r="E899" s="85">
        <f>IF(法人情報!$S$76&lt;&gt;"",法人情報!$S$76,法人情報!$AA$11)</f>
        <v>0</v>
      </c>
      <c r="F899" s="39">
        <v>0</v>
      </c>
      <c r="G899" s="39">
        <v>0</v>
      </c>
      <c r="H899" s="39">
        <v>0</v>
      </c>
      <c r="I899" s="39" t="str">
        <f t="shared" si="37"/>
        <v/>
      </c>
      <c r="J899" s="85" t="str">
        <f t="shared" si="38"/>
        <v/>
      </c>
    </row>
    <row r="900" spans="1:10" ht="18" customHeight="1" x14ac:dyDescent="0.15">
      <c r="A900" s="84">
        <f t="shared" si="36"/>
        <v>0</v>
      </c>
      <c r="B900" s="39" t="str">
        <f>法人情報!$A$15&amp;"-"&amp;法人情報!$E$15</f>
        <v>-</v>
      </c>
      <c r="C900" s="39">
        <f>法人情報!$A$17</f>
        <v>0</v>
      </c>
      <c r="D900" s="39">
        <f>IF(法人情報!$A$76&lt;&gt;"",法人情報!$A$76,法人情報!$I$11)</f>
        <v>0</v>
      </c>
      <c r="E900" s="85">
        <f>IF(法人情報!$S$76&lt;&gt;"",法人情報!$S$76,法人情報!$AA$11)</f>
        <v>0</v>
      </c>
      <c r="F900" s="39">
        <v>0</v>
      </c>
      <c r="G900" s="39">
        <v>0</v>
      </c>
      <c r="H900" s="39">
        <v>0</v>
      </c>
      <c r="I900" s="39" t="str">
        <f t="shared" si="37"/>
        <v/>
      </c>
      <c r="J900" s="85" t="str">
        <f t="shared" si="38"/>
        <v/>
      </c>
    </row>
    <row r="901" spans="1:10" ht="18" customHeight="1" x14ac:dyDescent="0.15">
      <c r="A901" s="84">
        <f t="shared" si="36"/>
        <v>0</v>
      </c>
      <c r="B901" s="39" t="str">
        <f>法人情報!$A$15&amp;"-"&amp;法人情報!$E$15</f>
        <v>-</v>
      </c>
      <c r="C901" s="39">
        <f>法人情報!$A$17</f>
        <v>0</v>
      </c>
      <c r="D901" s="39">
        <f>IF(法人情報!$A$76&lt;&gt;"",法人情報!$A$76,法人情報!$I$11)</f>
        <v>0</v>
      </c>
      <c r="E901" s="85">
        <f>IF(法人情報!$S$76&lt;&gt;"",法人情報!$S$76,法人情報!$AA$11)</f>
        <v>0</v>
      </c>
      <c r="F901" s="39">
        <v>0</v>
      </c>
      <c r="G901" s="39">
        <v>0</v>
      </c>
      <c r="H901" s="39">
        <v>0</v>
      </c>
      <c r="I901" s="39" t="str">
        <f t="shared" si="37"/>
        <v/>
      </c>
      <c r="J901" s="85" t="str">
        <f t="shared" si="38"/>
        <v/>
      </c>
    </row>
    <row r="902" spans="1:10" ht="18" customHeight="1" x14ac:dyDescent="0.15">
      <c r="A902" s="84">
        <f t="shared" si="36"/>
        <v>0</v>
      </c>
      <c r="B902" s="39" t="str">
        <f>法人情報!$A$15&amp;"-"&amp;法人情報!$E$15</f>
        <v>-</v>
      </c>
      <c r="C902" s="39">
        <f>法人情報!$A$17</f>
        <v>0</v>
      </c>
      <c r="D902" s="39">
        <f>IF(法人情報!$A$76&lt;&gt;"",法人情報!$A$76,法人情報!$I$11)</f>
        <v>0</v>
      </c>
      <c r="E902" s="85">
        <f>IF(法人情報!$S$76&lt;&gt;"",法人情報!$S$76,法人情報!$AA$11)</f>
        <v>0</v>
      </c>
      <c r="F902" s="39">
        <v>0</v>
      </c>
      <c r="G902" s="39">
        <v>0</v>
      </c>
      <c r="H902" s="39">
        <v>0</v>
      </c>
      <c r="I902" s="39" t="str">
        <f t="shared" si="37"/>
        <v/>
      </c>
      <c r="J902" s="85" t="str">
        <f t="shared" si="38"/>
        <v/>
      </c>
    </row>
    <row r="903" spans="1:10" ht="18" customHeight="1" x14ac:dyDescent="0.15">
      <c r="A903" s="84">
        <f t="shared" si="36"/>
        <v>0</v>
      </c>
      <c r="B903" s="39" t="str">
        <f>法人情報!$A$15&amp;"-"&amp;法人情報!$E$15</f>
        <v>-</v>
      </c>
      <c r="C903" s="39">
        <f>法人情報!$A$17</f>
        <v>0</v>
      </c>
      <c r="D903" s="39">
        <f>IF(法人情報!$A$76&lt;&gt;"",法人情報!$A$76,法人情報!$I$11)</f>
        <v>0</v>
      </c>
      <c r="E903" s="85">
        <f>IF(法人情報!$S$76&lt;&gt;"",法人情報!$S$76,法人情報!$AA$11)</f>
        <v>0</v>
      </c>
      <c r="F903" s="39">
        <v>0</v>
      </c>
      <c r="G903" s="39">
        <v>0</v>
      </c>
      <c r="H903" s="39">
        <v>0</v>
      </c>
      <c r="I903" s="39" t="str">
        <f t="shared" si="37"/>
        <v/>
      </c>
      <c r="J903" s="85" t="str">
        <f t="shared" si="38"/>
        <v/>
      </c>
    </row>
    <row r="904" spans="1:10" ht="18" customHeight="1" x14ac:dyDescent="0.15">
      <c r="A904" s="84">
        <f t="shared" si="36"/>
        <v>0</v>
      </c>
      <c r="B904" s="39" t="str">
        <f>法人情報!$A$15&amp;"-"&amp;法人情報!$E$15</f>
        <v>-</v>
      </c>
      <c r="C904" s="39">
        <f>法人情報!$A$17</f>
        <v>0</v>
      </c>
      <c r="D904" s="39">
        <f>IF(法人情報!$A$76&lt;&gt;"",法人情報!$A$76,法人情報!$I$11)</f>
        <v>0</v>
      </c>
      <c r="E904" s="85">
        <f>IF(法人情報!$S$76&lt;&gt;"",法人情報!$S$76,法人情報!$AA$11)</f>
        <v>0</v>
      </c>
      <c r="F904" s="39">
        <v>0</v>
      </c>
      <c r="G904" s="39">
        <v>0</v>
      </c>
      <c r="H904" s="39">
        <v>0</v>
      </c>
      <c r="I904" s="39" t="str">
        <f t="shared" si="37"/>
        <v/>
      </c>
      <c r="J904" s="85" t="str">
        <f t="shared" si="38"/>
        <v/>
      </c>
    </row>
    <row r="905" spans="1:10" ht="18" customHeight="1" x14ac:dyDescent="0.15">
      <c r="A905" s="84">
        <f t="shared" ref="A905:A968" si="39">$Q$9</f>
        <v>0</v>
      </c>
      <c r="B905" s="39" t="str">
        <f>法人情報!$A$15&amp;"-"&amp;法人情報!$E$15</f>
        <v>-</v>
      </c>
      <c r="C905" s="39">
        <f>法人情報!$A$17</f>
        <v>0</v>
      </c>
      <c r="D905" s="39">
        <f>IF(法人情報!$A$76&lt;&gt;"",法人情報!$A$76,法人情報!$I$11)</f>
        <v>0</v>
      </c>
      <c r="E905" s="85">
        <f>IF(法人情報!$S$76&lt;&gt;"",法人情報!$S$76,法人情報!$AA$11)</f>
        <v>0</v>
      </c>
      <c r="F905" s="39">
        <v>0</v>
      </c>
      <c r="G905" s="39">
        <v>0</v>
      </c>
      <c r="H905" s="39">
        <v>0</v>
      </c>
      <c r="I905" s="39" t="str">
        <f t="shared" ref="I905:I968" si="40">$S$23</f>
        <v/>
      </c>
      <c r="J905" s="85" t="str">
        <f t="shared" ref="J905:J968" si="41">$S$28</f>
        <v/>
      </c>
    </row>
    <row r="906" spans="1:10" ht="18" customHeight="1" x14ac:dyDescent="0.15">
      <c r="A906" s="84">
        <f t="shared" si="39"/>
        <v>0</v>
      </c>
      <c r="B906" s="39" t="str">
        <f>法人情報!$A$15&amp;"-"&amp;法人情報!$E$15</f>
        <v>-</v>
      </c>
      <c r="C906" s="39">
        <f>法人情報!$A$17</f>
        <v>0</v>
      </c>
      <c r="D906" s="39">
        <f>IF(法人情報!$A$76&lt;&gt;"",法人情報!$A$76,法人情報!$I$11)</f>
        <v>0</v>
      </c>
      <c r="E906" s="85">
        <f>IF(法人情報!$S$76&lt;&gt;"",法人情報!$S$76,法人情報!$AA$11)</f>
        <v>0</v>
      </c>
      <c r="F906" s="39">
        <v>0</v>
      </c>
      <c r="G906" s="39">
        <v>0</v>
      </c>
      <c r="H906" s="39">
        <v>0</v>
      </c>
      <c r="I906" s="39" t="str">
        <f t="shared" si="40"/>
        <v/>
      </c>
      <c r="J906" s="85" t="str">
        <f t="shared" si="41"/>
        <v/>
      </c>
    </row>
    <row r="907" spans="1:10" ht="18" customHeight="1" x14ac:dyDescent="0.15">
      <c r="A907" s="84">
        <f t="shared" si="39"/>
        <v>0</v>
      </c>
      <c r="B907" s="39" t="str">
        <f>法人情報!$A$15&amp;"-"&amp;法人情報!$E$15</f>
        <v>-</v>
      </c>
      <c r="C907" s="39">
        <f>法人情報!$A$17</f>
        <v>0</v>
      </c>
      <c r="D907" s="39">
        <f>IF(法人情報!$A$76&lt;&gt;"",法人情報!$A$76,法人情報!$I$11)</f>
        <v>0</v>
      </c>
      <c r="E907" s="85">
        <f>IF(法人情報!$S$76&lt;&gt;"",法人情報!$S$76,法人情報!$AA$11)</f>
        <v>0</v>
      </c>
      <c r="F907" s="39">
        <v>0</v>
      </c>
      <c r="G907" s="39">
        <v>0</v>
      </c>
      <c r="H907" s="39">
        <v>0</v>
      </c>
      <c r="I907" s="39" t="str">
        <f t="shared" si="40"/>
        <v/>
      </c>
      <c r="J907" s="85" t="str">
        <f t="shared" si="41"/>
        <v/>
      </c>
    </row>
    <row r="908" spans="1:10" ht="18" customHeight="1" x14ac:dyDescent="0.15">
      <c r="A908" s="84">
        <f t="shared" si="39"/>
        <v>0</v>
      </c>
      <c r="B908" s="39" t="str">
        <f>法人情報!$A$15&amp;"-"&amp;法人情報!$E$15</f>
        <v>-</v>
      </c>
      <c r="C908" s="39">
        <f>法人情報!$A$17</f>
        <v>0</v>
      </c>
      <c r="D908" s="39">
        <f>IF(法人情報!$A$76&lt;&gt;"",法人情報!$A$76,法人情報!$I$11)</f>
        <v>0</v>
      </c>
      <c r="E908" s="85">
        <f>IF(法人情報!$S$76&lt;&gt;"",法人情報!$S$76,法人情報!$AA$11)</f>
        <v>0</v>
      </c>
      <c r="F908" s="39">
        <v>0</v>
      </c>
      <c r="G908" s="39">
        <v>0</v>
      </c>
      <c r="H908" s="39">
        <v>0</v>
      </c>
      <c r="I908" s="39" t="str">
        <f t="shared" si="40"/>
        <v/>
      </c>
      <c r="J908" s="85" t="str">
        <f t="shared" si="41"/>
        <v/>
      </c>
    </row>
    <row r="909" spans="1:10" ht="18" customHeight="1" x14ac:dyDescent="0.15">
      <c r="A909" s="84">
        <f t="shared" si="39"/>
        <v>0</v>
      </c>
      <c r="B909" s="39" t="str">
        <f>法人情報!$A$15&amp;"-"&amp;法人情報!$E$15</f>
        <v>-</v>
      </c>
      <c r="C909" s="39">
        <f>法人情報!$A$17</f>
        <v>0</v>
      </c>
      <c r="D909" s="39">
        <f>IF(法人情報!$A$76&lt;&gt;"",法人情報!$A$76,法人情報!$I$11)</f>
        <v>0</v>
      </c>
      <c r="E909" s="85">
        <f>IF(法人情報!$S$76&lt;&gt;"",法人情報!$S$76,法人情報!$AA$11)</f>
        <v>0</v>
      </c>
      <c r="F909" s="39">
        <v>0</v>
      </c>
      <c r="G909" s="39">
        <v>0</v>
      </c>
      <c r="H909" s="39">
        <v>0</v>
      </c>
      <c r="I909" s="39" t="str">
        <f t="shared" si="40"/>
        <v/>
      </c>
      <c r="J909" s="85" t="str">
        <f t="shared" si="41"/>
        <v/>
      </c>
    </row>
    <row r="910" spans="1:10" ht="18" customHeight="1" x14ac:dyDescent="0.15">
      <c r="A910" s="84">
        <f t="shared" si="39"/>
        <v>0</v>
      </c>
      <c r="B910" s="39" t="str">
        <f>法人情報!$A$15&amp;"-"&amp;法人情報!$E$15</f>
        <v>-</v>
      </c>
      <c r="C910" s="39">
        <f>法人情報!$A$17</f>
        <v>0</v>
      </c>
      <c r="D910" s="39">
        <f>IF(法人情報!$A$76&lt;&gt;"",法人情報!$A$76,法人情報!$I$11)</f>
        <v>0</v>
      </c>
      <c r="E910" s="85">
        <f>IF(法人情報!$S$76&lt;&gt;"",法人情報!$S$76,法人情報!$AA$11)</f>
        <v>0</v>
      </c>
      <c r="F910" s="39">
        <v>0</v>
      </c>
      <c r="G910" s="39">
        <v>0</v>
      </c>
      <c r="H910" s="39">
        <v>0</v>
      </c>
      <c r="I910" s="39" t="str">
        <f t="shared" si="40"/>
        <v/>
      </c>
      <c r="J910" s="85" t="str">
        <f t="shared" si="41"/>
        <v/>
      </c>
    </row>
    <row r="911" spans="1:10" ht="18" customHeight="1" x14ac:dyDescent="0.15">
      <c r="A911" s="84">
        <f t="shared" si="39"/>
        <v>0</v>
      </c>
      <c r="B911" s="39" t="str">
        <f>法人情報!$A$15&amp;"-"&amp;法人情報!$E$15</f>
        <v>-</v>
      </c>
      <c r="C911" s="39">
        <f>法人情報!$A$17</f>
        <v>0</v>
      </c>
      <c r="D911" s="39">
        <f>IF(法人情報!$A$76&lt;&gt;"",法人情報!$A$76,法人情報!$I$11)</f>
        <v>0</v>
      </c>
      <c r="E911" s="85">
        <f>IF(法人情報!$S$76&lt;&gt;"",法人情報!$S$76,法人情報!$AA$11)</f>
        <v>0</v>
      </c>
      <c r="F911" s="39">
        <v>0</v>
      </c>
      <c r="G911" s="39">
        <v>0</v>
      </c>
      <c r="H911" s="39">
        <v>0</v>
      </c>
      <c r="I911" s="39" t="str">
        <f t="shared" si="40"/>
        <v/>
      </c>
      <c r="J911" s="85" t="str">
        <f t="shared" si="41"/>
        <v/>
      </c>
    </row>
    <row r="912" spans="1:10" ht="18" customHeight="1" x14ac:dyDescent="0.15">
      <c r="A912" s="84">
        <f t="shared" si="39"/>
        <v>0</v>
      </c>
      <c r="B912" s="39" t="str">
        <f>法人情報!$A$15&amp;"-"&amp;法人情報!$E$15</f>
        <v>-</v>
      </c>
      <c r="C912" s="39">
        <f>法人情報!$A$17</f>
        <v>0</v>
      </c>
      <c r="D912" s="39">
        <f>IF(法人情報!$A$76&lt;&gt;"",法人情報!$A$76,法人情報!$I$11)</f>
        <v>0</v>
      </c>
      <c r="E912" s="85">
        <f>IF(法人情報!$S$76&lt;&gt;"",法人情報!$S$76,法人情報!$AA$11)</f>
        <v>0</v>
      </c>
      <c r="F912" s="39">
        <v>0</v>
      </c>
      <c r="G912" s="39">
        <v>0</v>
      </c>
      <c r="H912" s="39">
        <v>0</v>
      </c>
      <c r="I912" s="39" t="str">
        <f t="shared" si="40"/>
        <v/>
      </c>
      <c r="J912" s="85" t="str">
        <f t="shared" si="41"/>
        <v/>
      </c>
    </row>
    <row r="913" spans="1:10" ht="18" customHeight="1" x14ac:dyDescent="0.15">
      <c r="A913" s="84">
        <f t="shared" si="39"/>
        <v>0</v>
      </c>
      <c r="B913" s="39" t="str">
        <f>法人情報!$A$15&amp;"-"&amp;法人情報!$E$15</f>
        <v>-</v>
      </c>
      <c r="C913" s="39">
        <f>法人情報!$A$17</f>
        <v>0</v>
      </c>
      <c r="D913" s="39">
        <f>IF(法人情報!$A$76&lt;&gt;"",法人情報!$A$76,法人情報!$I$11)</f>
        <v>0</v>
      </c>
      <c r="E913" s="85">
        <f>IF(法人情報!$S$76&lt;&gt;"",法人情報!$S$76,法人情報!$AA$11)</f>
        <v>0</v>
      </c>
      <c r="F913" s="39">
        <v>0</v>
      </c>
      <c r="G913" s="39">
        <v>0</v>
      </c>
      <c r="H913" s="39">
        <v>0</v>
      </c>
      <c r="I913" s="39" t="str">
        <f t="shared" si="40"/>
        <v/>
      </c>
      <c r="J913" s="85" t="str">
        <f t="shared" si="41"/>
        <v/>
      </c>
    </row>
    <row r="914" spans="1:10" ht="18" customHeight="1" x14ac:dyDescent="0.15">
      <c r="A914" s="84">
        <f t="shared" si="39"/>
        <v>0</v>
      </c>
      <c r="B914" s="39" t="str">
        <f>法人情報!$A$15&amp;"-"&amp;法人情報!$E$15</f>
        <v>-</v>
      </c>
      <c r="C914" s="39">
        <f>法人情報!$A$17</f>
        <v>0</v>
      </c>
      <c r="D914" s="39">
        <f>IF(法人情報!$A$76&lt;&gt;"",法人情報!$A$76,法人情報!$I$11)</f>
        <v>0</v>
      </c>
      <c r="E914" s="85">
        <f>IF(法人情報!$S$76&lt;&gt;"",法人情報!$S$76,法人情報!$AA$11)</f>
        <v>0</v>
      </c>
      <c r="F914" s="39">
        <v>0</v>
      </c>
      <c r="G914" s="39">
        <v>0</v>
      </c>
      <c r="H914" s="39">
        <v>0</v>
      </c>
      <c r="I914" s="39" t="str">
        <f t="shared" si="40"/>
        <v/>
      </c>
      <c r="J914" s="85" t="str">
        <f t="shared" si="41"/>
        <v/>
      </c>
    </row>
    <row r="915" spans="1:10" ht="18" customHeight="1" x14ac:dyDescent="0.15">
      <c r="A915" s="84">
        <f t="shared" si="39"/>
        <v>0</v>
      </c>
      <c r="B915" s="39" t="str">
        <f>法人情報!$A$15&amp;"-"&amp;法人情報!$E$15</f>
        <v>-</v>
      </c>
      <c r="C915" s="39">
        <f>法人情報!$A$17</f>
        <v>0</v>
      </c>
      <c r="D915" s="39">
        <f>IF(法人情報!$A$76&lt;&gt;"",法人情報!$A$76,法人情報!$I$11)</f>
        <v>0</v>
      </c>
      <c r="E915" s="85">
        <f>IF(法人情報!$S$76&lt;&gt;"",法人情報!$S$76,法人情報!$AA$11)</f>
        <v>0</v>
      </c>
      <c r="F915" s="39">
        <v>0</v>
      </c>
      <c r="G915" s="39">
        <v>0</v>
      </c>
      <c r="H915" s="39">
        <v>0</v>
      </c>
      <c r="I915" s="39" t="str">
        <f t="shared" si="40"/>
        <v/>
      </c>
      <c r="J915" s="85" t="str">
        <f t="shared" si="41"/>
        <v/>
      </c>
    </row>
    <row r="916" spans="1:10" ht="18" customHeight="1" x14ac:dyDescent="0.15">
      <c r="A916" s="84">
        <f t="shared" si="39"/>
        <v>0</v>
      </c>
      <c r="B916" s="39" t="str">
        <f>法人情報!$A$15&amp;"-"&amp;法人情報!$E$15</f>
        <v>-</v>
      </c>
      <c r="C916" s="39">
        <f>法人情報!$A$17</f>
        <v>0</v>
      </c>
      <c r="D916" s="39">
        <f>IF(法人情報!$A$76&lt;&gt;"",法人情報!$A$76,法人情報!$I$11)</f>
        <v>0</v>
      </c>
      <c r="E916" s="85">
        <f>IF(法人情報!$S$76&lt;&gt;"",法人情報!$S$76,法人情報!$AA$11)</f>
        <v>0</v>
      </c>
      <c r="F916" s="39">
        <v>0</v>
      </c>
      <c r="G916" s="39">
        <v>0</v>
      </c>
      <c r="H916" s="39">
        <v>0</v>
      </c>
      <c r="I916" s="39" t="str">
        <f t="shared" si="40"/>
        <v/>
      </c>
      <c r="J916" s="85" t="str">
        <f t="shared" si="41"/>
        <v/>
      </c>
    </row>
    <row r="917" spans="1:10" ht="18" customHeight="1" x14ac:dyDescent="0.15">
      <c r="A917" s="84">
        <f t="shared" si="39"/>
        <v>0</v>
      </c>
      <c r="B917" s="39" t="str">
        <f>法人情報!$A$15&amp;"-"&amp;法人情報!$E$15</f>
        <v>-</v>
      </c>
      <c r="C917" s="39">
        <f>法人情報!$A$17</f>
        <v>0</v>
      </c>
      <c r="D917" s="39">
        <f>IF(法人情報!$A$76&lt;&gt;"",法人情報!$A$76,法人情報!$I$11)</f>
        <v>0</v>
      </c>
      <c r="E917" s="85">
        <f>IF(法人情報!$S$76&lt;&gt;"",法人情報!$S$76,法人情報!$AA$11)</f>
        <v>0</v>
      </c>
      <c r="F917" s="39">
        <v>0</v>
      </c>
      <c r="G917" s="39">
        <v>0</v>
      </c>
      <c r="H917" s="39">
        <v>0</v>
      </c>
      <c r="I917" s="39" t="str">
        <f t="shared" si="40"/>
        <v/>
      </c>
      <c r="J917" s="85" t="str">
        <f t="shared" si="41"/>
        <v/>
      </c>
    </row>
    <row r="918" spans="1:10" ht="18" customHeight="1" x14ac:dyDescent="0.15">
      <c r="A918" s="84">
        <f t="shared" si="39"/>
        <v>0</v>
      </c>
      <c r="B918" s="39" t="str">
        <f>法人情報!$A$15&amp;"-"&amp;法人情報!$E$15</f>
        <v>-</v>
      </c>
      <c r="C918" s="39">
        <f>法人情報!$A$17</f>
        <v>0</v>
      </c>
      <c r="D918" s="39">
        <f>IF(法人情報!$A$76&lt;&gt;"",法人情報!$A$76,法人情報!$I$11)</f>
        <v>0</v>
      </c>
      <c r="E918" s="85">
        <f>IF(法人情報!$S$76&lt;&gt;"",法人情報!$S$76,法人情報!$AA$11)</f>
        <v>0</v>
      </c>
      <c r="F918" s="39">
        <v>0</v>
      </c>
      <c r="G918" s="39">
        <v>0</v>
      </c>
      <c r="H918" s="39">
        <v>0</v>
      </c>
      <c r="I918" s="39" t="str">
        <f t="shared" si="40"/>
        <v/>
      </c>
      <c r="J918" s="85" t="str">
        <f t="shared" si="41"/>
        <v/>
      </c>
    </row>
    <row r="919" spans="1:10" ht="18" customHeight="1" x14ac:dyDescent="0.15">
      <c r="A919" s="84">
        <f t="shared" si="39"/>
        <v>0</v>
      </c>
      <c r="B919" s="39" t="str">
        <f>法人情報!$A$15&amp;"-"&amp;法人情報!$E$15</f>
        <v>-</v>
      </c>
      <c r="C919" s="39">
        <f>法人情報!$A$17</f>
        <v>0</v>
      </c>
      <c r="D919" s="39">
        <f>IF(法人情報!$A$76&lt;&gt;"",法人情報!$A$76,法人情報!$I$11)</f>
        <v>0</v>
      </c>
      <c r="E919" s="85">
        <f>IF(法人情報!$S$76&lt;&gt;"",法人情報!$S$76,法人情報!$AA$11)</f>
        <v>0</v>
      </c>
      <c r="F919" s="39">
        <v>0</v>
      </c>
      <c r="G919" s="39">
        <v>0</v>
      </c>
      <c r="H919" s="39">
        <v>0</v>
      </c>
      <c r="I919" s="39" t="str">
        <f t="shared" si="40"/>
        <v/>
      </c>
      <c r="J919" s="85" t="str">
        <f t="shared" si="41"/>
        <v/>
      </c>
    </row>
    <row r="920" spans="1:10" ht="18" customHeight="1" x14ac:dyDescent="0.15">
      <c r="A920" s="84">
        <f t="shared" si="39"/>
        <v>0</v>
      </c>
      <c r="B920" s="39" t="str">
        <f>法人情報!$A$15&amp;"-"&amp;法人情報!$E$15</f>
        <v>-</v>
      </c>
      <c r="C920" s="39">
        <f>法人情報!$A$17</f>
        <v>0</v>
      </c>
      <c r="D920" s="39">
        <f>IF(法人情報!$A$76&lt;&gt;"",法人情報!$A$76,法人情報!$I$11)</f>
        <v>0</v>
      </c>
      <c r="E920" s="85">
        <f>IF(法人情報!$S$76&lt;&gt;"",法人情報!$S$76,法人情報!$AA$11)</f>
        <v>0</v>
      </c>
      <c r="F920" s="39">
        <v>0</v>
      </c>
      <c r="G920" s="39">
        <v>0</v>
      </c>
      <c r="H920" s="39">
        <v>0</v>
      </c>
      <c r="I920" s="39" t="str">
        <f t="shared" si="40"/>
        <v/>
      </c>
      <c r="J920" s="85" t="str">
        <f t="shared" si="41"/>
        <v/>
      </c>
    </row>
    <row r="921" spans="1:10" ht="18" customHeight="1" x14ac:dyDescent="0.15">
      <c r="A921" s="84">
        <f t="shared" si="39"/>
        <v>0</v>
      </c>
      <c r="B921" s="39" t="str">
        <f>法人情報!$A$15&amp;"-"&amp;法人情報!$E$15</f>
        <v>-</v>
      </c>
      <c r="C921" s="39">
        <f>法人情報!$A$17</f>
        <v>0</v>
      </c>
      <c r="D921" s="39">
        <f>IF(法人情報!$A$76&lt;&gt;"",法人情報!$A$76,法人情報!$I$11)</f>
        <v>0</v>
      </c>
      <c r="E921" s="85">
        <f>IF(法人情報!$S$76&lt;&gt;"",法人情報!$S$76,法人情報!$AA$11)</f>
        <v>0</v>
      </c>
      <c r="F921" s="39">
        <v>0</v>
      </c>
      <c r="G921" s="39">
        <v>0</v>
      </c>
      <c r="H921" s="39">
        <v>0</v>
      </c>
      <c r="I921" s="39" t="str">
        <f t="shared" si="40"/>
        <v/>
      </c>
      <c r="J921" s="85" t="str">
        <f t="shared" si="41"/>
        <v/>
      </c>
    </row>
    <row r="922" spans="1:10" ht="18" customHeight="1" x14ac:dyDescent="0.15">
      <c r="A922" s="84">
        <f t="shared" si="39"/>
        <v>0</v>
      </c>
      <c r="B922" s="39" t="str">
        <f>法人情報!$A$15&amp;"-"&amp;法人情報!$E$15</f>
        <v>-</v>
      </c>
      <c r="C922" s="39">
        <f>法人情報!$A$17</f>
        <v>0</v>
      </c>
      <c r="D922" s="39">
        <f>IF(法人情報!$A$76&lt;&gt;"",法人情報!$A$76,法人情報!$I$11)</f>
        <v>0</v>
      </c>
      <c r="E922" s="85">
        <f>IF(法人情報!$S$76&lt;&gt;"",法人情報!$S$76,法人情報!$AA$11)</f>
        <v>0</v>
      </c>
      <c r="F922" s="39">
        <v>0</v>
      </c>
      <c r="G922" s="39">
        <v>0</v>
      </c>
      <c r="H922" s="39">
        <v>0</v>
      </c>
      <c r="I922" s="39" t="str">
        <f t="shared" si="40"/>
        <v/>
      </c>
      <c r="J922" s="85" t="str">
        <f t="shared" si="41"/>
        <v/>
      </c>
    </row>
    <row r="923" spans="1:10" ht="18" customHeight="1" x14ac:dyDescent="0.15">
      <c r="A923" s="84">
        <f t="shared" si="39"/>
        <v>0</v>
      </c>
      <c r="B923" s="39" t="str">
        <f>法人情報!$A$15&amp;"-"&amp;法人情報!$E$15</f>
        <v>-</v>
      </c>
      <c r="C923" s="39">
        <f>法人情報!$A$17</f>
        <v>0</v>
      </c>
      <c r="D923" s="39">
        <f>IF(法人情報!$A$76&lt;&gt;"",法人情報!$A$76,法人情報!$I$11)</f>
        <v>0</v>
      </c>
      <c r="E923" s="85">
        <f>IF(法人情報!$S$76&lt;&gt;"",法人情報!$S$76,法人情報!$AA$11)</f>
        <v>0</v>
      </c>
      <c r="F923" s="39">
        <v>0</v>
      </c>
      <c r="G923" s="39">
        <v>0</v>
      </c>
      <c r="H923" s="39">
        <v>0</v>
      </c>
      <c r="I923" s="39" t="str">
        <f t="shared" si="40"/>
        <v/>
      </c>
      <c r="J923" s="85" t="str">
        <f t="shared" si="41"/>
        <v/>
      </c>
    </row>
    <row r="924" spans="1:10" ht="18" customHeight="1" x14ac:dyDescent="0.15">
      <c r="A924" s="84">
        <f t="shared" si="39"/>
        <v>0</v>
      </c>
      <c r="B924" s="39" t="str">
        <f>法人情報!$A$15&amp;"-"&amp;法人情報!$E$15</f>
        <v>-</v>
      </c>
      <c r="C924" s="39">
        <f>法人情報!$A$17</f>
        <v>0</v>
      </c>
      <c r="D924" s="39">
        <f>IF(法人情報!$A$76&lt;&gt;"",法人情報!$A$76,法人情報!$I$11)</f>
        <v>0</v>
      </c>
      <c r="E924" s="85">
        <f>IF(法人情報!$S$76&lt;&gt;"",法人情報!$S$76,法人情報!$AA$11)</f>
        <v>0</v>
      </c>
      <c r="F924" s="39">
        <v>0</v>
      </c>
      <c r="G924" s="39">
        <v>0</v>
      </c>
      <c r="H924" s="39">
        <v>0</v>
      </c>
      <c r="I924" s="39" t="str">
        <f t="shared" si="40"/>
        <v/>
      </c>
      <c r="J924" s="85" t="str">
        <f t="shared" si="41"/>
        <v/>
      </c>
    </row>
    <row r="925" spans="1:10" ht="18" customHeight="1" x14ac:dyDescent="0.15">
      <c r="A925" s="84">
        <f t="shared" si="39"/>
        <v>0</v>
      </c>
      <c r="B925" s="39" t="str">
        <f>法人情報!$A$15&amp;"-"&amp;法人情報!$E$15</f>
        <v>-</v>
      </c>
      <c r="C925" s="39">
        <f>法人情報!$A$17</f>
        <v>0</v>
      </c>
      <c r="D925" s="39">
        <f>IF(法人情報!$A$76&lt;&gt;"",法人情報!$A$76,法人情報!$I$11)</f>
        <v>0</v>
      </c>
      <c r="E925" s="85">
        <f>IF(法人情報!$S$76&lt;&gt;"",法人情報!$S$76,法人情報!$AA$11)</f>
        <v>0</v>
      </c>
      <c r="F925" s="39">
        <v>0</v>
      </c>
      <c r="G925" s="39">
        <v>0</v>
      </c>
      <c r="H925" s="39">
        <v>0</v>
      </c>
      <c r="I925" s="39" t="str">
        <f t="shared" si="40"/>
        <v/>
      </c>
      <c r="J925" s="85" t="str">
        <f t="shared" si="41"/>
        <v/>
      </c>
    </row>
    <row r="926" spans="1:10" ht="18" customHeight="1" x14ac:dyDescent="0.15">
      <c r="A926" s="84">
        <f t="shared" si="39"/>
        <v>0</v>
      </c>
      <c r="B926" s="39" t="str">
        <f>法人情報!$A$15&amp;"-"&amp;法人情報!$E$15</f>
        <v>-</v>
      </c>
      <c r="C926" s="39">
        <f>法人情報!$A$17</f>
        <v>0</v>
      </c>
      <c r="D926" s="39">
        <f>IF(法人情報!$A$76&lt;&gt;"",法人情報!$A$76,法人情報!$I$11)</f>
        <v>0</v>
      </c>
      <c r="E926" s="85">
        <f>IF(法人情報!$S$76&lt;&gt;"",法人情報!$S$76,法人情報!$AA$11)</f>
        <v>0</v>
      </c>
      <c r="F926" s="39">
        <v>0</v>
      </c>
      <c r="G926" s="39">
        <v>0</v>
      </c>
      <c r="H926" s="39">
        <v>0</v>
      </c>
      <c r="I926" s="39" t="str">
        <f t="shared" si="40"/>
        <v/>
      </c>
      <c r="J926" s="85" t="str">
        <f t="shared" si="41"/>
        <v/>
      </c>
    </row>
    <row r="927" spans="1:10" ht="18" customHeight="1" x14ac:dyDescent="0.15">
      <c r="A927" s="84">
        <f t="shared" si="39"/>
        <v>0</v>
      </c>
      <c r="B927" s="39" t="str">
        <f>法人情報!$A$15&amp;"-"&amp;法人情報!$E$15</f>
        <v>-</v>
      </c>
      <c r="C927" s="39">
        <f>法人情報!$A$17</f>
        <v>0</v>
      </c>
      <c r="D927" s="39">
        <f>IF(法人情報!$A$76&lt;&gt;"",法人情報!$A$76,法人情報!$I$11)</f>
        <v>0</v>
      </c>
      <c r="E927" s="85">
        <f>IF(法人情報!$S$76&lt;&gt;"",法人情報!$S$76,法人情報!$AA$11)</f>
        <v>0</v>
      </c>
      <c r="F927" s="39">
        <v>0</v>
      </c>
      <c r="G927" s="39">
        <v>0</v>
      </c>
      <c r="H927" s="39">
        <v>0</v>
      </c>
      <c r="I927" s="39" t="str">
        <f t="shared" si="40"/>
        <v/>
      </c>
      <c r="J927" s="85" t="str">
        <f t="shared" si="41"/>
        <v/>
      </c>
    </row>
    <row r="928" spans="1:10" ht="18" customHeight="1" x14ac:dyDescent="0.15">
      <c r="A928" s="84">
        <f t="shared" si="39"/>
        <v>0</v>
      </c>
      <c r="B928" s="39" t="str">
        <f>法人情報!$A$15&amp;"-"&amp;法人情報!$E$15</f>
        <v>-</v>
      </c>
      <c r="C928" s="39">
        <f>法人情報!$A$17</f>
        <v>0</v>
      </c>
      <c r="D928" s="39">
        <f>IF(法人情報!$A$76&lt;&gt;"",法人情報!$A$76,法人情報!$I$11)</f>
        <v>0</v>
      </c>
      <c r="E928" s="85">
        <f>IF(法人情報!$S$76&lt;&gt;"",法人情報!$S$76,法人情報!$AA$11)</f>
        <v>0</v>
      </c>
      <c r="F928" s="39">
        <v>0</v>
      </c>
      <c r="G928" s="39">
        <v>0</v>
      </c>
      <c r="H928" s="39">
        <v>0</v>
      </c>
      <c r="I928" s="39" t="str">
        <f t="shared" si="40"/>
        <v/>
      </c>
      <c r="J928" s="85" t="str">
        <f t="shared" si="41"/>
        <v/>
      </c>
    </row>
    <row r="929" spans="1:10" ht="18" customHeight="1" x14ac:dyDescent="0.15">
      <c r="A929" s="84">
        <f t="shared" si="39"/>
        <v>0</v>
      </c>
      <c r="B929" s="39" t="str">
        <f>法人情報!$A$15&amp;"-"&amp;法人情報!$E$15</f>
        <v>-</v>
      </c>
      <c r="C929" s="39">
        <f>法人情報!$A$17</f>
        <v>0</v>
      </c>
      <c r="D929" s="39">
        <f>IF(法人情報!$A$76&lt;&gt;"",法人情報!$A$76,法人情報!$I$11)</f>
        <v>0</v>
      </c>
      <c r="E929" s="85">
        <f>IF(法人情報!$S$76&lt;&gt;"",法人情報!$S$76,法人情報!$AA$11)</f>
        <v>0</v>
      </c>
      <c r="F929" s="39">
        <v>0</v>
      </c>
      <c r="G929" s="39">
        <v>0</v>
      </c>
      <c r="H929" s="39">
        <v>0</v>
      </c>
      <c r="I929" s="39" t="str">
        <f t="shared" si="40"/>
        <v/>
      </c>
      <c r="J929" s="85" t="str">
        <f t="shared" si="41"/>
        <v/>
      </c>
    </row>
    <row r="930" spans="1:10" ht="18" customHeight="1" x14ac:dyDescent="0.15">
      <c r="A930" s="84">
        <f t="shared" si="39"/>
        <v>0</v>
      </c>
      <c r="B930" s="39" t="str">
        <f>法人情報!$A$15&amp;"-"&amp;法人情報!$E$15</f>
        <v>-</v>
      </c>
      <c r="C930" s="39">
        <f>法人情報!$A$17</f>
        <v>0</v>
      </c>
      <c r="D930" s="39">
        <f>IF(法人情報!$A$76&lt;&gt;"",法人情報!$A$76,法人情報!$I$11)</f>
        <v>0</v>
      </c>
      <c r="E930" s="85">
        <f>IF(法人情報!$S$76&lt;&gt;"",法人情報!$S$76,法人情報!$AA$11)</f>
        <v>0</v>
      </c>
      <c r="F930" s="39">
        <v>0</v>
      </c>
      <c r="G930" s="39">
        <v>0</v>
      </c>
      <c r="H930" s="39">
        <v>0</v>
      </c>
      <c r="I930" s="39" t="str">
        <f t="shared" si="40"/>
        <v/>
      </c>
      <c r="J930" s="85" t="str">
        <f t="shared" si="41"/>
        <v/>
      </c>
    </row>
    <row r="931" spans="1:10" ht="18" customHeight="1" x14ac:dyDescent="0.15">
      <c r="A931" s="84">
        <f t="shared" si="39"/>
        <v>0</v>
      </c>
      <c r="B931" s="39" t="str">
        <f>法人情報!$A$15&amp;"-"&amp;法人情報!$E$15</f>
        <v>-</v>
      </c>
      <c r="C931" s="39">
        <f>法人情報!$A$17</f>
        <v>0</v>
      </c>
      <c r="D931" s="39">
        <f>IF(法人情報!$A$76&lt;&gt;"",法人情報!$A$76,法人情報!$I$11)</f>
        <v>0</v>
      </c>
      <c r="E931" s="85">
        <f>IF(法人情報!$S$76&lt;&gt;"",法人情報!$S$76,法人情報!$AA$11)</f>
        <v>0</v>
      </c>
      <c r="F931" s="39">
        <v>0</v>
      </c>
      <c r="G931" s="39">
        <v>0</v>
      </c>
      <c r="H931" s="39">
        <v>0</v>
      </c>
      <c r="I931" s="39" t="str">
        <f t="shared" si="40"/>
        <v/>
      </c>
      <c r="J931" s="85" t="str">
        <f t="shared" si="41"/>
        <v/>
      </c>
    </row>
    <row r="932" spans="1:10" ht="18" customHeight="1" x14ac:dyDescent="0.15">
      <c r="A932" s="84">
        <f t="shared" si="39"/>
        <v>0</v>
      </c>
      <c r="B932" s="39" t="str">
        <f>法人情報!$A$15&amp;"-"&amp;法人情報!$E$15</f>
        <v>-</v>
      </c>
      <c r="C932" s="39">
        <f>法人情報!$A$17</f>
        <v>0</v>
      </c>
      <c r="D932" s="39">
        <f>IF(法人情報!$A$76&lt;&gt;"",法人情報!$A$76,法人情報!$I$11)</f>
        <v>0</v>
      </c>
      <c r="E932" s="85">
        <f>IF(法人情報!$S$76&lt;&gt;"",法人情報!$S$76,法人情報!$AA$11)</f>
        <v>0</v>
      </c>
      <c r="F932" s="39">
        <v>0</v>
      </c>
      <c r="G932" s="39">
        <v>0</v>
      </c>
      <c r="H932" s="39">
        <v>0</v>
      </c>
      <c r="I932" s="39" t="str">
        <f t="shared" si="40"/>
        <v/>
      </c>
      <c r="J932" s="85" t="str">
        <f t="shared" si="41"/>
        <v/>
      </c>
    </row>
    <row r="933" spans="1:10" ht="18" customHeight="1" x14ac:dyDescent="0.15">
      <c r="A933" s="84">
        <f t="shared" si="39"/>
        <v>0</v>
      </c>
      <c r="B933" s="39" t="str">
        <f>法人情報!$A$15&amp;"-"&amp;法人情報!$E$15</f>
        <v>-</v>
      </c>
      <c r="C933" s="39">
        <f>法人情報!$A$17</f>
        <v>0</v>
      </c>
      <c r="D933" s="39">
        <f>IF(法人情報!$A$76&lt;&gt;"",法人情報!$A$76,法人情報!$I$11)</f>
        <v>0</v>
      </c>
      <c r="E933" s="85">
        <f>IF(法人情報!$S$76&lt;&gt;"",法人情報!$S$76,法人情報!$AA$11)</f>
        <v>0</v>
      </c>
      <c r="F933" s="39">
        <v>0</v>
      </c>
      <c r="G933" s="39">
        <v>0</v>
      </c>
      <c r="H933" s="39">
        <v>0</v>
      </c>
      <c r="I933" s="39" t="str">
        <f t="shared" si="40"/>
        <v/>
      </c>
      <c r="J933" s="85" t="str">
        <f t="shared" si="41"/>
        <v/>
      </c>
    </row>
    <row r="934" spans="1:10" ht="18" customHeight="1" x14ac:dyDescent="0.15">
      <c r="A934" s="84">
        <f t="shared" si="39"/>
        <v>0</v>
      </c>
      <c r="B934" s="39" t="str">
        <f>法人情報!$A$15&amp;"-"&amp;法人情報!$E$15</f>
        <v>-</v>
      </c>
      <c r="C934" s="39">
        <f>法人情報!$A$17</f>
        <v>0</v>
      </c>
      <c r="D934" s="39">
        <f>IF(法人情報!$A$76&lt;&gt;"",法人情報!$A$76,法人情報!$I$11)</f>
        <v>0</v>
      </c>
      <c r="E934" s="85">
        <f>IF(法人情報!$S$76&lt;&gt;"",法人情報!$S$76,法人情報!$AA$11)</f>
        <v>0</v>
      </c>
      <c r="F934" s="39">
        <v>0</v>
      </c>
      <c r="G934" s="39">
        <v>0</v>
      </c>
      <c r="H934" s="39">
        <v>0</v>
      </c>
      <c r="I934" s="39" t="str">
        <f t="shared" si="40"/>
        <v/>
      </c>
      <c r="J934" s="85" t="str">
        <f t="shared" si="41"/>
        <v/>
      </c>
    </row>
    <row r="935" spans="1:10" ht="18" customHeight="1" x14ac:dyDescent="0.15">
      <c r="A935" s="84">
        <f t="shared" si="39"/>
        <v>0</v>
      </c>
      <c r="B935" s="39" t="str">
        <f>法人情報!$A$15&amp;"-"&amp;法人情報!$E$15</f>
        <v>-</v>
      </c>
      <c r="C935" s="39">
        <f>法人情報!$A$17</f>
        <v>0</v>
      </c>
      <c r="D935" s="39">
        <f>IF(法人情報!$A$76&lt;&gt;"",法人情報!$A$76,法人情報!$I$11)</f>
        <v>0</v>
      </c>
      <c r="E935" s="85">
        <f>IF(法人情報!$S$76&lt;&gt;"",法人情報!$S$76,法人情報!$AA$11)</f>
        <v>0</v>
      </c>
      <c r="F935" s="39">
        <v>0</v>
      </c>
      <c r="G935" s="39">
        <v>0</v>
      </c>
      <c r="H935" s="39">
        <v>0</v>
      </c>
      <c r="I935" s="39" t="str">
        <f t="shared" si="40"/>
        <v/>
      </c>
      <c r="J935" s="85" t="str">
        <f t="shared" si="41"/>
        <v/>
      </c>
    </row>
    <row r="936" spans="1:10" ht="18" customHeight="1" x14ac:dyDescent="0.15">
      <c r="A936" s="84">
        <f t="shared" si="39"/>
        <v>0</v>
      </c>
      <c r="B936" s="39" t="str">
        <f>法人情報!$A$15&amp;"-"&amp;法人情報!$E$15</f>
        <v>-</v>
      </c>
      <c r="C936" s="39">
        <f>法人情報!$A$17</f>
        <v>0</v>
      </c>
      <c r="D936" s="39">
        <f>IF(法人情報!$A$76&lt;&gt;"",法人情報!$A$76,法人情報!$I$11)</f>
        <v>0</v>
      </c>
      <c r="E936" s="85">
        <f>IF(法人情報!$S$76&lt;&gt;"",法人情報!$S$76,法人情報!$AA$11)</f>
        <v>0</v>
      </c>
      <c r="F936" s="39">
        <v>0</v>
      </c>
      <c r="G936" s="39">
        <v>0</v>
      </c>
      <c r="H936" s="39">
        <v>0</v>
      </c>
      <c r="I936" s="39" t="str">
        <f t="shared" si="40"/>
        <v/>
      </c>
      <c r="J936" s="85" t="str">
        <f t="shared" si="41"/>
        <v/>
      </c>
    </row>
    <row r="937" spans="1:10" ht="18" customHeight="1" x14ac:dyDescent="0.15">
      <c r="A937" s="84">
        <f t="shared" si="39"/>
        <v>0</v>
      </c>
      <c r="B937" s="39" t="str">
        <f>法人情報!$A$15&amp;"-"&amp;法人情報!$E$15</f>
        <v>-</v>
      </c>
      <c r="C937" s="39">
        <f>法人情報!$A$17</f>
        <v>0</v>
      </c>
      <c r="D937" s="39">
        <f>IF(法人情報!$A$76&lt;&gt;"",法人情報!$A$76,法人情報!$I$11)</f>
        <v>0</v>
      </c>
      <c r="E937" s="85">
        <f>IF(法人情報!$S$76&lt;&gt;"",法人情報!$S$76,法人情報!$AA$11)</f>
        <v>0</v>
      </c>
      <c r="F937" s="39">
        <v>0</v>
      </c>
      <c r="G937" s="39">
        <v>0</v>
      </c>
      <c r="H937" s="39">
        <v>0</v>
      </c>
      <c r="I937" s="39" t="str">
        <f t="shared" si="40"/>
        <v/>
      </c>
      <c r="J937" s="85" t="str">
        <f t="shared" si="41"/>
        <v/>
      </c>
    </row>
    <row r="938" spans="1:10" ht="18" customHeight="1" x14ac:dyDescent="0.15">
      <c r="A938" s="84">
        <f t="shared" si="39"/>
        <v>0</v>
      </c>
      <c r="B938" s="39" t="str">
        <f>法人情報!$A$15&amp;"-"&amp;法人情報!$E$15</f>
        <v>-</v>
      </c>
      <c r="C938" s="39">
        <f>法人情報!$A$17</f>
        <v>0</v>
      </c>
      <c r="D938" s="39">
        <f>IF(法人情報!$A$76&lt;&gt;"",法人情報!$A$76,法人情報!$I$11)</f>
        <v>0</v>
      </c>
      <c r="E938" s="85">
        <f>IF(法人情報!$S$76&lt;&gt;"",法人情報!$S$76,法人情報!$AA$11)</f>
        <v>0</v>
      </c>
      <c r="F938" s="39">
        <v>0</v>
      </c>
      <c r="G938" s="39">
        <v>0</v>
      </c>
      <c r="H938" s="39">
        <v>0</v>
      </c>
      <c r="I938" s="39" t="str">
        <f t="shared" si="40"/>
        <v/>
      </c>
      <c r="J938" s="85" t="str">
        <f t="shared" si="41"/>
        <v/>
      </c>
    </row>
    <row r="939" spans="1:10" ht="18" customHeight="1" x14ac:dyDescent="0.15">
      <c r="A939" s="84">
        <f t="shared" si="39"/>
        <v>0</v>
      </c>
      <c r="B939" s="39" t="str">
        <f>法人情報!$A$15&amp;"-"&amp;法人情報!$E$15</f>
        <v>-</v>
      </c>
      <c r="C939" s="39">
        <f>法人情報!$A$17</f>
        <v>0</v>
      </c>
      <c r="D939" s="39">
        <f>IF(法人情報!$A$76&lt;&gt;"",法人情報!$A$76,法人情報!$I$11)</f>
        <v>0</v>
      </c>
      <c r="E939" s="85">
        <f>IF(法人情報!$S$76&lt;&gt;"",法人情報!$S$76,法人情報!$AA$11)</f>
        <v>0</v>
      </c>
      <c r="F939" s="39">
        <v>0</v>
      </c>
      <c r="G939" s="39">
        <v>0</v>
      </c>
      <c r="H939" s="39">
        <v>0</v>
      </c>
      <c r="I939" s="39" t="str">
        <f t="shared" si="40"/>
        <v/>
      </c>
      <c r="J939" s="85" t="str">
        <f t="shared" si="41"/>
        <v/>
      </c>
    </row>
    <row r="940" spans="1:10" ht="18" customHeight="1" x14ac:dyDescent="0.15">
      <c r="A940" s="84">
        <f t="shared" si="39"/>
        <v>0</v>
      </c>
      <c r="B940" s="39" t="str">
        <f>法人情報!$A$15&amp;"-"&amp;法人情報!$E$15</f>
        <v>-</v>
      </c>
      <c r="C940" s="39">
        <f>法人情報!$A$17</f>
        <v>0</v>
      </c>
      <c r="D940" s="39">
        <f>IF(法人情報!$A$76&lt;&gt;"",法人情報!$A$76,法人情報!$I$11)</f>
        <v>0</v>
      </c>
      <c r="E940" s="85">
        <f>IF(法人情報!$S$76&lt;&gt;"",法人情報!$S$76,法人情報!$AA$11)</f>
        <v>0</v>
      </c>
      <c r="F940" s="39">
        <v>0</v>
      </c>
      <c r="G940" s="39">
        <v>0</v>
      </c>
      <c r="H940" s="39">
        <v>0</v>
      </c>
      <c r="I940" s="39" t="str">
        <f t="shared" si="40"/>
        <v/>
      </c>
      <c r="J940" s="85" t="str">
        <f t="shared" si="41"/>
        <v/>
      </c>
    </row>
    <row r="941" spans="1:10" ht="18" customHeight="1" x14ac:dyDescent="0.15">
      <c r="A941" s="84">
        <f t="shared" si="39"/>
        <v>0</v>
      </c>
      <c r="B941" s="39" t="str">
        <f>法人情報!$A$15&amp;"-"&amp;法人情報!$E$15</f>
        <v>-</v>
      </c>
      <c r="C941" s="39">
        <f>法人情報!$A$17</f>
        <v>0</v>
      </c>
      <c r="D941" s="39">
        <f>IF(法人情報!$A$76&lt;&gt;"",法人情報!$A$76,法人情報!$I$11)</f>
        <v>0</v>
      </c>
      <c r="E941" s="85">
        <f>IF(法人情報!$S$76&lt;&gt;"",法人情報!$S$76,法人情報!$AA$11)</f>
        <v>0</v>
      </c>
      <c r="F941" s="39">
        <v>0</v>
      </c>
      <c r="G941" s="39">
        <v>0</v>
      </c>
      <c r="H941" s="39">
        <v>0</v>
      </c>
      <c r="I941" s="39" t="str">
        <f t="shared" si="40"/>
        <v/>
      </c>
      <c r="J941" s="85" t="str">
        <f t="shared" si="41"/>
        <v/>
      </c>
    </row>
    <row r="942" spans="1:10" ht="18" customHeight="1" x14ac:dyDescent="0.15">
      <c r="A942" s="84">
        <f t="shared" si="39"/>
        <v>0</v>
      </c>
      <c r="B942" s="39" t="str">
        <f>法人情報!$A$15&amp;"-"&amp;法人情報!$E$15</f>
        <v>-</v>
      </c>
      <c r="C942" s="39">
        <f>法人情報!$A$17</f>
        <v>0</v>
      </c>
      <c r="D942" s="39">
        <f>IF(法人情報!$A$76&lt;&gt;"",法人情報!$A$76,法人情報!$I$11)</f>
        <v>0</v>
      </c>
      <c r="E942" s="85">
        <f>IF(法人情報!$S$76&lt;&gt;"",法人情報!$S$76,法人情報!$AA$11)</f>
        <v>0</v>
      </c>
      <c r="F942" s="39">
        <v>0</v>
      </c>
      <c r="G942" s="39">
        <v>0</v>
      </c>
      <c r="H942" s="39">
        <v>0</v>
      </c>
      <c r="I942" s="39" t="str">
        <f t="shared" si="40"/>
        <v/>
      </c>
      <c r="J942" s="85" t="str">
        <f t="shared" si="41"/>
        <v/>
      </c>
    </row>
    <row r="943" spans="1:10" ht="18" customHeight="1" x14ac:dyDescent="0.15">
      <c r="A943" s="84">
        <f t="shared" si="39"/>
        <v>0</v>
      </c>
      <c r="B943" s="39" t="str">
        <f>法人情報!$A$15&amp;"-"&amp;法人情報!$E$15</f>
        <v>-</v>
      </c>
      <c r="C943" s="39">
        <f>法人情報!$A$17</f>
        <v>0</v>
      </c>
      <c r="D943" s="39">
        <f>IF(法人情報!$A$76&lt;&gt;"",法人情報!$A$76,法人情報!$I$11)</f>
        <v>0</v>
      </c>
      <c r="E943" s="85">
        <f>IF(法人情報!$S$76&lt;&gt;"",法人情報!$S$76,法人情報!$AA$11)</f>
        <v>0</v>
      </c>
      <c r="F943" s="39">
        <v>0</v>
      </c>
      <c r="G943" s="39">
        <v>0</v>
      </c>
      <c r="H943" s="39">
        <v>0</v>
      </c>
      <c r="I943" s="39" t="str">
        <f t="shared" si="40"/>
        <v/>
      </c>
      <c r="J943" s="85" t="str">
        <f t="shared" si="41"/>
        <v/>
      </c>
    </row>
    <row r="944" spans="1:10" ht="18" customHeight="1" x14ac:dyDescent="0.15">
      <c r="A944" s="84">
        <f t="shared" si="39"/>
        <v>0</v>
      </c>
      <c r="B944" s="39" t="str">
        <f>法人情報!$A$15&amp;"-"&amp;法人情報!$E$15</f>
        <v>-</v>
      </c>
      <c r="C944" s="39">
        <f>法人情報!$A$17</f>
        <v>0</v>
      </c>
      <c r="D944" s="39">
        <f>IF(法人情報!$A$76&lt;&gt;"",法人情報!$A$76,法人情報!$I$11)</f>
        <v>0</v>
      </c>
      <c r="E944" s="85">
        <f>IF(法人情報!$S$76&lt;&gt;"",法人情報!$S$76,法人情報!$AA$11)</f>
        <v>0</v>
      </c>
      <c r="F944" s="39">
        <v>0</v>
      </c>
      <c r="G944" s="39">
        <v>0</v>
      </c>
      <c r="H944" s="39">
        <v>0</v>
      </c>
      <c r="I944" s="39" t="str">
        <f t="shared" si="40"/>
        <v/>
      </c>
      <c r="J944" s="85" t="str">
        <f t="shared" si="41"/>
        <v/>
      </c>
    </row>
    <row r="945" spans="1:10" ht="18" customHeight="1" x14ac:dyDescent="0.15">
      <c r="A945" s="84">
        <f t="shared" si="39"/>
        <v>0</v>
      </c>
      <c r="B945" s="39" t="str">
        <f>法人情報!$A$15&amp;"-"&amp;法人情報!$E$15</f>
        <v>-</v>
      </c>
      <c r="C945" s="39">
        <f>法人情報!$A$17</f>
        <v>0</v>
      </c>
      <c r="D945" s="39">
        <f>IF(法人情報!$A$76&lt;&gt;"",法人情報!$A$76,法人情報!$I$11)</f>
        <v>0</v>
      </c>
      <c r="E945" s="85">
        <f>IF(法人情報!$S$76&lt;&gt;"",法人情報!$S$76,法人情報!$AA$11)</f>
        <v>0</v>
      </c>
      <c r="F945" s="39">
        <v>0</v>
      </c>
      <c r="G945" s="39">
        <v>0</v>
      </c>
      <c r="H945" s="39">
        <v>0</v>
      </c>
      <c r="I945" s="39" t="str">
        <f t="shared" si="40"/>
        <v/>
      </c>
      <c r="J945" s="85" t="str">
        <f t="shared" si="41"/>
        <v/>
      </c>
    </row>
    <row r="946" spans="1:10" ht="18" customHeight="1" x14ac:dyDescent="0.15">
      <c r="A946" s="84">
        <f t="shared" si="39"/>
        <v>0</v>
      </c>
      <c r="B946" s="39" t="str">
        <f>法人情報!$A$15&amp;"-"&amp;法人情報!$E$15</f>
        <v>-</v>
      </c>
      <c r="C946" s="39">
        <f>法人情報!$A$17</f>
        <v>0</v>
      </c>
      <c r="D946" s="39">
        <f>IF(法人情報!$A$76&lt;&gt;"",法人情報!$A$76,法人情報!$I$11)</f>
        <v>0</v>
      </c>
      <c r="E946" s="85">
        <f>IF(法人情報!$S$76&lt;&gt;"",法人情報!$S$76,法人情報!$AA$11)</f>
        <v>0</v>
      </c>
      <c r="F946" s="39">
        <v>0</v>
      </c>
      <c r="G946" s="39">
        <v>0</v>
      </c>
      <c r="H946" s="39">
        <v>0</v>
      </c>
      <c r="I946" s="39" t="str">
        <f t="shared" si="40"/>
        <v/>
      </c>
      <c r="J946" s="85" t="str">
        <f t="shared" si="41"/>
        <v/>
      </c>
    </row>
    <row r="947" spans="1:10" ht="18" customHeight="1" x14ac:dyDescent="0.15">
      <c r="A947" s="84">
        <f t="shared" si="39"/>
        <v>0</v>
      </c>
      <c r="B947" s="39" t="str">
        <f>法人情報!$A$15&amp;"-"&amp;法人情報!$E$15</f>
        <v>-</v>
      </c>
      <c r="C947" s="39">
        <f>法人情報!$A$17</f>
        <v>0</v>
      </c>
      <c r="D947" s="39">
        <f>IF(法人情報!$A$76&lt;&gt;"",法人情報!$A$76,法人情報!$I$11)</f>
        <v>0</v>
      </c>
      <c r="E947" s="85">
        <f>IF(法人情報!$S$76&lt;&gt;"",法人情報!$S$76,法人情報!$AA$11)</f>
        <v>0</v>
      </c>
      <c r="F947" s="39">
        <v>0</v>
      </c>
      <c r="G947" s="39">
        <v>0</v>
      </c>
      <c r="H947" s="39">
        <v>0</v>
      </c>
      <c r="I947" s="39" t="str">
        <f t="shared" si="40"/>
        <v/>
      </c>
      <c r="J947" s="85" t="str">
        <f t="shared" si="41"/>
        <v/>
      </c>
    </row>
    <row r="948" spans="1:10" ht="18" customHeight="1" x14ac:dyDescent="0.15">
      <c r="A948" s="84">
        <f t="shared" si="39"/>
        <v>0</v>
      </c>
      <c r="B948" s="39" t="str">
        <f>法人情報!$A$15&amp;"-"&amp;法人情報!$E$15</f>
        <v>-</v>
      </c>
      <c r="C948" s="39">
        <f>法人情報!$A$17</f>
        <v>0</v>
      </c>
      <c r="D948" s="39">
        <f>IF(法人情報!$A$76&lt;&gt;"",法人情報!$A$76,法人情報!$I$11)</f>
        <v>0</v>
      </c>
      <c r="E948" s="85">
        <f>IF(法人情報!$S$76&lt;&gt;"",法人情報!$S$76,法人情報!$AA$11)</f>
        <v>0</v>
      </c>
      <c r="F948" s="39">
        <v>0</v>
      </c>
      <c r="G948" s="39">
        <v>0</v>
      </c>
      <c r="H948" s="39">
        <v>0</v>
      </c>
      <c r="I948" s="39" t="str">
        <f t="shared" si="40"/>
        <v/>
      </c>
      <c r="J948" s="85" t="str">
        <f t="shared" si="41"/>
        <v/>
      </c>
    </row>
    <row r="949" spans="1:10" ht="18" customHeight="1" x14ac:dyDescent="0.15">
      <c r="A949" s="84">
        <f t="shared" si="39"/>
        <v>0</v>
      </c>
      <c r="B949" s="39" t="str">
        <f>法人情報!$A$15&amp;"-"&amp;法人情報!$E$15</f>
        <v>-</v>
      </c>
      <c r="C949" s="39">
        <f>法人情報!$A$17</f>
        <v>0</v>
      </c>
      <c r="D949" s="39">
        <f>IF(法人情報!$A$76&lt;&gt;"",法人情報!$A$76,法人情報!$I$11)</f>
        <v>0</v>
      </c>
      <c r="E949" s="85">
        <f>IF(法人情報!$S$76&lt;&gt;"",法人情報!$S$76,法人情報!$AA$11)</f>
        <v>0</v>
      </c>
      <c r="F949" s="39">
        <v>0</v>
      </c>
      <c r="G949" s="39">
        <v>0</v>
      </c>
      <c r="H949" s="39">
        <v>0</v>
      </c>
      <c r="I949" s="39" t="str">
        <f t="shared" si="40"/>
        <v/>
      </c>
      <c r="J949" s="85" t="str">
        <f t="shared" si="41"/>
        <v/>
      </c>
    </row>
    <row r="950" spans="1:10" ht="18" customHeight="1" x14ac:dyDescent="0.15">
      <c r="A950" s="84">
        <f t="shared" si="39"/>
        <v>0</v>
      </c>
      <c r="B950" s="39" t="str">
        <f>法人情報!$A$15&amp;"-"&amp;法人情報!$E$15</f>
        <v>-</v>
      </c>
      <c r="C950" s="39">
        <f>法人情報!$A$17</f>
        <v>0</v>
      </c>
      <c r="D950" s="39">
        <f>IF(法人情報!$A$76&lt;&gt;"",法人情報!$A$76,法人情報!$I$11)</f>
        <v>0</v>
      </c>
      <c r="E950" s="85">
        <f>IF(法人情報!$S$76&lt;&gt;"",法人情報!$S$76,法人情報!$AA$11)</f>
        <v>0</v>
      </c>
      <c r="F950" s="39">
        <v>0</v>
      </c>
      <c r="G950" s="39">
        <v>0</v>
      </c>
      <c r="H950" s="39">
        <v>0</v>
      </c>
      <c r="I950" s="39" t="str">
        <f t="shared" si="40"/>
        <v/>
      </c>
      <c r="J950" s="85" t="str">
        <f t="shared" si="41"/>
        <v/>
      </c>
    </row>
    <row r="951" spans="1:10" ht="18" customHeight="1" x14ac:dyDescent="0.15">
      <c r="A951" s="84">
        <f t="shared" si="39"/>
        <v>0</v>
      </c>
      <c r="B951" s="39" t="str">
        <f>法人情報!$A$15&amp;"-"&amp;法人情報!$E$15</f>
        <v>-</v>
      </c>
      <c r="C951" s="39">
        <f>法人情報!$A$17</f>
        <v>0</v>
      </c>
      <c r="D951" s="39">
        <f>IF(法人情報!$A$76&lt;&gt;"",法人情報!$A$76,法人情報!$I$11)</f>
        <v>0</v>
      </c>
      <c r="E951" s="85">
        <f>IF(法人情報!$S$76&lt;&gt;"",法人情報!$S$76,法人情報!$AA$11)</f>
        <v>0</v>
      </c>
      <c r="F951" s="39">
        <v>0</v>
      </c>
      <c r="G951" s="39">
        <v>0</v>
      </c>
      <c r="H951" s="39">
        <v>0</v>
      </c>
      <c r="I951" s="39" t="str">
        <f t="shared" si="40"/>
        <v/>
      </c>
      <c r="J951" s="85" t="str">
        <f t="shared" si="41"/>
        <v/>
      </c>
    </row>
    <row r="952" spans="1:10" ht="18" customHeight="1" x14ac:dyDescent="0.15">
      <c r="A952" s="84">
        <f t="shared" si="39"/>
        <v>0</v>
      </c>
      <c r="B952" s="39" t="str">
        <f>法人情報!$A$15&amp;"-"&amp;法人情報!$E$15</f>
        <v>-</v>
      </c>
      <c r="C952" s="39">
        <f>法人情報!$A$17</f>
        <v>0</v>
      </c>
      <c r="D952" s="39">
        <f>IF(法人情報!$A$76&lt;&gt;"",法人情報!$A$76,法人情報!$I$11)</f>
        <v>0</v>
      </c>
      <c r="E952" s="85">
        <f>IF(法人情報!$S$76&lt;&gt;"",法人情報!$S$76,法人情報!$AA$11)</f>
        <v>0</v>
      </c>
      <c r="F952" s="39">
        <v>0</v>
      </c>
      <c r="G952" s="39">
        <v>0</v>
      </c>
      <c r="H952" s="39">
        <v>0</v>
      </c>
      <c r="I952" s="39" t="str">
        <f t="shared" si="40"/>
        <v/>
      </c>
      <c r="J952" s="85" t="str">
        <f t="shared" si="41"/>
        <v/>
      </c>
    </row>
    <row r="953" spans="1:10" ht="18" customHeight="1" x14ac:dyDescent="0.15">
      <c r="A953" s="84">
        <f t="shared" si="39"/>
        <v>0</v>
      </c>
      <c r="B953" s="39" t="str">
        <f>法人情報!$A$15&amp;"-"&amp;法人情報!$E$15</f>
        <v>-</v>
      </c>
      <c r="C953" s="39">
        <f>法人情報!$A$17</f>
        <v>0</v>
      </c>
      <c r="D953" s="39">
        <f>IF(法人情報!$A$76&lt;&gt;"",法人情報!$A$76,法人情報!$I$11)</f>
        <v>0</v>
      </c>
      <c r="E953" s="85">
        <f>IF(法人情報!$S$76&lt;&gt;"",法人情報!$S$76,法人情報!$AA$11)</f>
        <v>0</v>
      </c>
      <c r="F953" s="39">
        <v>0</v>
      </c>
      <c r="G953" s="39">
        <v>0</v>
      </c>
      <c r="H953" s="39">
        <v>0</v>
      </c>
      <c r="I953" s="39" t="str">
        <f t="shared" si="40"/>
        <v/>
      </c>
      <c r="J953" s="85" t="str">
        <f t="shared" si="41"/>
        <v/>
      </c>
    </row>
    <row r="954" spans="1:10" ht="18" customHeight="1" x14ac:dyDescent="0.15">
      <c r="A954" s="84">
        <f t="shared" si="39"/>
        <v>0</v>
      </c>
      <c r="B954" s="39" t="str">
        <f>法人情報!$A$15&amp;"-"&amp;法人情報!$E$15</f>
        <v>-</v>
      </c>
      <c r="C954" s="39">
        <f>法人情報!$A$17</f>
        <v>0</v>
      </c>
      <c r="D954" s="39">
        <f>IF(法人情報!$A$76&lt;&gt;"",法人情報!$A$76,法人情報!$I$11)</f>
        <v>0</v>
      </c>
      <c r="E954" s="85">
        <f>IF(法人情報!$S$76&lt;&gt;"",法人情報!$S$76,法人情報!$AA$11)</f>
        <v>0</v>
      </c>
      <c r="F954" s="39">
        <v>0</v>
      </c>
      <c r="G954" s="39">
        <v>0</v>
      </c>
      <c r="H954" s="39">
        <v>0</v>
      </c>
      <c r="I954" s="39" t="str">
        <f t="shared" si="40"/>
        <v/>
      </c>
      <c r="J954" s="85" t="str">
        <f t="shared" si="41"/>
        <v/>
      </c>
    </row>
    <row r="955" spans="1:10" ht="18" customHeight="1" x14ac:dyDescent="0.15">
      <c r="A955" s="84">
        <f t="shared" si="39"/>
        <v>0</v>
      </c>
      <c r="B955" s="39" t="str">
        <f>法人情報!$A$15&amp;"-"&amp;法人情報!$E$15</f>
        <v>-</v>
      </c>
      <c r="C955" s="39">
        <f>法人情報!$A$17</f>
        <v>0</v>
      </c>
      <c r="D955" s="39">
        <f>IF(法人情報!$A$76&lt;&gt;"",法人情報!$A$76,法人情報!$I$11)</f>
        <v>0</v>
      </c>
      <c r="E955" s="85">
        <f>IF(法人情報!$S$76&lt;&gt;"",法人情報!$S$76,法人情報!$AA$11)</f>
        <v>0</v>
      </c>
      <c r="F955" s="39">
        <v>0</v>
      </c>
      <c r="G955" s="39">
        <v>0</v>
      </c>
      <c r="H955" s="39">
        <v>0</v>
      </c>
      <c r="I955" s="39" t="str">
        <f t="shared" si="40"/>
        <v/>
      </c>
      <c r="J955" s="85" t="str">
        <f t="shared" si="41"/>
        <v/>
      </c>
    </row>
    <row r="956" spans="1:10" ht="18" customHeight="1" x14ac:dyDescent="0.15">
      <c r="A956" s="84">
        <f t="shared" si="39"/>
        <v>0</v>
      </c>
      <c r="B956" s="39" t="str">
        <f>法人情報!$A$15&amp;"-"&amp;法人情報!$E$15</f>
        <v>-</v>
      </c>
      <c r="C956" s="39">
        <f>法人情報!$A$17</f>
        <v>0</v>
      </c>
      <c r="D956" s="39">
        <f>IF(法人情報!$A$76&lt;&gt;"",法人情報!$A$76,法人情報!$I$11)</f>
        <v>0</v>
      </c>
      <c r="E956" s="85">
        <f>IF(法人情報!$S$76&lt;&gt;"",法人情報!$S$76,法人情報!$AA$11)</f>
        <v>0</v>
      </c>
      <c r="F956" s="39">
        <v>0</v>
      </c>
      <c r="G956" s="39">
        <v>0</v>
      </c>
      <c r="H956" s="39">
        <v>0</v>
      </c>
      <c r="I956" s="39" t="str">
        <f t="shared" si="40"/>
        <v/>
      </c>
      <c r="J956" s="85" t="str">
        <f t="shared" si="41"/>
        <v/>
      </c>
    </row>
    <row r="957" spans="1:10" ht="18" customHeight="1" x14ac:dyDescent="0.15">
      <c r="A957" s="84">
        <f t="shared" si="39"/>
        <v>0</v>
      </c>
      <c r="B957" s="39" t="str">
        <f>法人情報!$A$15&amp;"-"&amp;法人情報!$E$15</f>
        <v>-</v>
      </c>
      <c r="C957" s="39">
        <f>法人情報!$A$17</f>
        <v>0</v>
      </c>
      <c r="D957" s="39">
        <f>IF(法人情報!$A$76&lt;&gt;"",法人情報!$A$76,法人情報!$I$11)</f>
        <v>0</v>
      </c>
      <c r="E957" s="85">
        <f>IF(法人情報!$S$76&lt;&gt;"",法人情報!$S$76,法人情報!$AA$11)</f>
        <v>0</v>
      </c>
      <c r="F957" s="39">
        <v>0</v>
      </c>
      <c r="G957" s="39">
        <v>0</v>
      </c>
      <c r="H957" s="39">
        <v>0</v>
      </c>
      <c r="I957" s="39" t="str">
        <f t="shared" si="40"/>
        <v/>
      </c>
      <c r="J957" s="85" t="str">
        <f t="shared" si="41"/>
        <v/>
      </c>
    </row>
    <row r="958" spans="1:10" ht="18" customHeight="1" x14ac:dyDescent="0.15">
      <c r="A958" s="84">
        <f t="shared" si="39"/>
        <v>0</v>
      </c>
      <c r="B958" s="39" t="str">
        <f>法人情報!$A$15&amp;"-"&amp;法人情報!$E$15</f>
        <v>-</v>
      </c>
      <c r="C958" s="39">
        <f>法人情報!$A$17</f>
        <v>0</v>
      </c>
      <c r="D958" s="39">
        <f>IF(法人情報!$A$76&lt;&gt;"",法人情報!$A$76,法人情報!$I$11)</f>
        <v>0</v>
      </c>
      <c r="E958" s="85">
        <f>IF(法人情報!$S$76&lt;&gt;"",法人情報!$S$76,法人情報!$AA$11)</f>
        <v>0</v>
      </c>
      <c r="F958" s="39">
        <v>0</v>
      </c>
      <c r="G958" s="39">
        <v>0</v>
      </c>
      <c r="H958" s="39">
        <v>0</v>
      </c>
      <c r="I958" s="39" t="str">
        <f t="shared" si="40"/>
        <v/>
      </c>
      <c r="J958" s="85" t="str">
        <f t="shared" si="41"/>
        <v/>
      </c>
    </row>
    <row r="959" spans="1:10" ht="18" customHeight="1" x14ac:dyDescent="0.15">
      <c r="A959" s="84">
        <f t="shared" si="39"/>
        <v>0</v>
      </c>
      <c r="B959" s="39" t="str">
        <f>法人情報!$A$15&amp;"-"&amp;法人情報!$E$15</f>
        <v>-</v>
      </c>
      <c r="C959" s="39">
        <f>法人情報!$A$17</f>
        <v>0</v>
      </c>
      <c r="D959" s="39">
        <f>IF(法人情報!$A$76&lt;&gt;"",法人情報!$A$76,法人情報!$I$11)</f>
        <v>0</v>
      </c>
      <c r="E959" s="85">
        <f>IF(法人情報!$S$76&lt;&gt;"",法人情報!$S$76,法人情報!$AA$11)</f>
        <v>0</v>
      </c>
      <c r="F959" s="39">
        <v>0</v>
      </c>
      <c r="G959" s="39">
        <v>0</v>
      </c>
      <c r="H959" s="39">
        <v>0</v>
      </c>
      <c r="I959" s="39" t="str">
        <f t="shared" si="40"/>
        <v/>
      </c>
      <c r="J959" s="85" t="str">
        <f t="shared" si="41"/>
        <v/>
      </c>
    </row>
    <row r="960" spans="1:10" ht="18" customHeight="1" x14ac:dyDescent="0.15">
      <c r="A960" s="84">
        <f t="shared" si="39"/>
        <v>0</v>
      </c>
      <c r="B960" s="39" t="str">
        <f>法人情報!$A$15&amp;"-"&amp;法人情報!$E$15</f>
        <v>-</v>
      </c>
      <c r="C960" s="39">
        <f>法人情報!$A$17</f>
        <v>0</v>
      </c>
      <c r="D960" s="39">
        <f>IF(法人情報!$A$76&lt;&gt;"",法人情報!$A$76,法人情報!$I$11)</f>
        <v>0</v>
      </c>
      <c r="E960" s="85">
        <f>IF(法人情報!$S$76&lt;&gt;"",法人情報!$S$76,法人情報!$AA$11)</f>
        <v>0</v>
      </c>
      <c r="F960" s="39">
        <v>0</v>
      </c>
      <c r="G960" s="39">
        <v>0</v>
      </c>
      <c r="H960" s="39">
        <v>0</v>
      </c>
      <c r="I960" s="39" t="str">
        <f t="shared" si="40"/>
        <v/>
      </c>
      <c r="J960" s="85" t="str">
        <f t="shared" si="41"/>
        <v/>
      </c>
    </row>
    <row r="961" spans="1:10" ht="18" customHeight="1" x14ac:dyDescent="0.15">
      <c r="A961" s="84">
        <f t="shared" si="39"/>
        <v>0</v>
      </c>
      <c r="B961" s="39" t="str">
        <f>法人情報!$A$15&amp;"-"&amp;法人情報!$E$15</f>
        <v>-</v>
      </c>
      <c r="C961" s="39">
        <f>法人情報!$A$17</f>
        <v>0</v>
      </c>
      <c r="D961" s="39">
        <f>IF(法人情報!$A$76&lt;&gt;"",法人情報!$A$76,法人情報!$I$11)</f>
        <v>0</v>
      </c>
      <c r="E961" s="85">
        <f>IF(法人情報!$S$76&lt;&gt;"",法人情報!$S$76,法人情報!$AA$11)</f>
        <v>0</v>
      </c>
      <c r="F961" s="39">
        <v>0</v>
      </c>
      <c r="G961" s="39">
        <v>0</v>
      </c>
      <c r="H961" s="39">
        <v>0</v>
      </c>
      <c r="I961" s="39" t="str">
        <f t="shared" si="40"/>
        <v/>
      </c>
      <c r="J961" s="85" t="str">
        <f t="shared" si="41"/>
        <v/>
      </c>
    </row>
    <row r="962" spans="1:10" ht="18" customHeight="1" x14ac:dyDescent="0.15">
      <c r="A962" s="84">
        <f t="shared" si="39"/>
        <v>0</v>
      </c>
      <c r="B962" s="39" t="str">
        <f>法人情報!$A$15&amp;"-"&amp;法人情報!$E$15</f>
        <v>-</v>
      </c>
      <c r="C962" s="39">
        <f>法人情報!$A$17</f>
        <v>0</v>
      </c>
      <c r="D962" s="39">
        <f>IF(法人情報!$A$76&lt;&gt;"",法人情報!$A$76,法人情報!$I$11)</f>
        <v>0</v>
      </c>
      <c r="E962" s="85">
        <f>IF(法人情報!$S$76&lt;&gt;"",法人情報!$S$76,法人情報!$AA$11)</f>
        <v>0</v>
      </c>
      <c r="F962" s="39">
        <v>0</v>
      </c>
      <c r="G962" s="39">
        <v>0</v>
      </c>
      <c r="H962" s="39">
        <v>0</v>
      </c>
      <c r="I962" s="39" t="str">
        <f t="shared" si="40"/>
        <v/>
      </c>
      <c r="J962" s="85" t="str">
        <f t="shared" si="41"/>
        <v/>
      </c>
    </row>
    <row r="963" spans="1:10" ht="18" customHeight="1" x14ac:dyDescent="0.15">
      <c r="A963" s="84">
        <f t="shared" si="39"/>
        <v>0</v>
      </c>
      <c r="B963" s="39" t="str">
        <f>法人情報!$A$15&amp;"-"&amp;法人情報!$E$15</f>
        <v>-</v>
      </c>
      <c r="C963" s="39">
        <f>法人情報!$A$17</f>
        <v>0</v>
      </c>
      <c r="D963" s="39">
        <f>IF(法人情報!$A$76&lt;&gt;"",法人情報!$A$76,法人情報!$I$11)</f>
        <v>0</v>
      </c>
      <c r="E963" s="85">
        <f>IF(法人情報!$S$76&lt;&gt;"",法人情報!$S$76,法人情報!$AA$11)</f>
        <v>0</v>
      </c>
      <c r="F963" s="39">
        <v>0</v>
      </c>
      <c r="G963" s="39">
        <v>0</v>
      </c>
      <c r="H963" s="39">
        <v>0</v>
      </c>
      <c r="I963" s="39" t="str">
        <f t="shared" si="40"/>
        <v/>
      </c>
      <c r="J963" s="85" t="str">
        <f t="shared" si="41"/>
        <v/>
      </c>
    </row>
    <row r="964" spans="1:10" ht="18" customHeight="1" x14ac:dyDescent="0.15">
      <c r="A964" s="84">
        <f t="shared" si="39"/>
        <v>0</v>
      </c>
      <c r="B964" s="39" t="str">
        <f>法人情報!$A$15&amp;"-"&amp;法人情報!$E$15</f>
        <v>-</v>
      </c>
      <c r="C964" s="39">
        <f>法人情報!$A$17</f>
        <v>0</v>
      </c>
      <c r="D964" s="39">
        <f>IF(法人情報!$A$76&lt;&gt;"",法人情報!$A$76,法人情報!$I$11)</f>
        <v>0</v>
      </c>
      <c r="E964" s="85">
        <f>IF(法人情報!$S$76&lt;&gt;"",法人情報!$S$76,法人情報!$AA$11)</f>
        <v>0</v>
      </c>
      <c r="F964" s="39">
        <v>0</v>
      </c>
      <c r="G964" s="39">
        <v>0</v>
      </c>
      <c r="H964" s="39">
        <v>0</v>
      </c>
      <c r="I964" s="39" t="str">
        <f t="shared" si="40"/>
        <v/>
      </c>
      <c r="J964" s="85" t="str">
        <f t="shared" si="41"/>
        <v/>
      </c>
    </row>
    <row r="965" spans="1:10" ht="18" customHeight="1" x14ac:dyDescent="0.15">
      <c r="A965" s="84">
        <f t="shared" si="39"/>
        <v>0</v>
      </c>
      <c r="B965" s="39" t="str">
        <f>法人情報!$A$15&amp;"-"&amp;法人情報!$E$15</f>
        <v>-</v>
      </c>
      <c r="C965" s="39">
        <f>法人情報!$A$17</f>
        <v>0</v>
      </c>
      <c r="D965" s="39">
        <f>IF(法人情報!$A$76&lt;&gt;"",法人情報!$A$76,法人情報!$I$11)</f>
        <v>0</v>
      </c>
      <c r="E965" s="85">
        <f>IF(法人情報!$S$76&lt;&gt;"",法人情報!$S$76,法人情報!$AA$11)</f>
        <v>0</v>
      </c>
      <c r="F965" s="39">
        <v>0</v>
      </c>
      <c r="G965" s="39">
        <v>0</v>
      </c>
      <c r="H965" s="39">
        <v>0</v>
      </c>
      <c r="I965" s="39" t="str">
        <f t="shared" si="40"/>
        <v/>
      </c>
      <c r="J965" s="85" t="str">
        <f t="shared" si="41"/>
        <v/>
      </c>
    </row>
    <row r="966" spans="1:10" ht="18" customHeight="1" x14ac:dyDescent="0.15">
      <c r="A966" s="84">
        <f t="shared" si="39"/>
        <v>0</v>
      </c>
      <c r="B966" s="39" t="str">
        <f>法人情報!$A$15&amp;"-"&amp;法人情報!$E$15</f>
        <v>-</v>
      </c>
      <c r="C966" s="39">
        <f>法人情報!$A$17</f>
        <v>0</v>
      </c>
      <c r="D966" s="39">
        <f>IF(法人情報!$A$76&lt;&gt;"",法人情報!$A$76,法人情報!$I$11)</f>
        <v>0</v>
      </c>
      <c r="E966" s="85">
        <f>IF(法人情報!$S$76&lt;&gt;"",法人情報!$S$76,法人情報!$AA$11)</f>
        <v>0</v>
      </c>
      <c r="F966" s="39">
        <v>0</v>
      </c>
      <c r="G966" s="39">
        <v>0</v>
      </c>
      <c r="H966" s="39">
        <v>0</v>
      </c>
      <c r="I966" s="39" t="str">
        <f t="shared" si="40"/>
        <v/>
      </c>
      <c r="J966" s="85" t="str">
        <f t="shared" si="41"/>
        <v/>
      </c>
    </row>
    <row r="967" spans="1:10" ht="18" customHeight="1" x14ac:dyDescent="0.15">
      <c r="A967" s="84">
        <f t="shared" si="39"/>
        <v>0</v>
      </c>
      <c r="B967" s="39" t="str">
        <f>法人情報!$A$15&amp;"-"&amp;法人情報!$E$15</f>
        <v>-</v>
      </c>
      <c r="C967" s="39">
        <f>法人情報!$A$17</f>
        <v>0</v>
      </c>
      <c r="D967" s="39">
        <f>IF(法人情報!$A$76&lt;&gt;"",法人情報!$A$76,法人情報!$I$11)</f>
        <v>0</v>
      </c>
      <c r="E967" s="85">
        <f>IF(法人情報!$S$76&lt;&gt;"",法人情報!$S$76,法人情報!$AA$11)</f>
        <v>0</v>
      </c>
      <c r="F967" s="39">
        <v>0</v>
      </c>
      <c r="G967" s="39">
        <v>0</v>
      </c>
      <c r="H967" s="39">
        <v>0</v>
      </c>
      <c r="I967" s="39" t="str">
        <f t="shared" si="40"/>
        <v/>
      </c>
      <c r="J967" s="85" t="str">
        <f t="shared" si="41"/>
        <v/>
      </c>
    </row>
    <row r="968" spans="1:10" ht="18" customHeight="1" x14ac:dyDescent="0.15">
      <c r="A968" s="84">
        <f t="shared" si="39"/>
        <v>0</v>
      </c>
      <c r="B968" s="39" t="str">
        <f>法人情報!$A$15&amp;"-"&amp;法人情報!$E$15</f>
        <v>-</v>
      </c>
      <c r="C968" s="39">
        <f>法人情報!$A$17</f>
        <v>0</v>
      </c>
      <c r="D968" s="39">
        <f>IF(法人情報!$A$76&lt;&gt;"",法人情報!$A$76,法人情報!$I$11)</f>
        <v>0</v>
      </c>
      <c r="E968" s="85">
        <f>IF(法人情報!$S$76&lt;&gt;"",法人情報!$S$76,法人情報!$AA$11)</f>
        <v>0</v>
      </c>
      <c r="F968" s="39">
        <v>0</v>
      </c>
      <c r="G968" s="39">
        <v>0</v>
      </c>
      <c r="H968" s="39">
        <v>0</v>
      </c>
      <c r="I968" s="39" t="str">
        <f t="shared" si="40"/>
        <v/>
      </c>
      <c r="J968" s="85" t="str">
        <f t="shared" si="41"/>
        <v/>
      </c>
    </row>
    <row r="969" spans="1:10" ht="18" customHeight="1" x14ac:dyDescent="0.15">
      <c r="A969" s="84">
        <f t="shared" ref="A969:A1032" si="42">$Q$9</f>
        <v>0</v>
      </c>
      <c r="B969" s="39" t="str">
        <f>法人情報!$A$15&amp;"-"&amp;法人情報!$E$15</f>
        <v>-</v>
      </c>
      <c r="C969" s="39">
        <f>法人情報!$A$17</f>
        <v>0</v>
      </c>
      <c r="D969" s="39">
        <f>IF(法人情報!$A$76&lt;&gt;"",法人情報!$A$76,法人情報!$I$11)</f>
        <v>0</v>
      </c>
      <c r="E969" s="85">
        <f>IF(法人情報!$S$76&lt;&gt;"",法人情報!$S$76,法人情報!$AA$11)</f>
        <v>0</v>
      </c>
      <c r="F969" s="39">
        <v>0</v>
      </c>
      <c r="G969" s="39">
        <v>0</v>
      </c>
      <c r="H969" s="39">
        <v>0</v>
      </c>
      <c r="I969" s="39" t="str">
        <f t="shared" ref="I969:I1032" si="43">$S$23</f>
        <v/>
      </c>
      <c r="J969" s="85" t="str">
        <f t="shared" ref="J969:J1032" si="44">$S$28</f>
        <v/>
      </c>
    </row>
    <row r="970" spans="1:10" ht="18" customHeight="1" x14ac:dyDescent="0.15">
      <c r="A970" s="84">
        <f t="shared" si="42"/>
        <v>0</v>
      </c>
      <c r="B970" s="39" t="str">
        <f>法人情報!$A$15&amp;"-"&amp;法人情報!$E$15</f>
        <v>-</v>
      </c>
      <c r="C970" s="39">
        <f>法人情報!$A$17</f>
        <v>0</v>
      </c>
      <c r="D970" s="39">
        <f>IF(法人情報!$A$76&lt;&gt;"",法人情報!$A$76,法人情報!$I$11)</f>
        <v>0</v>
      </c>
      <c r="E970" s="85">
        <f>IF(法人情報!$S$76&lt;&gt;"",法人情報!$S$76,法人情報!$AA$11)</f>
        <v>0</v>
      </c>
      <c r="F970" s="39">
        <v>0</v>
      </c>
      <c r="G970" s="39">
        <v>0</v>
      </c>
      <c r="H970" s="39">
        <v>0</v>
      </c>
      <c r="I970" s="39" t="str">
        <f t="shared" si="43"/>
        <v/>
      </c>
      <c r="J970" s="85" t="str">
        <f t="shared" si="44"/>
        <v/>
      </c>
    </row>
    <row r="971" spans="1:10" ht="18" customHeight="1" x14ac:dyDescent="0.15">
      <c r="A971" s="84">
        <f t="shared" si="42"/>
        <v>0</v>
      </c>
      <c r="B971" s="39" t="str">
        <f>法人情報!$A$15&amp;"-"&amp;法人情報!$E$15</f>
        <v>-</v>
      </c>
      <c r="C971" s="39">
        <f>法人情報!$A$17</f>
        <v>0</v>
      </c>
      <c r="D971" s="39">
        <f>IF(法人情報!$A$76&lt;&gt;"",法人情報!$A$76,法人情報!$I$11)</f>
        <v>0</v>
      </c>
      <c r="E971" s="85">
        <f>IF(法人情報!$S$76&lt;&gt;"",法人情報!$S$76,法人情報!$AA$11)</f>
        <v>0</v>
      </c>
      <c r="F971" s="39">
        <v>0</v>
      </c>
      <c r="G971" s="39">
        <v>0</v>
      </c>
      <c r="H971" s="39">
        <v>0</v>
      </c>
      <c r="I971" s="39" t="str">
        <f t="shared" si="43"/>
        <v/>
      </c>
      <c r="J971" s="85" t="str">
        <f t="shared" si="44"/>
        <v/>
      </c>
    </row>
    <row r="972" spans="1:10" ht="18" customHeight="1" x14ac:dyDescent="0.15">
      <c r="A972" s="84">
        <f t="shared" si="42"/>
        <v>0</v>
      </c>
      <c r="B972" s="39" t="str">
        <f>法人情報!$A$15&amp;"-"&amp;法人情報!$E$15</f>
        <v>-</v>
      </c>
      <c r="C972" s="39">
        <f>法人情報!$A$17</f>
        <v>0</v>
      </c>
      <c r="D972" s="39">
        <f>IF(法人情報!$A$76&lt;&gt;"",法人情報!$A$76,法人情報!$I$11)</f>
        <v>0</v>
      </c>
      <c r="E972" s="85">
        <f>IF(法人情報!$S$76&lt;&gt;"",法人情報!$S$76,法人情報!$AA$11)</f>
        <v>0</v>
      </c>
      <c r="F972" s="39">
        <v>0</v>
      </c>
      <c r="G972" s="39">
        <v>0</v>
      </c>
      <c r="H972" s="39">
        <v>0</v>
      </c>
      <c r="I972" s="39" t="str">
        <f t="shared" si="43"/>
        <v/>
      </c>
      <c r="J972" s="85" t="str">
        <f t="shared" si="44"/>
        <v/>
      </c>
    </row>
    <row r="973" spans="1:10" ht="18" customHeight="1" x14ac:dyDescent="0.15">
      <c r="A973" s="84">
        <f t="shared" si="42"/>
        <v>0</v>
      </c>
      <c r="B973" s="39" t="str">
        <f>法人情報!$A$15&amp;"-"&amp;法人情報!$E$15</f>
        <v>-</v>
      </c>
      <c r="C973" s="39">
        <f>法人情報!$A$17</f>
        <v>0</v>
      </c>
      <c r="D973" s="39">
        <f>IF(法人情報!$A$76&lt;&gt;"",法人情報!$A$76,法人情報!$I$11)</f>
        <v>0</v>
      </c>
      <c r="E973" s="85">
        <f>IF(法人情報!$S$76&lt;&gt;"",法人情報!$S$76,法人情報!$AA$11)</f>
        <v>0</v>
      </c>
      <c r="F973" s="39">
        <v>0</v>
      </c>
      <c r="G973" s="39">
        <v>0</v>
      </c>
      <c r="H973" s="39">
        <v>0</v>
      </c>
      <c r="I973" s="39" t="str">
        <f t="shared" si="43"/>
        <v/>
      </c>
      <c r="J973" s="85" t="str">
        <f t="shared" si="44"/>
        <v/>
      </c>
    </row>
    <row r="974" spans="1:10" ht="18" customHeight="1" x14ac:dyDescent="0.15">
      <c r="A974" s="84">
        <f t="shared" si="42"/>
        <v>0</v>
      </c>
      <c r="B974" s="39" t="str">
        <f>法人情報!$A$15&amp;"-"&amp;法人情報!$E$15</f>
        <v>-</v>
      </c>
      <c r="C974" s="39">
        <f>法人情報!$A$17</f>
        <v>0</v>
      </c>
      <c r="D974" s="39">
        <f>IF(法人情報!$A$76&lt;&gt;"",法人情報!$A$76,法人情報!$I$11)</f>
        <v>0</v>
      </c>
      <c r="E974" s="85">
        <f>IF(法人情報!$S$76&lt;&gt;"",法人情報!$S$76,法人情報!$AA$11)</f>
        <v>0</v>
      </c>
      <c r="F974" s="39">
        <v>0</v>
      </c>
      <c r="G974" s="39">
        <v>0</v>
      </c>
      <c r="H974" s="39">
        <v>0</v>
      </c>
      <c r="I974" s="39" t="str">
        <f t="shared" si="43"/>
        <v/>
      </c>
      <c r="J974" s="85" t="str">
        <f t="shared" si="44"/>
        <v/>
      </c>
    </row>
    <row r="975" spans="1:10" ht="18" customHeight="1" x14ac:dyDescent="0.15">
      <c r="A975" s="84">
        <f t="shared" si="42"/>
        <v>0</v>
      </c>
      <c r="B975" s="39" t="str">
        <f>法人情報!$A$15&amp;"-"&amp;法人情報!$E$15</f>
        <v>-</v>
      </c>
      <c r="C975" s="39">
        <f>法人情報!$A$17</f>
        <v>0</v>
      </c>
      <c r="D975" s="39">
        <f>IF(法人情報!$A$76&lt;&gt;"",法人情報!$A$76,法人情報!$I$11)</f>
        <v>0</v>
      </c>
      <c r="E975" s="85">
        <f>IF(法人情報!$S$76&lt;&gt;"",法人情報!$S$76,法人情報!$AA$11)</f>
        <v>0</v>
      </c>
      <c r="F975" s="39">
        <v>0</v>
      </c>
      <c r="G975" s="39">
        <v>0</v>
      </c>
      <c r="H975" s="39">
        <v>0</v>
      </c>
      <c r="I975" s="39" t="str">
        <f t="shared" si="43"/>
        <v/>
      </c>
      <c r="J975" s="85" t="str">
        <f t="shared" si="44"/>
        <v/>
      </c>
    </row>
    <row r="976" spans="1:10" ht="18" customHeight="1" x14ac:dyDescent="0.15">
      <c r="A976" s="84">
        <f t="shared" si="42"/>
        <v>0</v>
      </c>
      <c r="B976" s="39" t="str">
        <f>法人情報!$A$15&amp;"-"&amp;法人情報!$E$15</f>
        <v>-</v>
      </c>
      <c r="C976" s="39">
        <f>法人情報!$A$17</f>
        <v>0</v>
      </c>
      <c r="D976" s="39">
        <f>IF(法人情報!$A$76&lt;&gt;"",法人情報!$A$76,法人情報!$I$11)</f>
        <v>0</v>
      </c>
      <c r="E976" s="85">
        <f>IF(法人情報!$S$76&lt;&gt;"",法人情報!$S$76,法人情報!$AA$11)</f>
        <v>0</v>
      </c>
      <c r="F976" s="39">
        <v>0</v>
      </c>
      <c r="G976" s="39">
        <v>0</v>
      </c>
      <c r="H976" s="39">
        <v>0</v>
      </c>
      <c r="I976" s="39" t="str">
        <f t="shared" si="43"/>
        <v/>
      </c>
      <c r="J976" s="85" t="str">
        <f t="shared" si="44"/>
        <v/>
      </c>
    </row>
    <row r="977" spans="1:10" ht="18" customHeight="1" x14ac:dyDescent="0.15">
      <c r="A977" s="84">
        <f t="shared" si="42"/>
        <v>0</v>
      </c>
      <c r="B977" s="39" t="str">
        <f>法人情報!$A$15&amp;"-"&amp;法人情報!$E$15</f>
        <v>-</v>
      </c>
      <c r="C977" s="39">
        <f>法人情報!$A$17</f>
        <v>0</v>
      </c>
      <c r="D977" s="39">
        <f>IF(法人情報!$A$76&lt;&gt;"",法人情報!$A$76,法人情報!$I$11)</f>
        <v>0</v>
      </c>
      <c r="E977" s="85">
        <f>IF(法人情報!$S$76&lt;&gt;"",法人情報!$S$76,法人情報!$AA$11)</f>
        <v>0</v>
      </c>
      <c r="F977" s="39">
        <v>0</v>
      </c>
      <c r="G977" s="39">
        <v>0</v>
      </c>
      <c r="H977" s="39">
        <v>0</v>
      </c>
      <c r="I977" s="39" t="str">
        <f t="shared" si="43"/>
        <v/>
      </c>
      <c r="J977" s="85" t="str">
        <f t="shared" si="44"/>
        <v/>
      </c>
    </row>
    <row r="978" spans="1:10" ht="18" customHeight="1" x14ac:dyDescent="0.15">
      <c r="A978" s="84">
        <f t="shared" si="42"/>
        <v>0</v>
      </c>
      <c r="B978" s="39" t="str">
        <f>法人情報!$A$15&amp;"-"&amp;法人情報!$E$15</f>
        <v>-</v>
      </c>
      <c r="C978" s="39">
        <f>法人情報!$A$17</f>
        <v>0</v>
      </c>
      <c r="D978" s="39">
        <f>IF(法人情報!$A$76&lt;&gt;"",法人情報!$A$76,法人情報!$I$11)</f>
        <v>0</v>
      </c>
      <c r="E978" s="85">
        <f>IF(法人情報!$S$76&lt;&gt;"",法人情報!$S$76,法人情報!$AA$11)</f>
        <v>0</v>
      </c>
      <c r="F978" s="39">
        <v>0</v>
      </c>
      <c r="G978" s="39">
        <v>0</v>
      </c>
      <c r="H978" s="39">
        <v>0</v>
      </c>
      <c r="I978" s="39" t="str">
        <f t="shared" si="43"/>
        <v/>
      </c>
      <c r="J978" s="85" t="str">
        <f t="shared" si="44"/>
        <v/>
      </c>
    </row>
    <row r="979" spans="1:10" ht="18" customHeight="1" x14ac:dyDescent="0.15">
      <c r="A979" s="84">
        <f t="shared" si="42"/>
        <v>0</v>
      </c>
      <c r="B979" s="39" t="str">
        <f>法人情報!$A$15&amp;"-"&amp;法人情報!$E$15</f>
        <v>-</v>
      </c>
      <c r="C979" s="39">
        <f>法人情報!$A$17</f>
        <v>0</v>
      </c>
      <c r="D979" s="39">
        <f>IF(法人情報!$A$76&lt;&gt;"",法人情報!$A$76,法人情報!$I$11)</f>
        <v>0</v>
      </c>
      <c r="E979" s="85">
        <f>IF(法人情報!$S$76&lt;&gt;"",法人情報!$S$76,法人情報!$AA$11)</f>
        <v>0</v>
      </c>
      <c r="F979" s="39">
        <v>0</v>
      </c>
      <c r="G979" s="39">
        <v>0</v>
      </c>
      <c r="H979" s="39">
        <v>0</v>
      </c>
      <c r="I979" s="39" t="str">
        <f t="shared" si="43"/>
        <v/>
      </c>
      <c r="J979" s="85" t="str">
        <f t="shared" si="44"/>
        <v/>
      </c>
    </row>
    <row r="980" spans="1:10" ht="18" customHeight="1" x14ac:dyDescent="0.15">
      <c r="A980" s="84">
        <f t="shared" si="42"/>
        <v>0</v>
      </c>
      <c r="B980" s="39" t="str">
        <f>法人情報!$A$15&amp;"-"&amp;法人情報!$E$15</f>
        <v>-</v>
      </c>
      <c r="C980" s="39">
        <f>法人情報!$A$17</f>
        <v>0</v>
      </c>
      <c r="D980" s="39">
        <f>IF(法人情報!$A$76&lt;&gt;"",法人情報!$A$76,法人情報!$I$11)</f>
        <v>0</v>
      </c>
      <c r="E980" s="85">
        <f>IF(法人情報!$S$76&lt;&gt;"",法人情報!$S$76,法人情報!$AA$11)</f>
        <v>0</v>
      </c>
      <c r="F980" s="39">
        <v>0</v>
      </c>
      <c r="G980" s="39">
        <v>0</v>
      </c>
      <c r="H980" s="39">
        <v>0</v>
      </c>
      <c r="I980" s="39" t="str">
        <f t="shared" si="43"/>
        <v/>
      </c>
      <c r="J980" s="85" t="str">
        <f t="shared" si="44"/>
        <v/>
      </c>
    </row>
    <row r="981" spans="1:10" ht="18" customHeight="1" x14ac:dyDescent="0.15">
      <c r="A981" s="84">
        <f t="shared" si="42"/>
        <v>0</v>
      </c>
      <c r="B981" s="39" t="str">
        <f>法人情報!$A$15&amp;"-"&amp;法人情報!$E$15</f>
        <v>-</v>
      </c>
      <c r="C981" s="39">
        <f>法人情報!$A$17</f>
        <v>0</v>
      </c>
      <c r="D981" s="39">
        <f>IF(法人情報!$A$76&lt;&gt;"",法人情報!$A$76,法人情報!$I$11)</f>
        <v>0</v>
      </c>
      <c r="E981" s="85">
        <f>IF(法人情報!$S$76&lt;&gt;"",法人情報!$S$76,法人情報!$AA$11)</f>
        <v>0</v>
      </c>
      <c r="F981" s="39">
        <v>0</v>
      </c>
      <c r="G981" s="39">
        <v>0</v>
      </c>
      <c r="H981" s="39">
        <v>0</v>
      </c>
      <c r="I981" s="39" t="str">
        <f t="shared" si="43"/>
        <v/>
      </c>
      <c r="J981" s="85" t="str">
        <f t="shared" si="44"/>
        <v/>
      </c>
    </row>
    <row r="982" spans="1:10" ht="18" customHeight="1" x14ac:dyDescent="0.15">
      <c r="A982" s="84">
        <f t="shared" si="42"/>
        <v>0</v>
      </c>
      <c r="B982" s="39" t="str">
        <f>法人情報!$A$15&amp;"-"&amp;法人情報!$E$15</f>
        <v>-</v>
      </c>
      <c r="C982" s="39">
        <f>法人情報!$A$17</f>
        <v>0</v>
      </c>
      <c r="D982" s="39">
        <f>IF(法人情報!$A$76&lt;&gt;"",法人情報!$A$76,法人情報!$I$11)</f>
        <v>0</v>
      </c>
      <c r="E982" s="85">
        <f>IF(法人情報!$S$76&lt;&gt;"",法人情報!$S$76,法人情報!$AA$11)</f>
        <v>0</v>
      </c>
      <c r="F982" s="39">
        <v>0</v>
      </c>
      <c r="G982" s="39">
        <v>0</v>
      </c>
      <c r="H982" s="39">
        <v>0</v>
      </c>
      <c r="I982" s="39" t="str">
        <f t="shared" si="43"/>
        <v/>
      </c>
      <c r="J982" s="85" t="str">
        <f t="shared" si="44"/>
        <v/>
      </c>
    </row>
    <row r="983" spans="1:10" ht="18" customHeight="1" x14ac:dyDescent="0.15">
      <c r="A983" s="84">
        <f t="shared" si="42"/>
        <v>0</v>
      </c>
      <c r="B983" s="39" t="str">
        <f>法人情報!$A$15&amp;"-"&amp;法人情報!$E$15</f>
        <v>-</v>
      </c>
      <c r="C983" s="39">
        <f>法人情報!$A$17</f>
        <v>0</v>
      </c>
      <c r="D983" s="39">
        <f>IF(法人情報!$A$76&lt;&gt;"",法人情報!$A$76,法人情報!$I$11)</f>
        <v>0</v>
      </c>
      <c r="E983" s="85">
        <f>IF(法人情報!$S$76&lt;&gt;"",法人情報!$S$76,法人情報!$AA$11)</f>
        <v>0</v>
      </c>
      <c r="F983" s="39">
        <v>0</v>
      </c>
      <c r="G983" s="39">
        <v>0</v>
      </c>
      <c r="H983" s="39">
        <v>0</v>
      </c>
      <c r="I983" s="39" t="str">
        <f t="shared" si="43"/>
        <v/>
      </c>
      <c r="J983" s="85" t="str">
        <f t="shared" si="44"/>
        <v/>
      </c>
    </row>
    <row r="984" spans="1:10" ht="18" customHeight="1" x14ac:dyDescent="0.15">
      <c r="A984" s="84">
        <f t="shared" si="42"/>
        <v>0</v>
      </c>
      <c r="B984" s="39" t="str">
        <f>法人情報!$A$15&amp;"-"&amp;法人情報!$E$15</f>
        <v>-</v>
      </c>
      <c r="C984" s="39">
        <f>法人情報!$A$17</f>
        <v>0</v>
      </c>
      <c r="D984" s="39">
        <f>IF(法人情報!$A$76&lt;&gt;"",法人情報!$A$76,法人情報!$I$11)</f>
        <v>0</v>
      </c>
      <c r="E984" s="85">
        <f>IF(法人情報!$S$76&lt;&gt;"",法人情報!$S$76,法人情報!$AA$11)</f>
        <v>0</v>
      </c>
      <c r="F984" s="39">
        <v>0</v>
      </c>
      <c r="G984" s="39">
        <v>0</v>
      </c>
      <c r="H984" s="39">
        <v>0</v>
      </c>
      <c r="I984" s="39" t="str">
        <f t="shared" si="43"/>
        <v/>
      </c>
      <c r="J984" s="85" t="str">
        <f t="shared" si="44"/>
        <v/>
      </c>
    </row>
    <row r="985" spans="1:10" ht="18" customHeight="1" x14ac:dyDescent="0.15">
      <c r="A985" s="84">
        <f t="shared" si="42"/>
        <v>0</v>
      </c>
      <c r="B985" s="39" t="str">
        <f>法人情報!$A$15&amp;"-"&amp;法人情報!$E$15</f>
        <v>-</v>
      </c>
      <c r="C985" s="39">
        <f>法人情報!$A$17</f>
        <v>0</v>
      </c>
      <c r="D985" s="39">
        <f>IF(法人情報!$A$76&lt;&gt;"",法人情報!$A$76,法人情報!$I$11)</f>
        <v>0</v>
      </c>
      <c r="E985" s="85">
        <f>IF(法人情報!$S$76&lt;&gt;"",法人情報!$S$76,法人情報!$AA$11)</f>
        <v>0</v>
      </c>
      <c r="F985" s="39">
        <v>0</v>
      </c>
      <c r="G985" s="39">
        <v>0</v>
      </c>
      <c r="H985" s="39">
        <v>0</v>
      </c>
      <c r="I985" s="39" t="str">
        <f t="shared" si="43"/>
        <v/>
      </c>
      <c r="J985" s="85" t="str">
        <f t="shared" si="44"/>
        <v/>
      </c>
    </row>
    <row r="986" spans="1:10" ht="18" customHeight="1" x14ac:dyDescent="0.15">
      <c r="A986" s="84">
        <f t="shared" si="42"/>
        <v>0</v>
      </c>
      <c r="B986" s="39" t="str">
        <f>法人情報!$A$15&amp;"-"&amp;法人情報!$E$15</f>
        <v>-</v>
      </c>
      <c r="C986" s="39">
        <f>法人情報!$A$17</f>
        <v>0</v>
      </c>
      <c r="D986" s="39">
        <f>IF(法人情報!$A$76&lt;&gt;"",法人情報!$A$76,法人情報!$I$11)</f>
        <v>0</v>
      </c>
      <c r="E986" s="85">
        <f>IF(法人情報!$S$76&lt;&gt;"",法人情報!$S$76,法人情報!$AA$11)</f>
        <v>0</v>
      </c>
      <c r="F986" s="39">
        <v>0</v>
      </c>
      <c r="G986" s="39">
        <v>0</v>
      </c>
      <c r="H986" s="39">
        <v>0</v>
      </c>
      <c r="I986" s="39" t="str">
        <f t="shared" si="43"/>
        <v/>
      </c>
      <c r="J986" s="85" t="str">
        <f t="shared" si="44"/>
        <v/>
      </c>
    </row>
    <row r="987" spans="1:10" ht="18" customHeight="1" x14ac:dyDescent="0.15">
      <c r="A987" s="84">
        <f t="shared" si="42"/>
        <v>0</v>
      </c>
      <c r="B987" s="39" t="str">
        <f>法人情報!$A$15&amp;"-"&amp;法人情報!$E$15</f>
        <v>-</v>
      </c>
      <c r="C987" s="39">
        <f>法人情報!$A$17</f>
        <v>0</v>
      </c>
      <c r="D987" s="39">
        <f>IF(法人情報!$A$76&lt;&gt;"",法人情報!$A$76,法人情報!$I$11)</f>
        <v>0</v>
      </c>
      <c r="E987" s="85">
        <f>IF(法人情報!$S$76&lt;&gt;"",法人情報!$S$76,法人情報!$AA$11)</f>
        <v>0</v>
      </c>
      <c r="F987" s="39">
        <v>0</v>
      </c>
      <c r="G987" s="39">
        <v>0</v>
      </c>
      <c r="H987" s="39">
        <v>0</v>
      </c>
      <c r="I987" s="39" t="str">
        <f t="shared" si="43"/>
        <v/>
      </c>
      <c r="J987" s="85" t="str">
        <f t="shared" si="44"/>
        <v/>
      </c>
    </row>
    <row r="988" spans="1:10" ht="18" customHeight="1" x14ac:dyDescent="0.15">
      <c r="A988" s="84">
        <f t="shared" si="42"/>
        <v>0</v>
      </c>
      <c r="B988" s="39" t="str">
        <f>法人情報!$A$15&amp;"-"&amp;法人情報!$E$15</f>
        <v>-</v>
      </c>
      <c r="C988" s="39">
        <f>法人情報!$A$17</f>
        <v>0</v>
      </c>
      <c r="D988" s="39">
        <f>IF(法人情報!$A$76&lt;&gt;"",法人情報!$A$76,法人情報!$I$11)</f>
        <v>0</v>
      </c>
      <c r="E988" s="85">
        <f>IF(法人情報!$S$76&lt;&gt;"",法人情報!$S$76,法人情報!$AA$11)</f>
        <v>0</v>
      </c>
      <c r="F988" s="39">
        <v>0</v>
      </c>
      <c r="G988" s="39">
        <v>0</v>
      </c>
      <c r="H988" s="39">
        <v>0</v>
      </c>
      <c r="I988" s="39" t="str">
        <f t="shared" si="43"/>
        <v/>
      </c>
      <c r="J988" s="85" t="str">
        <f t="shared" si="44"/>
        <v/>
      </c>
    </row>
    <row r="989" spans="1:10" ht="18" customHeight="1" x14ac:dyDescent="0.15">
      <c r="A989" s="84">
        <f t="shared" si="42"/>
        <v>0</v>
      </c>
      <c r="B989" s="39" t="str">
        <f>法人情報!$A$15&amp;"-"&amp;法人情報!$E$15</f>
        <v>-</v>
      </c>
      <c r="C989" s="39">
        <f>法人情報!$A$17</f>
        <v>0</v>
      </c>
      <c r="D989" s="39">
        <f>IF(法人情報!$A$76&lt;&gt;"",法人情報!$A$76,法人情報!$I$11)</f>
        <v>0</v>
      </c>
      <c r="E989" s="85">
        <f>IF(法人情報!$S$76&lt;&gt;"",法人情報!$S$76,法人情報!$AA$11)</f>
        <v>0</v>
      </c>
      <c r="F989" s="39">
        <v>0</v>
      </c>
      <c r="G989" s="39">
        <v>0</v>
      </c>
      <c r="H989" s="39">
        <v>0</v>
      </c>
      <c r="I989" s="39" t="str">
        <f t="shared" si="43"/>
        <v/>
      </c>
      <c r="J989" s="85" t="str">
        <f t="shared" si="44"/>
        <v/>
      </c>
    </row>
    <row r="990" spans="1:10" ht="18" customHeight="1" x14ac:dyDescent="0.15">
      <c r="A990" s="84">
        <f t="shared" si="42"/>
        <v>0</v>
      </c>
      <c r="B990" s="39" t="str">
        <f>法人情報!$A$15&amp;"-"&amp;法人情報!$E$15</f>
        <v>-</v>
      </c>
      <c r="C990" s="39">
        <f>法人情報!$A$17</f>
        <v>0</v>
      </c>
      <c r="D990" s="39">
        <f>IF(法人情報!$A$76&lt;&gt;"",法人情報!$A$76,法人情報!$I$11)</f>
        <v>0</v>
      </c>
      <c r="E990" s="85">
        <f>IF(法人情報!$S$76&lt;&gt;"",法人情報!$S$76,法人情報!$AA$11)</f>
        <v>0</v>
      </c>
      <c r="F990" s="39">
        <v>0</v>
      </c>
      <c r="G990" s="39">
        <v>0</v>
      </c>
      <c r="H990" s="39">
        <v>0</v>
      </c>
      <c r="I990" s="39" t="str">
        <f t="shared" si="43"/>
        <v/>
      </c>
      <c r="J990" s="85" t="str">
        <f t="shared" si="44"/>
        <v/>
      </c>
    </row>
    <row r="991" spans="1:10" ht="18" customHeight="1" x14ac:dyDescent="0.15">
      <c r="A991" s="84">
        <f t="shared" si="42"/>
        <v>0</v>
      </c>
      <c r="B991" s="39" t="str">
        <f>法人情報!$A$15&amp;"-"&amp;法人情報!$E$15</f>
        <v>-</v>
      </c>
      <c r="C991" s="39">
        <f>法人情報!$A$17</f>
        <v>0</v>
      </c>
      <c r="D991" s="39">
        <f>IF(法人情報!$A$76&lt;&gt;"",法人情報!$A$76,法人情報!$I$11)</f>
        <v>0</v>
      </c>
      <c r="E991" s="85">
        <f>IF(法人情報!$S$76&lt;&gt;"",法人情報!$S$76,法人情報!$AA$11)</f>
        <v>0</v>
      </c>
      <c r="F991" s="39">
        <v>0</v>
      </c>
      <c r="G991" s="39">
        <v>0</v>
      </c>
      <c r="H991" s="39">
        <v>0</v>
      </c>
      <c r="I991" s="39" t="str">
        <f t="shared" si="43"/>
        <v/>
      </c>
      <c r="J991" s="85" t="str">
        <f t="shared" si="44"/>
        <v/>
      </c>
    </row>
    <row r="992" spans="1:10" ht="18" customHeight="1" x14ac:dyDescent="0.15">
      <c r="A992" s="84">
        <f t="shared" si="42"/>
        <v>0</v>
      </c>
      <c r="B992" s="39" t="str">
        <f>法人情報!$A$15&amp;"-"&amp;法人情報!$E$15</f>
        <v>-</v>
      </c>
      <c r="C992" s="39">
        <f>法人情報!$A$17</f>
        <v>0</v>
      </c>
      <c r="D992" s="39">
        <f>IF(法人情報!$A$76&lt;&gt;"",法人情報!$A$76,法人情報!$I$11)</f>
        <v>0</v>
      </c>
      <c r="E992" s="85">
        <f>IF(法人情報!$S$76&lt;&gt;"",法人情報!$S$76,法人情報!$AA$11)</f>
        <v>0</v>
      </c>
      <c r="F992" s="39">
        <v>0</v>
      </c>
      <c r="G992" s="39">
        <v>0</v>
      </c>
      <c r="H992" s="39">
        <v>0</v>
      </c>
      <c r="I992" s="39" t="str">
        <f t="shared" si="43"/>
        <v/>
      </c>
      <c r="J992" s="85" t="str">
        <f t="shared" si="44"/>
        <v/>
      </c>
    </row>
    <row r="993" spans="1:10" ht="18" customHeight="1" x14ac:dyDescent="0.15">
      <c r="A993" s="84">
        <f t="shared" si="42"/>
        <v>0</v>
      </c>
      <c r="B993" s="39" t="str">
        <f>法人情報!$A$15&amp;"-"&amp;法人情報!$E$15</f>
        <v>-</v>
      </c>
      <c r="C993" s="39">
        <f>法人情報!$A$17</f>
        <v>0</v>
      </c>
      <c r="D993" s="39">
        <f>IF(法人情報!$A$76&lt;&gt;"",法人情報!$A$76,法人情報!$I$11)</f>
        <v>0</v>
      </c>
      <c r="E993" s="85">
        <f>IF(法人情報!$S$76&lt;&gt;"",法人情報!$S$76,法人情報!$AA$11)</f>
        <v>0</v>
      </c>
      <c r="F993" s="39">
        <v>0</v>
      </c>
      <c r="G993" s="39">
        <v>0</v>
      </c>
      <c r="H993" s="39">
        <v>0</v>
      </c>
      <c r="I993" s="39" t="str">
        <f t="shared" si="43"/>
        <v/>
      </c>
      <c r="J993" s="85" t="str">
        <f t="shared" si="44"/>
        <v/>
      </c>
    </row>
    <row r="994" spans="1:10" ht="18" customHeight="1" x14ac:dyDescent="0.15">
      <c r="A994" s="84">
        <f t="shared" si="42"/>
        <v>0</v>
      </c>
      <c r="B994" s="39" t="str">
        <f>法人情報!$A$15&amp;"-"&amp;法人情報!$E$15</f>
        <v>-</v>
      </c>
      <c r="C994" s="39">
        <f>法人情報!$A$17</f>
        <v>0</v>
      </c>
      <c r="D994" s="39">
        <f>IF(法人情報!$A$76&lt;&gt;"",法人情報!$A$76,法人情報!$I$11)</f>
        <v>0</v>
      </c>
      <c r="E994" s="85">
        <f>IF(法人情報!$S$76&lt;&gt;"",法人情報!$S$76,法人情報!$AA$11)</f>
        <v>0</v>
      </c>
      <c r="F994" s="39">
        <v>0</v>
      </c>
      <c r="G994" s="39">
        <v>0</v>
      </c>
      <c r="H994" s="39">
        <v>0</v>
      </c>
      <c r="I994" s="39" t="str">
        <f t="shared" si="43"/>
        <v/>
      </c>
      <c r="J994" s="85" t="str">
        <f t="shared" si="44"/>
        <v/>
      </c>
    </row>
    <row r="995" spans="1:10" ht="18" customHeight="1" x14ac:dyDescent="0.15">
      <c r="A995" s="84">
        <f t="shared" si="42"/>
        <v>0</v>
      </c>
      <c r="B995" s="39" t="str">
        <f>法人情報!$A$15&amp;"-"&amp;法人情報!$E$15</f>
        <v>-</v>
      </c>
      <c r="C995" s="39">
        <f>法人情報!$A$17</f>
        <v>0</v>
      </c>
      <c r="D995" s="39">
        <f>IF(法人情報!$A$76&lt;&gt;"",法人情報!$A$76,法人情報!$I$11)</f>
        <v>0</v>
      </c>
      <c r="E995" s="85">
        <f>IF(法人情報!$S$76&lt;&gt;"",法人情報!$S$76,法人情報!$AA$11)</f>
        <v>0</v>
      </c>
      <c r="F995" s="39">
        <v>0</v>
      </c>
      <c r="G995" s="39">
        <v>0</v>
      </c>
      <c r="H995" s="39">
        <v>0</v>
      </c>
      <c r="I995" s="39" t="str">
        <f t="shared" si="43"/>
        <v/>
      </c>
      <c r="J995" s="85" t="str">
        <f t="shared" si="44"/>
        <v/>
      </c>
    </row>
    <row r="996" spans="1:10" ht="18" customHeight="1" x14ac:dyDescent="0.15">
      <c r="A996" s="84">
        <f t="shared" si="42"/>
        <v>0</v>
      </c>
      <c r="B996" s="39" t="str">
        <f>法人情報!$A$15&amp;"-"&amp;法人情報!$E$15</f>
        <v>-</v>
      </c>
      <c r="C996" s="39">
        <f>法人情報!$A$17</f>
        <v>0</v>
      </c>
      <c r="D996" s="39">
        <f>IF(法人情報!$A$76&lt;&gt;"",法人情報!$A$76,法人情報!$I$11)</f>
        <v>0</v>
      </c>
      <c r="E996" s="85">
        <f>IF(法人情報!$S$76&lt;&gt;"",法人情報!$S$76,法人情報!$AA$11)</f>
        <v>0</v>
      </c>
      <c r="F996" s="39">
        <v>0</v>
      </c>
      <c r="G996" s="39">
        <v>0</v>
      </c>
      <c r="H996" s="39">
        <v>0</v>
      </c>
      <c r="I996" s="39" t="str">
        <f t="shared" si="43"/>
        <v/>
      </c>
      <c r="J996" s="85" t="str">
        <f t="shared" si="44"/>
        <v/>
      </c>
    </row>
    <row r="997" spans="1:10" ht="18" customHeight="1" x14ac:dyDescent="0.15">
      <c r="A997" s="84">
        <f t="shared" si="42"/>
        <v>0</v>
      </c>
      <c r="B997" s="39" t="str">
        <f>法人情報!$A$15&amp;"-"&amp;法人情報!$E$15</f>
        <v>-</v>
      </c>
      <c r="C997" s="39">
        <f>法人情報!$A$17</f>
        <v>0</v>
      </c>
      <c r="D997" s="39">
        <f>IF(法人情報!$A$76&lt;&gt;"",法人情報!$A$76,法人情報!$I$11)</f>
        <v>0</v>
      </c>
      <c r="E997" s="85">
        <f>IF(法人情報!$S$76&lt;&gt;"",法人情報!$S$76,法人情報!$AA$11)</f>
        <v>0</v>
      </c>
      <c r="F997" s="39">
        <v>0</v>
      </c>
      <c r="G997" s="39">
        <v>0</v>
      </c>
      <c r="H997" s="39">
        <v>0</v>
      </c>
      <c r="I997" s="39" t="str">
        <f t="shared" si="43"/>
        <v/>
      </c>
      <c r="J997" s="85" t="str">
        <f t="shared" si="44"/>
        <v/>
      </c>
    </row>
    <row r="998" spans="1:10" ht="18" customHeight="1" x14ac:dyDescent="0.15">
      <c r="A998" s="84">
        <f t="shared" si="42"/>
        <v>0</v>
      </c>
      <c r="B998" s="39" t="str">
        <f>法人情報!$A$15&amp;"-"&amp;法人情報!$E$15</f>
        <v>-</v>
      </c>
      <c r="C998" s="39">
        <f>法人情報!$A$17</f>
        <v>0</v>
      </c>
      <c r="D998" s="39">
        <f>IF(法人情報!$A$76&lt;&gt;"",法人情報!$A$76,法人情報!$I$11)</f>
        <v>0</v>
      </c>
      <c r="E998" s="85">
        <f>IF(法人情報!$S$76&lt;&gt;"",法人情報!$S$76,法人情報!$AA$11)</f>
        <v>0</v>
      </c>
      <c r="F998" s="39">
        <v>0</v>
      </c>
      <c r="G998" s="39">
        <v>0</v>
      </c>
      <c r="H998" s="39">
        <v>0</v>
      </c>
      <c r="I998" s="39" t="str">
        <f t="shared" si="43"/>
        <v/>
      </c>
      <c r="J998" s="85" t="str">
        <f t="shared" si="44"/>
        <v/>
      </c>
    </row>
    <row r="999" spans="1:10" ht="18" customHeight="1" x14ac:dyDescent="0.15">
      <c r="A999" s="84">
        <f t="shared" si="42"/>
        <v>0</v>
      </c>
      <c r="B999" s="39" t="str">
        <f>法人情報!$A$15&amp;"-"&amp;法人情報!$E$15</f>
        <v>-</v>
      </c>
      <c r="C999" s="39">
        <f>法人情報!$A$17</f>
        <v>0</v>
      </c>
      <c r="D999" s="39">
        <f>IF(法人情報!$A$76&lt;&gt;"",法人情報!$A$76,法人情報!$I$11)</f>
        <v>0</v>
      </c>
      <c r="E999" s="85">
        <f>IF(法人情報!$S$76&lt;&gt;"",法人情報!$S$76,法人情報!$AA$11)</f>
        <v>0</v>
      </c>
      <c r="F999" s="39">
        <v>0</v>
      </c>
      <c r="G999" s="39">
        <v>0</v>
      </c>
      <c r="H999" s="39">
        <v>0</v>
      </c>
      <c r="I999" s="39" t="str">
        <f t="shared" si="43"/>
        <v/>
      </c>
      <c r="J999" s="85" t="str">
        <f t="shared" si="44"/>
        <v/>
      </c>
    </row>
    <row r="1000" spans="1:10" ht="18" customHeight="1" x14ac:dyDescent="0.15">
      <c r="A1000" s="84">
        <f t="shared" si="42"/>
        <v>0</v>
      </c>
      <c r="B1000" s="39" t="str">
        <f>法人情報!$A$15&amp;"-"&amp;法人情報!$E$15</f>
        <v>-</v>
      </c>
      <c r="C1000" s="39">
        <f>法人情報!$A$17</f>
        <v>0</v>
      </c>
      <c r="D1000" s="39">
        <f>IF(法人情報!$A$76&lt;&gt;"",法人情報!$A$76,法人情報!$I$11)</f>
        <v>0</v>
      </c>
      <c r="E1000" s="85">
        <f>IF(法人情報!$S$76&lt;&gt;"",法人情報!$S$76,法人情報!$AA$11)</f>
        <v>0</v>
      </c>
      <c r="F1000" s="39">
        <v>0</v>
      </c>
      <c r="G1000" s="39">
        <v>0</v>
      </c>
      <c r="H1000" s="39">
        <v>0</v>
      </c>
      <c r="I1000" s="39" t="str">
        <f t="shared" si="43"/>
        <v/>
      </c>
      <c r="J1000" s="85" t="str">
        <f t="shared" si="44"/>
        <v/>
      </c>
    </row>
    <row r="1001" spans="1:10" ht="18" customHeight="1" x14ac:dyDescent="0.15">
      <c r="A1001" s="84">
        <f t="shared" si="42"/>
        <v>0</v>
      </c>
      <c r="B1001" s="39" t="str">
        <f>法人情報!$A$15&amp;"-"&amp;法人情報!$E$15</f>
        <v>-</v>
      </c>
      <c r="C1001" s="39">
        <f>法人情報!$A$17</f>
        <v>0</v>
      </c>
      <c r="D1001" s="39">
        <f>IF(法人情報!$A$76&lt;&gt;"",法人情報!$A$76,法人情報!$I$11)</f>
        <v>0</v>
      </c>
      <c r="E1001" s="85">
        <f>IF(法人情報!$S$76&lt;&gt;"",法人情報!$S$76,法人情報!$AA$11)</f>
        <v>0</v>
      </c>
      <c r="F1001" s="39">
        <v>0</v>
      </c>
      <c r="G1001" s="39">
        <v>0</v>
      </c>
      <c r="H1001" s="39">
        <v>0</v>
      </c>
      <c r="I1001" s="39" t="str">
        <f t="shared" si="43"/>
        <v/>
      </c>
      <c r="J1001" s="85" t="str">
        <f t="shared" si="44"/>
        <v/>
      </c>
    </row>
    <row r="1002" spans="1:10" ht="18" customHeight="1" x14ac:dyDescent="0.15">
      <c r="A1002" s="84">
        <f t="shared" si="42"/>
        <v>0</v>
      </c>
      <c r="B1002" s="39" t="str">
        <f>法人情報!$A$15&amp;"-"&amp;法人情報!$E$15</f>
        <v>-</v>
      </c>
      <c r="C1002" s="39">
        <f>法人情報!$A$17</f>
        <v>0</v>
      </c>
      <c r="D1002" s="39">
        <f>IF(法人情報!$A$76&lt;&gt;"",法人情報!$A$76,法人情報!$I$11)</f>
        <v>0</v>
      </c>
      <c r="E1002" s="85">
        <f>IF(法人情報!$S$76&lt;&gt;"",法人情報!$S$76,法人情報!$AA$11)</f>
        <v>0</v>
      </c>
      <c r="F1002" s="39">
        <v>0</v>
      </c>
      <c r="G1002" s="39">
        <v>0</v>
      </c>
      <c r="H1002" s="39">
        <v>0</v>
      </c>
      <c r="I1002" s="39" t="str">
        <f t="shared" si="43"/>
        <v/>
      </c>
      <c r="J1002" s="85" t="str">
        <f t="shared" si="44"/>
        <v/>
      </c>
    </row>
    <row r="1003" spans="1:10" ht="18" customHeight="1" x14ac:dyDescent="0.15">
      <c r="A1003" s="84">
        <f t="shared" si="42"/>
        <v>0</v>
      </c>
      <c r="B1003" s="39" t="str">
        <f>法人情報!$A$15&amp;"-"&amp;法人情報!$E$15</f>
        <v>-</v>
      </c>
      <c r="C1003" s="39">
        <f>法人情報!$A$17</f>
        <v>0</v>
      </c>
      <c r="D1003" s="39">
        <f>IF(法人情報!$A$76&lt;&gt;"",法人情報!$A$76,法人情報!$I$11)</f>
        <v>0</v>
      </c>
      <c r="E1003" s="85">
        <f>IF(法人情報!$S$76&lt;&gt;"",法人情報!$S$76,法人情報!$AA$11)</f>
        <v>0</v>
      </c>
      <c r="F1003" s="39">
        <v>0</v>
      </c>
      <c r="G1003" s="39">
        <v>0</v>
      </c>
      <c r="H1003" s="39">
        <v>0</v>
      </c>
      <c r="I1003" s="39" t="str">
        <f t="shared" si="43"/>
        <v/>
      </c>
      <c r="J1003" s="85" t="str">
        <f t="shared" si="44"/>
        <v/>
      </c>
    </row>
    <row r="1004" spans="1:10" ht="18" customHeight="1" x14ac:dyDescent="0.15">
      <c r="A1004" s="84">
        <f t="shared" si="42"/>
        <v>0</v>
      </c>
      <c r="B1004" s="39" t="str">
        <f>法人情報!$A$15&amp;"-"&amp;法人情報!$E$15</f>
        <v>-</v>
      </c>
      <c r="C1004" s="39">
        <f>法人情報!$A$17</f>
        <v>0</v>
      </c>
      <c r="D1004" s="39">
        <f>IF(法人情報!$A$76&lt;&gt;"",法人情報!$A$76,法人情報!$I$11)</f>
        <v>0</v>
      </c>
      <c r="E1004" s="85">
        <f>IF(法人情報!$S$76&lt;&gt;"",法人情報!$S$76,法人情報!$AA$11)</f>
        <v>0</v>
      </c>
      <c r="F1004" s="39">
        <v>0</v>
      </c>
      <c r="G1004" s="39">
        <v>0</v>
      </c>
      <c r="H1004" s="39">
        <v>0</v>
      </c>
      <c r="I1004" s="39" t="str">
        <f t="shared" si="43"/>
        <v/>
      </c>
      <c r="J1004" s="85" t="str">
        <f t="shared" si="44"/>
        <v/>
      </c>
    </row>
    <row r="1005" spans="1:10" ht="18" customHeight="1" x14ac:dyDescent="0.15">
      <c r="A1005" s="84">
        <f t="shared" si="42"/>
        <v>0</v>
      </c>
      <c r="B1005" s="39" t="str">
        <f>法人情報!$A$15&amp;"-"&amp;法人情報!$E$15</f>
        <v>-</v>
      </c>
      <c r="C1005" s="39">
        <f>法人情報!$A$17</f>
        <v>0</v>
      </c>
      <c r="D1005" s="39">
        <f>IF(法人情報!$A$76&lt;&gt;"",法人情報!$A$76,法人情報!$I$11)</f>
        <v>0</v>
      </c>
      <c r="E1005" s="85">
        <f>IF(法人情報!$S$76&lt;&gt;"",法人情報!$S$76,法人情報!$AA$11)</f>
        <v>0</v>
      </c>
      <c r="F1005" s="39">
        <v>0</v>
      </c>
      <c r="G1005" s="39">
        <v>0</v>
      </c>
      <c r="H1005" s="39">
        <v>0</v>
      </c>
      <c r="I1005" s="39" t="str">
        <f t="shared" si="43"/>
        <v/>
      </c>
      <c r="J1005" s="85" t="str">
        <f t="shared" si="44"/>
        <v/>
      </c>
    </row>
    <row r="1006" spans="1:10" ht="18" customHeight="1" x14ac:dyDescent="0.15">
      <c r="A1006" s="84">
        <f t="shared" si="42"/>
        <v>0</v>
      </c>
      <c r="B1006" s="39" t="str">
        <f>法人情報!$A$15&amp;"-"&amp;法人情報!$E$15</f>
        <v>-</v>
      </c>
      <c r="C1006" s="39">
        <f>法人情報!$A$17</f>
        <v>0</v>
      </c>
      <c r="D1006" s="39">
        <f>IF(法人情報!$A$76&lt;&gt;"",法人情報!$A$76,法人情報!$I$11)</f>
        <v>0</v>
      </c>
      <c r="E1006" s="85">
        <f>IF(法人情報!$S$76&lt;&gt;"",法人情報!$S$76,法人情報!$AA$11)</f>
        <v>0</v>
      </c>
      <c r="F1006" s="39">
        <v>0</v>
      </c>
      <c r="G1006" s="39">
        <v>0</v>
      </c>
      <c r="H1006" s="39">
        <v>0</v>
      </c>
      <c r="I1006" s="39" t="str">
        <f t="shared" si="43"/>
        <v/>
      </c>
      <c r="J1006" s="85" t="str">
        <f t="shared" si="44"/>
        <v/>
      </c>
    </row>
    <row r="1007" spans="1:10" ht="18" customHeight="1" x14ac:dyDescent="0.15">
      <c r="A1007" s="84">
        <f t="shared" si="42"/>
        <v>0</v>
      </c>
      <c r="B1007" s="39" t="str">
        <f>法人情報!$A$15&amp;"-"&amp;法人情報!$E$15</f>
        <v>-</v>
      </c>
      <c r="C1007" s="39">
        <f>法人情報!$A$17</f>
        <v>0</v>
      </c>
      <c r="D1007" s="39">
        <f>IF(法人情報!$A$76&lt;&gt;"",法人情報!$A$76,法人情報!$I$11)</f>
        <v>0</v>
      </c>
      <c r="E1007" s="85">
        <f>IF(法人情報!$S$76&lt;&gt;"",法人情報!$S$76,法人情報!$AA$11)</f>
        <v>0</v>
      </c>
      <c r="F1007" s="39">
        <v>0</v>
      </c>
      <c r="G1007" s="39">
        <v>0</v>
      </c>
      <c r="H1007" s="39">
        <v>0</v>
      </c>
      <c r="I1007" s="39" t="str">
        <f t="shared" si="43"/>
        <v/>
      </c>
      <c r="J1007" s="85" t="str">
        <f t="shared" si="44"/>
        <v/>
      </c>
    </row>
    <row r="1008" spans="1:10" ht="18" customHeight="1" x14ac:dyDescent="0.15">
      <c r="A1008" s="84">
        <f t="shared" si="42"/>
        <v>0</v>
      </c>
      <c r="B1008" s="39" t="str">
        <f>法人情報!$A$15&amp;"-"&amp;法人情報!$E$15</f>
        <v>-</v>
      </c>
      <c r="C1008" s="39">
        <f>法人情報!$A$17</f>
        <v>0</v>
      </c>
      <c r="D1008" s="39">
        <f>IF(法人情報!$A$76&lt;&gt;"",法人情報!$A$76,法人情報!$I$11)</f>
        <v>0</v>
      </c>
      <c r="E1008" s="85">
        <f>IF(法人情報!$S$76&lt;&gt;"",法人情報!$S$76,法人情報!$AA$11)</f>
        <v>0</v>
      </c>
      <c r="F1008" s="39">
        <v>0</v>
      </c>
      <c r="G1008" s="39">
        <v>0</v>
      </c>
      <c r="H1008" s="39">
        <v>0</v>
      </c>
      <c r="I1008" s="39" t="str">
        <f t="shared" si="43"/>
        <v/>
      </c>
      <c r="J1008" s="85" t="str">
        <f t="shared" si="44"/>
        <v/>
      </c>
    </row>
    <row r="1009" spans="1:10" ht="18" customHeight="1" x14ac:dyDescent="0.15">
      <c r="A1009" s="84">
        <f t="shared" si="42"/>
        <v>0</v>
      </c>
      <c r="B1009" s="39" t="str">
        <f>法人情報!$A$15&amp;"-"&amp;法人情報!$E$15</f>
        <v>-</v>
      </c>
      <c r="C1009" s="39">
        <f>法人情報!$A$17</f>
        <v>0</v>
      </c>
      <c r="D1009" s="39">
        <f>IF(法人情報!$A$76&lt;&gt;"",法人情報!$A$76,法人情報!$I$11)</f>
        <v>0</v>
      </c>
      <c r="E1009" s="85">
        <f>IF(法人情報!$S$76&lt;&gt;"",法人情報!$S$76,法人情報!$AA$11)</f>
        <v>0</v>
      </c>
      <c r="F1009" s="39">
        <v>0</v>
      </c>
      <c r="G1009" s="39">
        <v>0</v>
      </c>
      <c r="H1009" s="39">
        <v>0</v>
      </c>
      <c r="I1009" s="39" t="str">
        <f t="shared" si="43"/>
        <v/>
      </c>
      <c r="J1009" s="85" t="str">
        <f t="shared" si="44"/>
        <v/>
      </c>
    </row>
    <row r="1010" spans="1:10" ht="18" customHeight="1" x14ac:dyDescent="0.15">
      <c r="A1010" s="84">
        <f t="shared" si="42"/>
        <v>0</v>
      </c>
      <c r="B1010" s="39" t="str">
        <f>法人情報!$A$15&amp;"-"&amp;法人情報!$E$15</f>
        <v>-</v>
      </c>
      <c r="C1010" s="39">
        <f>法人情報!$A$17</f>
        <v>0</v>
      </c>
      <c r="D1010" s="39">
        <f>IF(法人情報!$A$76&lt;&gt;"",法人情報!$A$76,法人情報!$I$11)</f>
        <v>0</v>
      </c>
      <c r="E1010" s="85">
        <f>IF(法人情報!$S$76&lt;&gt;"",法人情報!$S$76,法人情報!$AA$11)</f>
        <v>0</v>
      </c>
      <c r="F1010" s="39">
        <v>0</v>
      </c>
      <c r="G1010" s="39">
        <v>0</v>
      </c>
      <c r="H1010" s="39">
        <v>0</v>
      </c>
      <c r="I1010" s="39" t="str">
        <f t="shared" si="43"/>
        <v/>
      </c>
      <c r="J1010" s="85" t="str">
        <f t="shared" si="44"/>
        <v/>
      </c>
    </row>
    <row r="1011" spans="1:10" ht="18" customHeight="1" x14ac:dyDescent="0.15">
      <c r="A1011" s="84">
        <f t="shared" si="42"/>
        <v>0</v>
      </c>
      <c r="B1011" s="39" t="str">
        <f>法人情報!$A$15&amp;"-"&amp;法人情報!$E$15</f>
        <v>-</v>
      </c>
      <c r="C1011" s="39">
        <f>法人情報!$A$17</f>
        <v>0</v>
      </c>
      <c r="D1011" s="39">
        <f>IF(法人情報!$A$76&lt;&gt;"",法人情報!$A$76,法人情報!$I$11)</f>
        <v>0</v>
      </c>
      <c r="E1011" s="85">
        <f>IF(法人情報!$S$76&lt;&gt;"",法人情報!$S$76,法人情報!$AA$11)</f>
        <v>0</v>
      </c>
      <c r="F1011" s="39">
        <v>0</v>
      </c>
      <c r="G1011" s="39">
        <v>0</v>
      </c>
      <c r="H1011" s="39">
        <v>0</v>
      </c>
      <c r="I1011" s="39" t="str">
        <f t="shared" si="43"/>
        <v/>
      </c>
      <c r="J1011" s="85" t="str">
        <f t="shared" si="44"/>
        <v/>
      </c>
    </row>
    <row r="1012" spans="1:10" ht="18" customHeight="1" x14ac:dyDescent="0.15">
      <c r="A1012" s="84">
        <f t="shared" si="42"/>
        <v>0</v>
      </c>
      <c r="B1012" s="39" t="str">
        <f>法人情報!$A$15&amp;"-"&amp;法人情報!$E$15</f>
        <v>-</v>
      </c>
      <c r="C1012" s="39">
        <f>法人情報!$A$17</f>
        <v>0</v>
      </c>
      <c r="D1012" s="39">
        <f>IF(法人情報!$A$76&lt;&gt;"",法人情報!$A$76,法人情報!$I$11)</f>
        <v>0</v>
      </c>
      <c r="E1012" s="85">
        <f>IF(法人情報!$S$76&lt;&gt;"",法人情報!$S$76,法人情報!$AA$11)</f>
        <v>0</v>
      </c>
      <c r="F1012" s="39">
        <v>0</v>
      </c>
      <c r="G1012" s="39">
        <v>0</v>
      </c>
      <c r="H1012" s="39">
        <v>0</v>
      </c>
      <c r="I1012" s="39" t="str">
        <f t="shared" si="43"/>
        <v/>
      </c>
      <c r="J1012" s="85" t="str">
        <f t="shared" si="44"/>
        <v/>
      </c>
    </row>
    <row r="1013" spans="1:10" ht="18" customHeight="1" x14ac:dyDescent="0.15">
      <c r="A1013" s="84">
        <f t="shared" si="42"/>
        <v>0</v>
      </c>
      <c r="B1013" s="39" t="str">
        <f>法人情報!$A$15&amp;"-"&amp;法人情報!$E$15</f>
        <v>-</v>
      </c>
      <c r="C1013" s="39">
        <f>法人情報!$A$17</f>
        <v>0</v>
      </c>
      <c r="D1013" s="39">
        <f>IF(法人情報!$A$76&lt;&gt;"",法人情報!$A$76,法人情報!$I$11)</f>
        <v>0</v>
      </c>
      <c r="E1013" s="85">
        <f>IF(法人情報!$S$76&lt;&gt;"",法人情報!$S$76,法人情報!$AA$11)</f>
        <v>0</v>
      </c>
      <c r="F1013" s="39">
        <v>0</v>
      </c>
      <c r="G1013" s="39">
        <v>0</v>
      </c>
      <c r="H1013" s="39">
        <v>0</v>
      </c>
      <c r="I1013" s="39" t="str">
        <f t="shared" si="43"/>
        <v/>
      </c>
      <c r="J1013" s="85" t="str">
        <f t="shared" si="44"/>
        <v/>
      </c>
    </row>
    <row r="1014" spans="1:10" ht="18" customHeight="1" x14ac:dyDescent="0.15">
      <c r="A1014" s="84">
        <f t="shared" si="42"/>
        <v>0</v>
      </c>
      <c r="B1014" s="39" t="str">
        <f>法人情報!$A$15&amp;"-"&amp;法人情報!$E$15</f>
        <v>-</v>
      </c>
      <c r="C1014" s="39">
        <f>法人情報!$A$17</f>
        <v>0</v>
      </c>
      <c r="D1014" s="39">
        <f>IF(法人情報!$A$76&lt;&gt;"",法人情報!$A$76,法人情報!$I$11)</f>
        <v>0</v>
      </c>
      <c r="E1014" s="85">
        <f>IF(法人情報!$S$76&lt;&gt;"",法人情報!$S$76,法人情報!$AA$11)</f>
        <v>0</v>
      </c>
      <c r="F1014" s="39">
        <v>0</v>
      </c>
      <c r="G1014" s="39">
        <v>0</v>
      </c>
      <c r="H1014" s="39">
        <v>0</v>
      </c>
      <c r="I1014" s="39" t="str">
        <f t="shared" si="43"/>
        <v/>
      </c>
      <c r="J1014" s="85" t="str">
        <f t="shared" si="44"/>
        <v/>
      </c>
    </row>
    <row r="1015" spans="1:10" ht="18" customHeight="1" x14ac:dyDescent="0.15">
      <c r="A1015" s="84">
        <f t="shared" si="42"/>
        <v>0</v>
      </c>
      <c r="B1015" s="39" t="str">
        <f>法人情報!$A$15&amp;"-"&amp;法人情報!$E$15</f>
        <v>-</v>
      </c>
      <c r="C1015" s="39">
        <f>法人情報!$A$17</f>
        <v>0</v>
      </c>
      <c r="D1015" s="39">
        <f>IF(法人情報!$A$76&lt;&gt;"",法人情報!$A$76,法人情報!$I$11)</f>
        <v>0</v>
      </c>
      <c r="E1015" s="85">
        <f>IF(法人情報!$S$76&lt;&gt;"",法人情報!$S$76,法人情報!$AA$11)</f>
        <v>0</v>
      </c>
      <c r="F1015" s="39">
        <v>0</v>
      </c>
      <c r="G1015" s="39">
        <v>0</v>
      </c>
      <c r="H1015" s="39">
        <v>0</v>
      </c>
      <c r="I1015" s="39" t="str">
        <f t="shared" si="43"/>
        <v/>
      </c>
      <c r="J1015" s="85" t="str">
        <f t="shared" si="44"/>
        <v/>
      </c>
    </row>
    <row r="1016" spans="1:10" ht="18" customHeight="1" x14ac:dyDescent="0.15">
      <c r="A1016" s="84">
        <f t="shared" si="42"/>
        <v>0</v>
      </c>
      <c r="B1016" s="39" t="str">
        <f>法人情報!$A$15&amp;"-"&amp;法人情報!$E$15</f>
        <v>-</v>
      </c>
      <c r="C1016" s="39">
        <f>法人情報!$A$17</f>
        <v>0</v>
      </c>
      <c r="D1016" s="39">
        <f>IF(法人情報!$A$76&lt;&gt;"",法人情報!$A$76,法人情報!$I$11)</f>
        <v>0</v>
      </c>
      <c r="E1016" s="85">
        <f>IF(法人情報!$S$76&lt;&gt;"",法人情報!$S$76,法人情報!$AA$11)</f>
        <v>0</v>
      </c>
      <c r="F1016" s="39">
        <v>0</v>
      </c>
      <c r="G1016" s="39">
        <v>0</v>
      </c>
      <c r="H1016" s="39">
        <v>0</v>
      </c>
      <c r="I1016" s="39" t="str">
        <f t="shared" si="43"/>
        <v/>
      </c>
      <c r="J1016" s="85" t="str">
        <f t="shared" si="44"/>
        <v/>
      </c>
    </row>
    <row r="1017" spans="1:10" ht="18" customHeight="1" x14ac:dyDescent="0.15">
      <c r="A1017" s="84">
        <f t="shared" si="42"/>
        <v>0</v>
      </c>
      <c r="B1017" s="39" t="str">
        <f>法人情報!$A$15&amp;"-"&amp;法人情報!$E$15</f>
        <v>-</v>
      </c>
      <c r="C1017" s="39">
        <f>法人情報!$A$17</f>
        <v>0</v>
      </c>
      <c r="D1017" s="39">
        <f>IF(法人情報!$A$76&lt;&gt;"",法人情報!$A$76,法人情報!$I$11)</f>
        <v>0</v>
      </c>
      <c r="E1017" s="85">
        <f>IF(法人情報!$S$76&lt;&gt;"",法人情報!$S$76,法人情報!$AA$11)</f>
        <v>0</v>
      </c>
      <c r="F1017" s="39">
        <v>0</v>
      </c>
      <c r="G1017" s="39">
        <v>0</v>
      </c>
      <c r="H1017" s="39">
        <v>0</v>
      </c>
      <c r="I1017" s="39" t="str">
        <f t="shared" si="43"/>
        <v/>
      </c>
      <c r="J1017" s="85" t="str">
        <f t="shared" si="44"/>
        <v/>
      </c>
    </row>
    <row r="1018" spans="1:10" ht="18" customHeight="1" x14ac:dyDescent="0.15">
      <c r="A1018" s="84">
        <f t="shared" si="42"/>
        <v>0</v>
      </c>
      <c r="B1018" s="39" t="str">
        <f>法人情報!$A$15&amp;"-"&amp;法人情報!$E$15</f>
        <v>-</v>
      </c>
      <c r="C1018" s="39">
        <f>法人情報!$A$17</f>
        <v>0</v>
      </c>
      <c r="D1018" s="39">
        <f>IF(法人情報!$A$76&lt;&gt;"",法人情報!$A$76,法人情報!$I$11)</f>
        <v>0</v>
      </c>
      <c r="E1018" s="85">
        <f>IF(法人情報!$S$76&lt;&gt;"",法人情報!$S$76,法人情報!$AA$11)</f>
        <v>0</v>
      </c>
      <c r="F1018" s="39">
        <v>0</v>
      </c>
      <c r="G1018" s="39">
        <v>0</v>
      </c>
      <c r="H1018" s="39">
        <v>0</v>
      </c>
      <c r="I1018" s="39" t="str">
        <f t="shared" si="43"/>
        <v/>
      </c>
      <c r="J1018" s="85" t="str">
        <f t="shared" si="44"/>
        <v/>
      </c>
    </row>
    <row r="1019" spans="1:10" ht="18" customHeight="1" x14ac:dyDescent="0.15">
      <c r="A1019" s="84">
        <f t="shared" si="42"/>
        <v>0</v>
      </c>
      <c r="B1019" s="39" t="str">
        <f>法人情報!$A$15&amp;"-"&amp;法人情報!$E$15</f>
        <v>-</v>
      </c>
      <c r="C1019" s="39">
        <f>法人情報!$A$17</f>
        <v>0</v>
      </c>
      <c r="D1019" s="39">
        <f>IF(法人情報!$A$76&lt;&gt;"",法人情報!$A$76,法人情報!$I$11)</f>
        <v>0</v>
      </c>
      <c r="E1019" s="85">
        <f>IF(法人情報!$S$76&lt;&gt;"",法人情報!$S$76,法人情報!$AA$11)</f>
        <v>0</v>
      </c>
      <c r="F1019" s="39">
        <v>0</v>
      </c>
      <c r="G1019" s="39">
        <v>0</v>
      </c>
      <c r="H1019" s="39">
        <v>0</v>
      </c>
      <c r="I1019" s="39" t="str">
        <f t="shared" si="43"/>
        <v/>
      </c>
      <c r="J1019" s="85" t="str">
        <f t="shared" si="44"/>
        <v/>
      </c>
    </row>
    <row r="1020" spans="1:10" ht="18" customHeight="1" x14ac:dyDescent="0.15">
      <c r="A1020" s="84">
        <f t="shared" si="42"/>
        <v>0</v>
      </c>
      <c r="B1020" s="39" t="str">
        <f>法人情報!$A$15&amp;"-"&amp;法人情報!$E$15</f>
        <v>-</v>
      </c>
      <c r="C1020" s="39">
        <f>法人情報!$A$17</f>
        <v>0</v>
      </c>
      <c r="D1020" s="39">
        <f>IF(法人情報!$A$76&lt;&gt;"",法人情報!$A$76,法人情報!$I$11)</f>
        <v>0</v>
      </c>
      <c r="E1020" s="85">
        <f>IF(法人情報!$S$76&lt;&gt;"",法人情報!$S$76,法人情報!$AA$11)</f>
        <v>0</v>
      </c>
      <c r="F1020" s="39">
        <v>0</v>
      </c>
      <c r="G1020" s="39">
        <v>0</v>
      </c>
      <c r="H1020" s="39">
        <v>0</v>
      </c>
      <c r="I1020" s="39" t="str">
        <f t="shared" si="43"/>
        <v/>
      </c>
      <c r="J1020" s="85" t="str">
        <f t="shared" si="44"/>
        <v/>
      </c>
    </row>
    <row r="1021" spans="1:10" ht="18" customHeight="1" x14ac:dyDescent="0.15">
      <c r="A1021" s="84">
        <f t="shared" si="42"/>
        <v>0</v>
      </c>
      <c r="B1021" s="39" t="str">
        <f>法人情報!$A$15&amp;"-"&amp;法人情報!$E$15</f>
        <v>-</v>
      </c>
      <c r="C1021" s="39">
        <f>法人情報!$A$17</f>
        <v>0</v>
      </c>
      <c r="D1021" s="39">
        <f>IF(法人情報!$A$76&lt;&gt;"",法人情報!$A$76,法人情報!$I$11)</f>
        <v>0</v>
      </c>
      <c r="E1021" s="85">
        <f>IF(法人情報!$S$76&lt;&gt;"",法人情報!$S$76,法人情報!$AA$11)</f>
        <v>0</v>
      </c>
      <c r="F1021" s="39">
        <v>0</v>
      </c>
      <c r="G1021" s="39">
        <v>0</v>
      </c>
      <c r="H1021" s="39">
        <v>0</v>
      </c>
      <c r="I1021" s="39" t="str">
        <f t="shared" si="43"/>
        <v/>
      </c>
      <c r="J1021" s="85" t="str">
        <f t="shared" si="44"/>
        <v/>
      </c>
    </row>
    <row r="1022" spans="1:10" ht="18" customHeight="1" x14ac:dyDescent="0.15">
      <c r="A1022" s="84">
        <f t="shared" si="42"/>
        <v>0</v>
      </c>
      <c r="B1022" s="39" t="str">
        <f>法人情報!$A$15&amp;"-"&amp;法人情報!$E$15</f>
        <v>-</v>
      </c>
      <c r="C1022" s="39">
        <f>法人情報!$A$17</f>
        <v>0</v>
      </c>
      <c r="D1022" s="39">
        <f>IF(法人情報!$A$76&lt;&gt;"",法人情報!$A$76,法人情報!$I$11)</f>
        <v>0</v>
      </c>
      <c r="E1022" s="85">
        <f>IF(法人情報!$S$76&lt;&gt;"",法人情報!$S$76,法人情報!$AA$11)</f>
        <v>0</v>
      </c>
      <c r="F1022" s="39">
        <v>0</v>
      </c>
      <c r="G1022" s="39">
        <v>0</v>
      </c>
      <c r="H1022" s="39">
        <v>0</v>
      </c>
      <c r="I1022" s="39" t="str">
        <f t="shared" si="43"/>
        <v/>
      </c>
      <c r="J1022" s="85" t="str">
        <f t="shared" si="44"/>
        <v/>
      </c>
    </row>
    <row r="1023" spans="1:10" ht="18" customHeight="1" x14ac:dyDescent="0.15">
      <c r="A1023" s="84">
        <f t="shared" si="42"/>
        <v>0</v>
      </c>
      <c r="B1023" s="39" t="str">
        <f>法人情報!$A$15&amp;"-"&amp;法人情報!$E$15</f>
        <v>-</v>
      </c>
      <c r="C1023" s="39">
        <f>法人情報!$A$17</f>
        <v>0</v>
      </c>
      <c r="D1023" s="39">
        <f>IF(法人情報!$A$76&lt;&gt;"",法人情報!$A$76,法人情報!$I$11)</f>
        <v>0</v>
      </c>
      <c r="E1023" s="85">
        <f>IF(法人情報!$S$76&lt;&gt;"",法人情報!$S$76,法人情報!$AA$11)</f>
        <v>0</v>
      </c>
      <c r="F1023" s="39">
        <v>0</v>
      </c>
      <c r="G1023" s="39">
        <v>0</v>
      </c>
      <c r="H1023" s="39">
        <v>0</v>
      </c>
      <c r="I1023" s="39" t="str">
        <f t="shared" si="43"/>
        <v/>
      </c>
      <c r="J1023" s="85" t="str">
        <f t="shared" si="44"/>
        <v/>
      </c>
    </row>
    <row r="1024" spans="1:10" ht="18" customHeight="1" x14ac:dyDescent="0.15">
      <c r="A1024" s="84">
        <f t="shared" si="42"/>
        <v>0</v>
      </c>
      <c r="B1024" s="39" t="str">
        <f>法人情報!$A$15&amp;"-"&amp;法人情報!$E$15</f>
        <v>-</v>
      </c>
      <c r="C1024" s="39">
        <f>法人情報!$A$17</f>
        <v>0</v>
      </c>
      <c r="D1024" s="39">
        <f>IF(法人情報!$A$76&lt;&gt;"",法人情報!$A$76,法人情報!$I$11)</f>
        <v>0</v>
      </c>
      <c r="E1024" s="85">
        <f>IF(法人情報!$S$76&lt;&gt;"",法人情報!$S$76,法人情報!$AA$11)</f>
        <v>0</v>
      </c>
      <c r="F1024" s="39">
        <v>0</v>
      </c>
      <c r="G1024" s="39">
        <v>0</v>
      </c>
      <c r="H1024" s="39">
        <v>0</v>
      </c>
      <c r="I1024" s="39" t="str">
        <f t="shared" si="43"/>
        <v/>
      </c>
      <c r="J1024" s="85" t="str">
        <f t="shared" si="44"/>
        <v/>
      </c>
    </row>
    <row r="1025" spans="1:10" ht="18" customHeight="1" x14ac:dyDescent="0.15">
      <c r="A1025" s="84">
        <f t="shared" si="42"/>
        <v>0</v>
      </c>
      <c r="B1025" s="39" t="str">
        <f>法人情報!$A$15&amp;"-"&amp;法人情報!$E$15</f>
        <v>-</v>
      </c>
      <c r="C1025" s="39">
        <f>法人情報!$A$17</f>
        <v>0</v>
      </c>
      <c r="D1025" s="39">
        <f>IF(法人情報!$A$76&lt;&gt;"",法人情報!$A$76,法人情報!$I$11)</f>
        <v>0</v>
      </c>
      <c r="E1025" s="85">
        <f>IF(法人情報!$S$76&lt;&gt;"",法人情報!$S$76,法人情報!$AA$11)</f>
        <v>0</v>
      </c>
      <c r="F1025" s="39">
        <v>0</v>
      </c>
      <c r="G1025" s="39">
        <v>0</v>
      </c>
      <c r="H1025" s="39">
        <v>0</v>
      </c>
      <c r="I1025" s="39" t="str">
        <f t="shared" si="43"/>
        <v/>
      </c>
      <c r="J1025" s="85" t="str">
        <f t="shared" si="44"/>
        <v/>
      </c>
    </row>
    <row r="1026" spans="1:10" ht="18" customHeight="1" x14ac:dyDescent="0.15">
      <c r="A1026" s="84">
        <f t="shared" si="42"/>
        <v>0</v>
      </c>
      <c r="B1026" s="39" t="str">
        <f>法人情報!$A$15&amp;"-"&amp;法人情報!$E$15</f>
        <v>-</v>
      </c>
      <c r="C1026" s="39">
        <f>法人情報!$A$17</f>
        <v>0</v>
      </c>
      <c r="D1026" s="39">
        <f>IF(法人情報!$A$76&lt;&gt;"",法人情報!$A$76,法人情報!$I$11)</f>
        <v>0</v>
      </c>
      <c r="E1026" s="85">
        <f>IF(法人情報!$S$76&lt;&gt;"",法人情報!$S$76,法人情報!$AA$11)</f>
        <v>0</v>
      </c>
      <c r="F1026" s="39">
        <v>0</v>
      </c>
      <c r="G1026" s="39">
        <v>0</v>
      </c>
      <c r="H1026" s="39">
        <v>0</v>
      </c>
      <c r="I1026" s="39" t="str">
        <f t="shared" si="43"/>
        <v/>
      </c>
      <c r="J1026" s="85" t="str">
        <f t="shared" si="44"/>
        <v/>
      </c>
    </row>
    <row r="1027" spans="1:10" ht="18" customHeight="1" x14ac:dyDescent="0.15">
      <c r="A1027" s="84">
        <f t="shared" si="42"/>
        <v>0</v>
      </c>
      <c r="B1027" s="39" t="str">
        <f>法人情報!$A$15&amp;"-"&amp;法人情報!$E$15</f>
        <v>-</v>
      </c>
      <c r="C1027" s="39">
        <f>法人情報!$A$17</f>
        <v>0</v>
      </c>
      <c r="D1027" s="39">
        <f>IF(法人情報!$A$76&lt;&gt;"",法人情報!$A$76,法人情報!$I$11)</f>
        <v>0</v>
      </c>
      <c r="E1027" s="85">
        <f>IF(法人情報!$S$76&lt;&gt;"",法人情報!$S$76,法人情報!$AA$11)</f>
        <v>0</v>
      </c>
      <c r="F1027" s="39">
        <v>0</v>
      </c>
      <c r="G1027" s="39">
        <v>0</v>
      </c>
      <c r="H1027" s="39">
        <v>0</v>
      </c>
      <c r="I1027" s="39" t="str">
        <f t="shared" si="43"/>
        <v/>
      </c>
      <c r="J1027" s="85" t="str">
        <f t="shared" si="44"/>
        <v/>
      </c>
    </row>
    <row r="1028" spans="1:10" ht="18" customHeight="1" x14ac:dyDescent="0.15">
      <c r="A1028" s="84">
        <f t="shared" si="42"/>
        <v>0</v>
      </c>
      <c r="B1028" s="39" t="str">
        <f>法人情報!$A$15&amp;"-"&amp;法人情報!$E$15</f>
        <v>-</v>
      </c>
      <c r="C1028" s="39">
        <f>法人情報!$A$17</f>
        <v>0</v>
      </c>
      <c r="D1028" s="39">
        <f>IF(法人情報!$A$76&lt;&gt;"",法人情報!$A$76,法人情報!$I$11)</f>
        <v>0</v>
      </c>
      <c r="E1028" s="85">
        <f>IF(法人情報!$S$76&lt;&gt;"",法人情報!$S$76,法人情報!$AA$11)</f>
        <v>0</v>
      </c>
      <c r="F1028" s="39">
        <v>0</v>
      </c>
      <c r="G1028" s="39">
        <v>0</v>
      </c>
      <c r="H1028" s="39">
        <v>0</v>
      </c>
      <c r="I1028" s="39" t="str">
        <f t="shared" si="43"/>
        <v/>
      </c>
      <c r="J1028" s="85" t="str">
        <f t="shared" si="44"/>
        <v/>
      </c>
    </row>
    <row r="1029" spans="1:10" ht="18" customHeight="1" x14ac:dyDescent="0.15">
      <c r="A1029" s="84">
        <f t="shared" si="42"/>
        <v>0</v>
      </c>
      <c r="B1029" s="39" t="str">
        <f>法人情報!$A$15&amp;"-"&amp;法人情報!$E$15</f>
        <v>-</v>
      </c>
      <c r="C1029" s="39">
        <f>法人情報!$A$17</f>
        <v>0</v>
      </c>
      <c r="D1029" s="39">
        <f>IF(法人情報!$A$76&lt;&gt;"",法人情報!$A$76,法人情報!$I$11)</f>
        <v>0</v>
      </c>
      <c r="E1029" s="85">
        <f>IF(法人情報!$S$76&lt;&gt;"",法人情報!$S$76,法人情報!$AA$11)</f>
        <v>0</v>
      </c>
      <c r="F1029" s="39">
        <v>0</v>
      </c>
      <c r="G1029" s="39">
        <v>0</v>
      </c>
      <c r="H1029" s="39">
        <v>0</v>
      </c>
      <c r="I1029" s="39" t="str">
        <f t="shared" si="43"/>
        <v/>
      </c>
      <c r="J1029" s="85" t="str">
        <f t="shared" si="44"/>
        <v/>
      </c>
    </row>
    <row r="1030" spans="1:10" ht="18" customHeight="1" x14ac:dyDescent="0.15">
      <c r="A1030" s="84">
        <f t="shared" si="42"/>
        <v>0</v>
      </c>
      <c r="B1030" s="39" t="str">
        <f>法人情報!$A$15&amp;"-"&amp;法人情報!$E$15</f>
        <v>-</v>
      </c>
      <c r="C1030" s="39">
        <f>法人情報!$A$17</f>
        <v>0</v>
      </c>
      <c r="D1030" s="39">
        <f>IF(法人情報!$A$76&lt;&gt;"",法人情報!$A$76,法人情報!$I$11)</f>
        <v>0</v>
      </c>
      <c r="E1030" s="85">
        <f>IF(法人情報!$S$76&lt;&gt;"",法人情報!$S$76,法人情報!$AA$11)</f>
        <v>0</v>
      </c>
      <c r="F1030" s="39">
        <v>0</v>
      </c>
      <c r="G1030" s="39">
        <v>0</v>
      </c>
      <c r="H1030" s="39">
        <v>0</v>
      </c>
      <c r="I1030" s="39" t="str">
        <f t="shared" si="43"/>
        <v/>
      </c>
      <c r="J1030" s="85" t="str">
        <f t="shared" si="44"/>
        <v/>
      </c>
    </row>
    <row r="1031" spans="1:10" ht="18" customHeight="1" x14ac:dyDescent="0.15">
      <c r="A1031" s="84">
        <f t="shared" si="42"/>
        <v>0</v>
      </c>
      <c r="B1031" s="39" t="str">
        <f>法人情報!$A$15&amp;"-"&amp;法人情報!$E$15</f>
        <v>-</v>
      </c>
      <c r="C1031" s="39">
        <f>法人情報!$A$17</f>
        <v>0</v>
      </c>
      <c r="D1031" s="39">
        <f>IF(法人情報!$A$76&lt;&gt;"",法人情報!$A$76,法人情報!$I$11)</f>
        <v>0</v>
      </c>
      <c r="E1031" s="85">
        <f>IF(法人情報!$S$76&lt;&gt;"",法人情報!$S$76,法人情報!$AA$11)</f>
        <v>0</v>
      </c>
      <c r="F1031" s="39">
        <v>0</v>
      </c>
      <c r="G1031" s="39">
        <v>0</v>
      </c>
      <c r="H1031" s="39">
        <v>0</v>
      </c>
      <c r="I1031" s="39" t="str">
        <f t="shared" si="43"/>
        <v/>
      </c>
      <c r="J1031" s="85" t="str">
        <f t="shared" si="44"/>
        <v/>
      </c>
    </row>
    <row r="1032" spans="1:10" ht="18" customHeight="1" x14ac:dyDescent="0.15">
      <c r="A1032" s="84">
        <f t="shared" si="42"/>
        <v>0</v>
      </c>
      <c r="B1032" s="39" t="str">
        <f>法人情報!$A$15&amp;"-"&amp;法人情報!$E$15</f>
        <v>-</v>
      </c>
      <c r="C1032" s="39">
        <f>法人情報!$A$17</f>
        <v>0</v>
      </c>
      <c r="D1032" s="39">
        <f>IF(法人情報!$A$76&lt;&gt;"",法人情報!$A$76,法人情報!$I$11)</f>
        <v>0</v>
      </c>
      <c r="E1032" s="85">
        <f>IF(法人情報!$S$76&lt;&gt;"",法人情報!$S$76,法人情報!$AA$11)</f>
        <v>0</v>
      </c>
      <c r="F1032" s="39">
        <v>0</v>
      </c>
      <c r="G1032" s="39">
        <v>0</v>
      </c>
      <c r="H1032" s="39">
        <v>0</v>
      </c>
      <c r="I1032" s="39" t="str">
        <f t="shared" si="43"/>
        <v/>
      </c>
      <c r="J1032" s="85" t="str">
        <f t="shared" si="44"/>
        <v/>
      </c>
    </row>
    <row r="1033" spans="1:10" ht="18" customHeight="1" x14ac:dyDescent="0.15">
      <c r="A1033" s="84">
        <f t="shared" ref="A1033:A1070" si="45">$Q$9</f>
        <v>0</v>
      </c>
      <c r="B1033" s="39" t="str">
        <f>法人情報!$A$15&amp;"-"&amp;法人情報!$E$15</f>
        <v>-</v>
      </c>
      <c r="C1033" s="39">
        <f>法人情報!$A$17</f>
        <v>0</v>
      </c>
      <c r="D1033" s="39">
        <f>IF(法人情報!$A$76&lt;&gt;"",法人情報!$A$76,法人情報!$I$11)</f>
        <v>0</v>
      </c>
      <c r="E1033" s="85">
        <f>IF(法人情報!$S$76&lt;&gt;"",法人情報!$S$76,法人情報!$AA$11)</f>
        <v>0</v>
      </c>
      <c r="F1033" s="39">
        <v>0</v>
      </c>
      <c r="G1033" s="39">
        <v>0</v>
      </c>
      <c r="H1033" s="39">
        <v>0</v>
      </c>
      <c r="I1033" s="39" t="str">
        <f t="shared" ref="I1033:I1070" si="46">$S$23</f>
        <v/>
      </c>
      <c r="J1033" s="85" t="str">
        <f t="shared" ref="J1033:J1070" si="47">$S$28</f>
        <v/>
      </c>
    </row>
    <row r="1034" spans="1:10" ht="18" customHeight="1" x14ac:dyDescent="0.15">
      <c r="A1034" s="84">
        <f t="shared" si="45"/>
        <v>0</v>
      </c>
      <c r="B1034" s="39" t="str">
        <f>法人情報!$A$15&amp;"-"&amp;法人情報!$E$15</f>
        <v>-</v>
      </c>
      <c r="C1034" s="39">
        <f>法人情報!$A$17</f>
        <v>0</v>
      </c>
      <c r="D1034" s="39">
        <f>IF(法人情報!$A$76&lt;&gt;"",法人情報!$A$76,法人情報!$I$11)</f>
        <v>0</v>
      </c>
      <c r="E1034" s="85">
        <f>IF(法人情報!$S$76&lt;&gt;"",法人情報!$S$76,法人情報!$AA$11)</f>
        <v>0</v>
      </c>
      <c r="F1034" s="39">
        <v>0</v>
      </c>
      <c r="G1034" s="39">
        <v>0</v>
      </c>
      <c r="H1034" s="39">
        <v>0</v>
      </c>
      <c r="I1034" s="39" t="str">
        <f t="shared" si="46"/>
        <v/>
      </c>
      <c r="J1034" s="85" t="str">
        <f t="shared" si="47"/>
        <v/>
      </c>
    </row>
    <row r="1035" spans="1:10" ht="18" customHeight="1" x14ac:dyDescent="0.15">
      <c r="A1035" s="84">
        <f t="shared" si="45"/>
        <v>0</v>
      </c>
      <c r="B1035" s="39" t="str">
        <f>法人情報!$A$15&amp;"-"&amp;法人情報!$E$15</f>
        <v>-</v>
      </c>
      <c r="C1035" s="39">
        <f>法人情報!$A$17</f>
        <v>0</v>
      </c>
      <c r="D1035" s="39">
        <f>IF(法人情報!$A$76&lt;&gt;"",法人情報!$A$76,法人情報!$I$11)</f>
        <v>0</v>
      </c>
      <c r="E1035" s="85">
        <f>IF(法人情報!$S$76&lt;&gt;"",法人情報!$S$76,法人情報!$AA$11)</f>
        <v>0</v>
      </c>
      <c r="F1035" s="39">
        <v>0</v>
      </c>
      <c r="G1035" s="39">
        <v>0</v>
      </c>
      <c r="H1035" s="39">
        <v>0</v>
      </c>
      <c r="I1035" s="39" t="str">
        <f t="shared" si="46"/>
        <v/>
      </c>
      <c r="J1035" s="85" t="str">
        <f t="shared" si="47"/>
        <v/>
      </c>
    </row>
    <row r="1036" spans="1:10" ht="18" customHeight="1" x14ac:dyDescent="0.15">
      <c r="A1036" s="84">
        <f t="shared" si="45"/>
        <v>0</v>
      </c>
      <c r="B1036" s="39" t="str">
        <f>法人情報!$A$15&amp;"-"&amp;法人情報!$E$15</f>
        <v>-</v>
      </c>
      <c r="C1036" s="39">
        <f>法人情報!$A$17</f>
        <v>0</v>
      </c>
      <c r="D1036" s="39">
        <f>IF(法人情報!$A$76&lt;&gt;"",法人情報!$A$76,法人情報!$I$11)</f>
        <v>0</v>
      </c>
      <c r="E1036" s="85">
        <f>IF(法人情報!$S$76&lt;&gt;"",法人情報!$S$76,法人情報!$AA$11)</f>
        <v>0</v>
      </c>
      <c r="F1036" s="39">
        <v>0</v>
      </c>
      <c r="G1036" s="39">
        <v>0</v>
      </c>
      <c r="H1036" s="39">
        <v>0</v>
      </c>
      <c r="I1036" s="39" t="str">
        <f t="shared" si="46"/>
        <v/>
      </c>
      <c r="J1036" s="85" t="str">
        <f t="shared" si="47"/>
        <v/>
      </c>
    </row>
    <row r="1037" spans="1:10" ht="18" customHeight="1" x14ac:dyDescent="0.15">
      <c r="A1037" s="84">
        <f t="shared" si="45"/>
        <v>0</v>
      </c>
      <c r="B1037" s="39" t="str">
        <f>法人情報!$A$15&amp;"-"&amp;法人情報!$E$15</f>
        <v>-</v>
      </c>
      <c r="C1037" s="39">
        <f>法人情報!$A$17</f>
        <v>0</v>
      </c>
      <c r="D1037" s="39">
        <f>IF(法人情報!$A$76&lt;&gt;"",法人情報!$A$76,法人情報!$I$11)</f>
        <v>0</v>
      </c>
      <c r="E1037" s="85">
        <f>IF(法人情報!$S$76&lt;&gt;"",法人情報!$S$76,法人情報!$AA$11)</f>
        <v>0</v>
      </c>
      <c r="F1037" s="39">
        <v>0</v>
      </c>
      <c r="G1037" s="39">
        <v>0</v>
      </c>
      <c r="H1037" s="39">
        <v>0</v>
      </c>
      <c r="I1037" s="39" t="str">
        <f t="shared" si="46"/>
        <v/>
      </c>
      <c r="J1037" s="85" t="str">
        <f t="shared" si="47"/>
        <v/>
      </c>
    </row>
    <row r="1038" spans="1:10" ht="18" customHeight="1" x14ac:dyDescent="0.15">
      <c r="A1038" s="84">
        <f t="shared" si="45"/>
        <v>0</v>
      </c>
      <c r="B1038" s="39" t="str">
        <f>法人情報!$A$15&amp;"-"&amp;法人情報!$E$15</f>
        <v>-</v>
      </c>
      <c r="C1038" s="39">
        <f>法人情報!$A$17</f>
        <v>0</v>
      </c>
      <c r="D1038" s="39">
        <f>IF(法人情報!$A$76&lt;&gt;"",法人情報!$A$76,法人情報!$I$11)</f>
        <v>0</v>
      </c>
      <c r="E1038" s="85">
        <f>IF(法人情報!$S$76&lt;&gt;"",法人情報!$S$76,法人情報!$AA$11)</f>
        <v>0</v>
      </c>
      <c r="F1038" s="39">
        <v>0</v>
      </c>
      <c r="G1038" s="39">
        <v>0</v>
      </c>
      <c r="H1038" s="39">
        <v>0</v>
      </c>
      <c r="I1038" s="39" t="str">
        <f t="shared" si="46"/>
        <v/>
      </c>
      <c r="J1038" s="85" t="str">
        <f t="shared" si="47"/>
        <v/>
      </c>
    </row>
    <row r="1039" spans="1:10" ht="18" customHeight="1" x14ac:dyDescent="0.15">
      <c r="A1039" s="84">
        <f t="shared" si="45"/>
        <v>0</v>
      </c>
      <c r="B1039" s="39" t="str">
        <f>法人情報!$A$15&amp;"-"&amp;法人情報!$E$15</f>
        <v>-</v>
      </c>
      <c r="C1039" s="39">
        <f>法人情報!$A$17</f>
        <v>0</v>
      </c>
      <c r="D1039" s="39">
        <f>IF(法人情報!$A$76&lt;&gt;"",法人情報!$A$76,法人情報!$I$11)</f>
        <v>0</v>
      </c>
      <c r="E1039" s="85">
        <f>IF(法人情報!$S$76&lt;&gt;"",法人情報!$S$76,法人情報!$AA$11)</f>
        <v>0</v>
      </c>
      <c r="F1039" s="39">
        <v>0</v>
      </c>
      <c r="G1039" s="39">
        <v>0</v>
      </c>
      <c r="H1039" s="39">
        <v>0</v>
      </c>
      <c r="I1039" s="39" t="str">
        <f t="shared" si="46"/>
        <v/>
      </c>
      <c r="J1039" s="85" t="str">
        <f t="shared" si="47"/>
        <v/>
      </c>
    </row>
    <row r="1040" spans="1:10" ht="18" customHeight="1" x14ac:dyDescent="0.15">
      <c r="A1040" s="84">
        <f t="shared" si="45"/>
        <v>0</v>
      </c>
      <c r="B1040" s="39" t="str">
        <f>法人情報!$A$15&amp;"-"&amp;法人情報!$E$15</f>
        <v>-</v>
      </c>
      <c r="C1040" s="39">
        <f>法人情報!$A$17</f>
        <v>0</v>
      </c>
      <c r="D1040" s="39">
        <f>IF(法人情報!$A$76&lt;&gt;"",法人情報!$A$76,法人情報!$I$11)</f>
        <v>0</v>
      </c>
      <c r="E1040" s="85">
        <f>IF(法人情報!$S$76&lt;&gt;"",法人情報!$S$76,法人情報!$AA$11)</f>
        <v>0</v>
      </c>
      <c r="F1040" s="39">
        <v>0</v>
      </c>
      <c r="G1040" s="39">
        <v>0</v>
      </c>
      <c r="H1040" s="39">
        <v>0</v>
      </c>
      <c r="I1040" s="39" t="str">
        <f t="shared" si="46"/>
        <v/>
      </c>
      <c r="J1040" s="85" t="str">
        <f t="shared" si="47"/>
        <v/>
      </c>
    </row>
    <row r="1041" spans="1:10" ht="18" customHeight="1" x14ac:dyDescent="0.15">
      <c r="A1041" s="84">
        <f t="shared" si="45"/>
        <v>0</v>
      </c>
      <c r="B1041" s="39" t="str">
        <f>法人情報!$A$15&amp;"-"&amp;法人情報!$E$15</f>
        <v>-</v>
      </c>
      <c r="C1041" s="39">
        <f>法人情報!$A$17</f>
        <v>0</v>
      </c>
      <c r="D1041" s="39">
        <f>IF(法人情報!$A$76&lt;&gt;"",法人情報!$A$76,法人情報!$I$11)</f>
        <v>0</v>
      </c>
      <c r="E1041" s="85">
        <f>IF(法人情報!$S$76&lt;&gt;"",法人情報!$S$76,法人情報!$AA$11)</f>
        <v>0</v>
      </c>
      <c r="F1041" s="39">
        <v>0</v>
      </c>
      <c r="G1041" s="39">
        <v>0</v>
      </c>
      <c r="H1041" s="39">
        <v>0</v>
      </c>
      <c r="I1041" s="39" t="str">
        <f t="shared" si="46"/>
        <v/>
      </c>
      <c r="J1041" s="85" t="str">
        <f t="shared" si="47"/>
        <v/>
      </c>
    </row>
    <row r="1042" spans="1:10" ht="18" customHeight="1" x14ac:dyDescent="0.15">
      <c r="A1042" s="84">
        <f t="shared" si="45"/>
        <v>0</v>
      </c>
      <c r="B1042" s="39" t="str">
        <f>法人情報!$A$15&amp;"-"&amp;法人情報!$E$15</f>
        <v>-</v>
      </c>
      <c r="C1042" s="39">
        <f>法人情報!$A$17</f>
        <v>0</v>
      </c>
      <c r="D1042" s="39">
        <f>IF(法人情報!$A$76&lt;&gt;"",法人情報!$A$76,法人情報!$I$11)</f>
        <v>0</v>
      </c>
      <c r="E1042" s="85">
        <f>IF(法人情報!$S$76&lt;&gt;"",法人情報!$S$76,法人情報!$AA$11)</f>
        <v>0</v>
      </c>
      <c r="F1042" s="39">
        <v>0</v>
      </c>
      <c r="G1042" s="39">
        <v>0</v>
      </c>
      <c r="H1042" s="39">
        <v>0</v>
      </c>
      <c r="I1042" s="39" t="str">
        <f t="shared" si="46"/>
        <v/>
      </c>
      <c r="J1042" s="85" t="str">
        <f t="shared" si="47"/>
        <v/>
      </c>
    </row>
    <row r="1043" spans="1:10" ht="18" customHeight="1" x14ac:dyDescent="0.15">
      <c r="A1043" s="84">
        <f t="shared" si="45"/>
        <v>0</v>
      </c>
      <c r="B1043" s="39" t="str">
        <f>法人情報!$A$15&amp;"-"&amp;法人情報!$E$15</f>
        <v>-</v>
      </c>
      <c r="C1043" s="39">
        <f>法人情報!$A$17</f>
        <v>0</v>
      </c>
      <c r="D1043" s="39">
        <f>IF(法人情報!$A$76&lt;&gt;"",法人情報!$A$76,法人情報!$I$11)</f>
        <v>0</v>
      </c>
      <c r="E1043" s="85">
        <f>IF(法人情報!$S$76&lt;&gt;"",法人情報!$S$76,法人情報!$AA$11)</f>
        <v>0</v>
      </c>
      <c r="F1043" s="39">
        <v>0</v>
      </c>
      <c r="G1043" s="39">
        <v>0</v>
      </c>
      <c r="H1043" s="39">
        <v>0</v>
      </c>
      <c r="I1043" s="39" t="str">
        <f t="shared" si="46"/>
        <v/>
      </c>
      <c r="J1043" s="85" t="str">
        <f t="shared" si="47"/>
        <v/>
      </c>
    </row>
    <row r="1044" spans="1:10" ht="18" customHeight="1" x14ac:dyDescent="0.15">
      <c r="A1044" s="84">
        <f t="shared" si="45"/>
        <v>0</v>
      </c>
      <c r="B1044" s="39" t="str">
        <f>法人情報!$A$15&amp;"-"&amp;法人情報!$E$15</f>
        <v>-</v>
      </c>
      <c r="C1044" s="39">
        <f>法人情報!$A$17</f>
        <v>0</v>
      </c>
      <c r="D1044" s="39">
        <f>IF(法人情報!$A$76&lt;&gt;"",法人情報!$A$76,法人情報!$I$11)</f>
        <v>0</v>
      </c>
      <c r="E1044" s="85">
        <f>IF(法人情報!$S$76&lt;&gt;"",法人情報!$S$76,法人情報!$AA$11)</f>
        <v>0</v>
      </c>
      <c r="F1044" s="39">
        <v>0</v>
      </c>
      <c r="G1044" s="39">
        <v>0</v>
      </c>
      <c r="H1044" s="39">
        <v>0</v>
      </c>
      <c r="I1044" s="39" t="str">
        <f t="shared" si="46"/>
        <v/>
      </c>
      <c r="J1044" s="85" t="str">
        <f t="shared" si="47"/>
        <v/>
      </c>
    </row>
    <row r="1045" spans="1:10" ht="18" customHeight="1" x14ac:dyDescent="0.15">
      <c r="A1045" s="84">
        <f t="shared" si="45"/>
        <v>0</v>
      </c>
      <c r="B1045" s="39" t="str">
        <f>法人情報!$A$15&amp;"-"&amp;法人情報!$E$15</f>
        <v>-</v>
      </c>
      <c r="C1045" s="39">
        <f>法人情報!$A$17</f>
        <v>0</v>
      </c>
      <c r="D1045" s="39">
        <f>IF(法人情報!$A$76&lt;&gt;"",法人情報!$A$76,法人情報!$I$11)</f>
        <v>0</v>
      </c>
      <c r="E1045" s="85">
        <f>IF(法人情報!$S$76&lt;&gt;"",法人情報!$S$76,法人情報!$AA$11)</f>
        <v>0</v>
      </c>
      <c r="F1045" s="39">
        <v>0</v>
      </c>
      <c r="G1045" s="39">
        <v>0</v>
      </c>
      <c r="H1045" s="39">
        <v>0</v>
      </c>
      <c r="I1045" s="39" t="str">
        <f t="shared" si="46"/>
        <v/>
      </c>
      <c r="J1045" s="85" t="str">
        <f t="shared" si="47"/>
        <v/>
      </c>
    </row>
    <row r="1046" spans="1:10" ht="18" customHeight="1" x14ac:dyDescent="0.15">
      <c r="A1046" s="84">
        <f t="shared" si="45"/>
        <v>0</v>
      </c>
      <c r="B1046" s="39" t="str">
        <f>法人情報!$A$15&amp;"-"&amp;法人情報!$E$15</f>
        <v>-</v>
      </c>
      <c r="C1046" s="39">
        <f>法人情報!$A$17</f>
        <v>0</v>
      </c>
      <c r="D1046" s="39">
        <f>IF(法人情報!$A$76&lt;&gt;"",法人情報!$A$76,法人情報!$I$11)</f>
        <v>0</v>
      </c>
      <c r="E1046" s="85">
        <f>IF(法人情報!$S$76&lt;&gt;"",法人情報!$S$76,法人情報!$AA$11)</f>
        <v>0</v>
      </c>
      <c r="F1046" s="39">
        <v>0</v>
      </c>
      <c r="G1046" s="39">
        <v>0</v>
      </c>
      <c r="H1046" s="39">
        <v>0</v>
      </c>
      <c r="I1046" s="39" t="str">
        <f t="shared" si="46"/>
        <v/>
      </c>
      <c r="J1046" s="85" t="str">
        <f t="shared" si="47"/>
        <v/>
      </c>
    </row>
    <row r="1047" spans="1:10" ht="18" customHeight="1" x14ac:dyDescent="0.15">
      <c r="A1047" s="84">
        <f t="shared" si="45"/>
        <v>0</v>
      </c>
      <c r="B1047" s="39" t="str">
        <f>法人情報!$A$15&amp;"-"&amp;法人情報!$E$15</f>
        <v>-</v>
      </c>
      <c r="C1047" s="39">
        <f>法人情報!$A$17</f>
        <v>0</v>
      </c>
      <c r="D1047" s="39">
        <f>IF(法人情報!$A$76&lt;&gt;"",法人情報!$A$76,法人情報!$I$11)</f>
        <v>0</v>
      </c>
      <c r="E1047" s="85">
        <f>IF(法人情報!$S$76&lt;&gt;"",法人情報!$S$76,法人情報!$AA$11)</f>
        <v>0</v>
      </c>
      <c r="F1047" s="39">
        <v>0</v>
      </c>
      <c r="G1047" s="39">
        <v>0</v>
      </c>
      <c r="H1047" s="39">
        <v>0</v>
      </c>
      <c r="I1047" s="39" t="str">
        <f t="shared" si="46"/>
        <v/>
      </c>
      <c r="J1047" s="85" t="str">
        <f t="shared" si="47"/>
        <v/>
      </c>
    </row>
    <row r="1048" spans="1:10" ht="18" customHeight="1" x14ac:dyDescent="0.15">
      <c r="A1048" s="84">
        <f t="shared" si="45"/>
        <v>0</v>
      </c>
      <c r="B1048" s="39" t="str">
        <f>法人情報!$A$15&amp;"-"&amp;法人情報!$E$15</f>
        <v>-</v>
      </c>
      <c r="C1048" s="39">
        <f>法人情報!$A$17</f>
        <v>0</v>
      </c>
      <c r="D1048" s="39">
        <f>IF(法人情報!$A$76&lt;&gt;"",法人情報!$A$76,法人情報!$I$11)</f>
        <v>0</v>
      </c>
      <c r="E1048" s="85">
        <f>IF(法人情報!$S$76&lt;&gt;"",法人情報!$S$76,法人情報!$AA$11)</f>
        <v>0</v>
      </c>
      <c r="F1048" s="39">
        <v>0</v>
      </c>
      <c r="G1048" s="39">
        <v>0</v>
      </c>
      <c r="H1048" s="39">
        <v>0</v>
      </c>
      <c r="I1048" s="39" t="str">
        <f t="shared" si="46"/>
        <v/>
      </c>
      <c r="J1048" s="85" t="str">
        <f t="shared" si="47"/>
        <v/>
      </c>
    </row>
    <row r="1049" spans="1:10" ht="18" customHeight="1" x14ac:dyDescent="0.15">
      <c r="A1049" s="84">
        <f t="shared" si="45"/>
        <v>0</v>
      </c>
      <c r="B1049" s="39" t="str">
        <f>法人情報!$A$15&amp;"-"&amp;法人情報!$E$15</f>
        <v>-</v>
      </c>
      <c r="C1049" s="39">
        <f>法人情報!$A$17</f>
        <v>0</v>
      </c>
      <c r="D1049" s="39">
        <f>IF(法人情報!$A$76&lt;&gt;"",法人情報!$A$76,法人情報!$I$11)</f>
        <v>0</v>
      </c>
      <c r="E1049" s="85">
        <f>IF(法人情報!$S$76&lt;&gt;"",法人情報!$S$76,法人情報!$AA$11)</f>
        <v>0</v>
      </c>
      <c r="F1049" s="39">
        <v>0</v>
      </c>
      <c r="G1049" s="39">
        <v>0</v>
      </c>
      <c r="H1049" s="39">
        <v>0</v>
      </c>
      <c r="I1049" s="39" t="str">
        <f t="shared" si="46"/>
        <v/>
      </c>
      <c r="J1049" s="85" t="str">
        <f t="shared" si="47"/>
        <v/>
      </c>
    </row>
    <row r="1050" spans="1:10" ht="18" customHeight="1" x14ac:dyDescent="0.15">
      <c r="A1050" s="84">
        <f t="shared" si="45"/>
        <v>0</v>
      </c>
      <c r="B1050" s="39" t="str">
        <f>法人情報!$A$15&amp;"-"&amp;法人情報!$E$15</f>
        <v>-</v>
      </c>
      <c r="C1050" s="39">
        <f>法人情報!$A$17</f>
        <v>0</v>
      </c>
      <c r="D1050" s="39">
        <f>IF(法人情報!$A$76&lt;&gt;"",法人情報!$A$76,法人情報!$I$11)</f>
        <v>0</v>
      </c>
      <c r="E1050" s="85">
        <f>IF(法人情報!$S$76&lt;&gt;"",法人情報!$S$76,法人情報!$AA$11)</f>
        <v>0</v>
      </c>
      <c r="F1050" s="39">
        <v>0</v>
      </c>
      <c r="G1050" s="39">
        <v>0</v>
      </c>
      <c r="H1050" s="39">
        <v>0</v>
      </c>
      <c r="I1050" s="39" t="str">
        <f t="shared" si="46"/>
        <v/>
      </c>
      <c r="J1050" s="85" t="str">
        <f t="shared" si="47"/>
        <v/>
      </c>
    </row>
    <row r="1051" spans="1:10" ht="18" customHeight="1" x14ac:dyDescent="0.15">
      <c r="A1051" s="84">
        <f t="shared" si="45"/>
        <v>0</v>
      </c>
      <c r="B1051" s="39" t="str">
        <f>法人情報!$A$15&amp;"-"&amp;法人情報!$E$15</f>
        <v>-</v>
      </c>
      <c r="C1051" s="39">
        <f>法人情報!$A$17</f>
        <v>0</v>
      </c>
      <c r="D1051" s="39">
        <f>IF(法人情報!$A$76&lt;&gt;"",法人情報!$A$76,法人情報!$I$11)</f>
        <v>0</v>
      </c>
      <c r="E1051" s="85">
        <f>IF(法人情報!$S$76&lt;&gt;"",法人情報!$S$76,法人情報!$AA$11)</f>
        <v>0</v>
      </c>
      <c r="F1051" s="39">
        <v>0</v>
      </c>
      <c r="G1051" s="39">
        <v>0</v>
      </c>
      <c r="H1051" s="39">
        <v>0</v>
      </c>
      <c r="I1051" s="39" t="str">
        <f t="shared" si="46"/>
        <v/>
      </c>
      <c r="J1051" s="85" t="str">
        <f t="shared" si="47"/>
        <v/>
      </c>
    </row>
    <row r="1052" spans="1:10" ht="18" customHeight="1" x14ac:dyDescent="0.15">
      <c r="A1052" s="84">
        <f t="shared" si="45"/>
        <v>0</v>
      </c>
      <c r="B1052" s="39" t="str">
        <f>法人情報!$A$15&amp;"-"&amp;法人情報!$E$15</f>
        <v>-</v>
      </c>
      <c r="C1052" s="39">
        <f>法人情報!$A$17</f>
        <v>0</v>
      </c>
      <c r="D1052" s="39">
        <f>IF(法人情報!$A$76&lt;&gt;"",法人情報!$A$76,法人情報!$I$11)</f>
        <v>0</v>
      </c>
      <c r="E1052" s="85">
        <f>IF(法人情報!$S$76&lt;&gt;"",法人情報!$S$76,法人情報!$AA$11)</f>
        <v>0</v>
      </c>
      <c r="F1052" s="39">
        <v>0</v>
      </c>
      <c r="G1052" s="39">
        <v>0</v>
      </c>
      <c r="H1052" s="39">
        <v>0</v>
      </c>
      <c r="I1052" s="39" t="str">
        <f t="shared" si="46"/>
        <v/>
      </c>
      <c r="J1052" s="85" t="str">
        <f t="shared" si="47"/>
        <v/>
      </c>
    </row>
    <row r="1053" spans="1:10" ht="18" customHeight="1" x14ac:dyDescent="0.15">
      <c r="A1053" s="84">
        <f t="shared" si="45"/>
        <v>0</v>
      </c>
      <c r="B1053" s="39" t="str">
        <f>法人情報!$A$15&amp;"-"&amp;法人情報!$E$15</f>
        <v>-</v>
      </c>
      <c r="C1053" s="39">
        <f>法人情報!$A$17</f>
        <v>0</v>
      </c>
      <c r="D1053" s="39">
        <f>IF(法人情報!$A$76&lt;&gt;"",法人情報!$A$76,法人情報!$I$11)</f>
        <v>0</v>
      </c>
      <c r="E1053" s="85">
        <f>IF(法人情報!$S$76&lt;&gt;"",法人情報!$S$76,法人情報!$AA$11)</f>
        <v>0</v>
      </c>
      <c r="F1053" s="39">
        <v>0</v>
      </c>
      <c r="G1053" s="39">
        <v>0</v>
      </c>
      <c r="H1053" s="39">
        <v>0</v>
      </c>
      <c r="I1053" s="39" t="str">
        <f t="shared" si="46"/>
        <v/>
      </c>
      <c r="J1053" s="85" t="str">
        <f t="shared" si="47"/>
        <v/>
      </c>
    </row>
    <row r="1054" spans="1:10" ht="18" customHeight="1" x14ac:dyDescent="0.15">
      <c r="A1054" s="84">
        <f t="shared" si="45"/>
        <v>0</v>
      </c>
      <c r="B1054" s="39" t="str">
        <f>法人情報!$A$15&amp;"-"&amp;法人情報!$E$15</f>
        <v>-</v>
      </c>
      <c r="C1054" s="39">
        <f>法人情報!$A$17</f>
        <v>0</v>
      </c>
      <c r="D1054" s="39">
        <f>IF(法人情報!$A$76&lt;&gt;"",法人情報!$A$76,法人情報!$I$11)</f>
        <v>0</v>
      </c>
      <c r="E1054" s="85">
        <f>IF(法人情報!$S$76&lt;&gt;"",法人情報!$S$76,法人情報!$AA$11)</f>
        <v>0</v>
      </c>
      <c r="F1054" s="39">
        <v>0</v>
      </c>
      <c r="G1054" s="39">
        <v>0</v>
      </c>
      <c r="H1054" s="39">
        <v>0</v>
      </c>
      <c r="I1054" s="39" t="str">
        <f t="shared" si="46"/>
        <v/>
      </c>
      <c r="J1054" s="85" t="str">
        <f t="shared" si="47"/>
        <v/>
      </c>
    </row>
    <row r="1055" spans="1:10" ht="18" customHeight="1" x14ac:dyDescent="0.15">
      <c r="A1055" s="84">
        <f t="shared" si="45"/>
        <v>0</v>
      </c>
      <c r="B1055" s="39" t="str">
        <f>法人情報!$A$15&amp;"-"&amp;法人情報!$E$15</f>
        <v>-</v>
      </c>
      <c r="C1055" s="39">
        <f>法人情報!$A$17</f>
        <v>0</v>
      </c>
      <c r="D1055" s="39">
        <f>IF(法人情報!$A$76&lt;&gt;"",法人情報!$A$76,法人情報!$I$11)</f>
        <v>0</v>
      </c>
      <c r="E1055" s="85">
        <f>IF(法人情報!$S$76&lt;&gt;"",法人情報!$S$76,法人情報!$AA$11)</f>
        <v>0</v>
      </c>
      <c r="F1055" s="39">
        <v>0</v>
      </c>
      <c r="G1055" s="39">
        <v>0</v>
      </c>
      <c r="H1055" s="39">
        <v>0</v>
      </c>
      <c r="I1055" s="39" t="str">
        <f t="shared" si="46"/>
        <v/>
      </c>
      <c r="J1055" s="85" t="str">
        <f t="shared" si="47"/>
        <v/>
      </c>
    </row>
    <row r="1056" spans="1:10" ht="18" customHeight="1" x14ac:dyDescent="0.15">
      <c r="A1056" s="84">
        <f t="shared" si="45"/>
        <v>0</v>
      </c>
      <c r="B1056" s="39" t="str">
        <f>法人情報!$A$15&amp;"-"&amp;法人情報!$E$15</f>
        <v>-</v>
      </c>
      <c r="C1056" s="39">
        <f>法人情報!$A$17</f>
        <v>0</v>
      </c>
      <c r="D1056" s="39">
        <f>IF(法人情報!$A$76&lt;&gt;"",法人情報!$A$76,法人情報!$I$11)</f>
        <v>0</v>
      </c>
      <c r="E1056" s="85">
        <f>IF(法人情報!$S$76&lt;&gt;"",法人情報!$S$76,法人情報!$AA$11)</f>
        <v>0</v>
      </c>
      <c r="F1056" s="39">
        <v>0</v>
      </c>
      <c r="G1056" s="39">
        <v>0</v>
      </c>
      <c r="H1056" s="39">
        <v>0</v>
      </c>
      <c r="I1056" s="39" t="str">
        <f t="shared" si="46"/>
        <v/>
      </c>
      <c r="J1056" s="85" t="str">
        <f t="shared" si="47"/>
        <v/>
      </c>
    </row>
    <row r="1057" spans="1:10" ht="18" customHeight="1" x14ac:dyDescent="0.15">
      <c r="A1057" s="84">
        <f t="shared" si="45"/>
        <v>0</v>
      </c>
      <c r="B1057" s="39" t="str">
        <f>法人情報!$A$15&amp;"-"&amp;法人情報!$E$15</f>
        <v>-</v>
      </c>
      <c r="C1057" s="39">
        <f>法人情報!$A$17</f>
        <v>0</v>
      </c>
      <c r="D1057" s="39">
        <f>IF(法人情報!$A$76&lt;&gt;"",法人情報!$A$76,法人情報!$I$11)</f>
        <v>0</v>
      </c>
      <c r="E1057" s="85">
        <f>IF(法人情報!$S$76&lt;&gt;"",法人情報!$S$76,法人情報!$AA$11)</f>
        <v>0</v>
      </c>
      <c r="F1057" s="39">
        <v>0</v>
      </c>
      <c r="G1057" s="39">
        <v>0</v>
      </c>
      <c r="H1057" s="39">
        <v>0</v>
      </c>
      <c r="I1057" s="39" t="str">
        <f t="shared" si="46"/>
        <v/>
      </c>
      <c r="J1057" s="85" t="str">
        <f t="shared" si="47"/>
        <v/>
      </c>
    </row>
    <row r="1058" spans="1:10" ht="18" customHeight="1" x14ac:dyDescent="0.15">
      <c r="A1058" s="84">
        <f t="shared" si="45"/>
        <v>0</v>
      </c>
      <c r="B1058" s="39" t="str">
        <f>法人情報!$A$15&amp;"-"&amp;法人情報!$E$15</f>
        <v>-</v>
      </c>
      <c r="C1058" s="39">
        <f>法人情報!$A$17</f>
        <v>0</v>
      </c>
      <c r="D1058" s="39">
        <f>IF(法人情報!$A$76&lt;&gt;"",法人情報!$A$76,法人情報!$I$11)</f>
        <v>0</v>
      </c>
      <c r="E1058" s="85">
        <f>IF(法人情報!$S$76&lt;&gt;"",法人情報!$S$76,法人情報!$AA$11)</f>
        <v>0</v>
      </c>
      <c r="F1058" s="39">
        <v>0</v>
      </c>
      <c r="G1058" s="39">
        <v>0</v>
      </c>
      <c r="H1058" s="39">
        <v>0</v>
      </c>
      <c r="I1058" s="39" t="str">
        <f t="shared" si="46"/>
        <v/>
      </c>
      <c r="J1058" s="85" t="str">
        <f t="shared" si="47"/>
        <v/>
      </c>
    </row>
    <row r="1059" spans="1:10" ht="18" customHeight="1" x14ac:dyDescent="0.15">
      <c r="A1059" s="84">
        <f t="shared" si="45"/>
        <v>0</v>
      </c>
      <c r="B1059" s="39" t="str">
        <f>法人情報!$A$15&amp;"-"&amp;法人情報!$E$15</f>
        <v>-</v>
      </c>
      <c r="C1059" s="39">
        <f>法人情報!$A$17</f>
        <v>0</v>
      </c>
      <c r="D1059" s="39">
        <f>IF(法人情報!$A$76&lt;&gt;"",法人情報!$A$76,法人情報!$I$11)</f>
        <v>0</v>
      </c>
      <c r="E1059" s="85">
        <f>IF(法人情報!$S$76&lt;&gt;"",法人情報!$S$76,法人情報!$AA$11)</f>
        <v>0</v>
      </c>
      <c r="F1059" s="39">
        <v>0</v>
      </c>
      <c r="G1059" s="39">
        <v>0</v>
      </c>
      <c r="H1059" s="39">
        <v>0</v>
      </c>
      <c r="I1059" s="39" t="str">
        <f t="shared" si="46"/>
        <v/>
      </c>
      <c r="J1059" s="85" t="str">
        <f t="shared" si="47"/>
        <v/>
      </c>
    </row>
    <row r="1060" spans="1:10" ht="18" customHeight="1" x14ac:dyDescent="0.15">
      <c r="A1060" s="84">
        <f t="shared" si="45"/>
        <v>0</v>
      </c>
      <c r="B1060" s="39" t="str">
        <f>法人情報!$A$15&amp;"-"&amp;法人情報!$E$15</f>
        <v>-</v>
      </c>
      <c r="C1060" s="39">
        <f>法人情報!$A$17</f>
        <v>0</v>
      </c>
      <c r="D1060" s="39">
        <f>IF(法人情報!$A$76&lt;&gt;"",法人情報!$A$76,法人情報!$I$11)</f>
        <v>0</v>
      </c>
      <c r="E1060" s="85">
        <f>IF(法人情報!$S$76&lt;&gt;"",法人情報!$S$76,法人情報!$AA$11)</f>
        <v>0</v>
      </c>
      <c r="F1060" s="39">
        <v>0</v>
      </c>
      <c r="G1060" s="39">
        <v>0</v>
      </c>
      <c r="H1060" s="39">
        <v>0</v>
      </c>
      <c r="I1060" s="39" t="str">
        <f t="shared" si="46"/>
        <v/>
      </c>
      <c r="J1060" s="85" t="str">
        <f t="shared" si="47"/>
        <v/>
      </c>
    </row>
    <row r="1061" spans="1:10" ht="18" customHeight="1" x14ac:dyDescent="0.15">
      <c r="A1061" s="84">
        <f t="shared" si="45"/>
        <v>0</v>
      </c>
      <c r="B1061" s="39" t="str">
        <f>法人情報!$A$15&amp;"-"&amp;法人情報!$E$15</f>
        <v>-</v>
      </c>
      <c r="C1061" s="39">
        <f>法人情報!$A$17</f>
        <v>0</v>
      </c>
      <c r="D1061" s="39">
        <f>IF(法人情報!$A$76&lt;&gt;"",法人情報!$A$76,法人情報!$I$11)</f>
        <v>0</v>
      </c>
      <c r="E1061" s="85">
        <f>IF(法人情報!$S$76&lt;&gt;"",法人情報!$S$76,法人情報!$AA$11)</f>
        <v>0</v>
      </c>
      <c r="F1061" s="39">
        <v>0</v>
      </c>
      <c r="G1061" s="39">
        <v>0</v>
      </c>
      <c r="H1061" s="39">
        <v>0</v>
      </c>
      <c r="I1061" s="39" t="str">
        <f t="shared" si="46"/>
        <v/>
      </c>
      <c r="J1061" s="85" t="str">
        <f t="shared" si="47"/>
        <v/>
      </c>
    </row>
    <row r="1062" spans="1:10" ht="18" customHeight="1" x14ac:dyDescent="0.15">
      <c r="A1062" s="84">
        <f t="shared" si="45"/>
        <v>0</v>
      </c>
      <c r="B1062" s="39" t="str">
        <f>法人情報!$A$15&amp;"-"&amp;法人情報!$E$15</f>
        <v>-</v>
      </c>
      <c r="C1062" s="39">
        <f>法人情報!$A$17</f>
        <v>0</v>
      </c>
      <c r="D1062" s="39">
        <f>IF(法人情報!$A$76&lt;&gt;"",法人情報!$A$76,法人情報!$I$11)</f>
        <v>0</v>
      </c>
      <c r="E1062" s="85">
        <f>IF(法人情報!$S$76&lt;&gt;"",法人情報!$S$76,法人情報!$AA$11)</f>
        <v>0</v>
      </c>
      <c r="F1062" s="39">
        <v>0</v>
      </c>
      <c r="G1062" s="39">
        <v>0</v>
      </c>
      <c r="H1062" s="39">
        <v>0</v>
      </c>
      <c r="I1062" s="39" t="str">
        <f t="shared" si="46"/>
        <v/>
      </c>
      <c r="J1062" s="85" t="str">
        <f t="shared" si="47"/>
        <v/>
      </c>
    </row>
    <row r="1063" spans="1:10" ht="18" customHeight="1" x14ac:dyDescent="0.15">
      <c r="A1063" s="84">
        <f t="shared" si="45"/>
        <v>0</v>
      </c>
      <c r="B1063" s="39" t="str">
        <f>法人情報!$A$15&amp;"-"&amp;法人情報!$E$15</f>
        <v>-</v>
      </c>
      <c r="C1063" s="39">
        <f>法人情報!$A$17</f>
        <v>0</v>
      </c>
      <c r="D1063" s="39">
        <f>IF(法人情報!$A$76&lt;&gt;"",法人情報!$A$76,法人情報!$I$11)</f>
        <v>0</v>
      </c>
      <c r="E1063" s="85">
        <f>IF(法人情報!$S$76&lt;&gt;"",法人情報!$S$76,法人情報!$AA$11)</f>
        <v>0</v>
      </c>
      <c r="F1063" s="39">
        <v>0</v>
      </c>
      <c r="G1063" s="39">
        <v>0</v>
      </c>
      <c r="H1063" s="39">
        <v>0</v>
      </c>
      <c r="I1063" s="39" t="str">
        <f t="shared" si="46"/>
        <v/>
      </c>
      <c r="J1063" s="85" t="str">
        <f t="shared" si="47"/>
        <v/>
      </c>
    </row>
    <row r="1064" spans="1:10" ht="18" customHeight="1" x14ac:dyDescent="0.15">
      <c r="A1064" s="84">
        <f t="shared" si="45"/>
        <v>0</v>
      </c>
      <c r="B1064" s="39" t="str">
        <f>法人情報!$A$15&amp;"-"&amp;法人情報!$E$15</f>
        <v>-</v>
      </c>
      <c r="C1064" s="39">
        <f>法人情報!$A$17</f>
        <v>0</v>
      </c>
      <c r="D1064" s="39">
        <f>IF(法人情報!$A$76&lt;&gt;"",法人情報!$A$76,法人情報!$I$11)</f>
        <v>0</v>
      </c>
      <c r="E1064" s="85">
        <f>IF(法人情報!$S$76&lt;&gt;"",法人情報!$S$76,法人情報!$AA$11)</f>
        <v>0</v>
      </c>
      <c r="F1064" s="39">
        <v>0</v>
      </c>
      <c r="G1064" s="39">
        <v>0</v>
      </c>
      <c r="H1064" s="39">
        <v>0</v>
      </c>
      <c r="I1064" s="39" t="str">
        <f t="shared" si="46"/>
        <v/>
      </c>
      <c r="J1064" s="85" t="str">
        <f t="shared" si="47"/>
        <v/>
      </c>
    </row>
    <row r="1065" spans="1:10" ht="18" customHeight="1" x14ac:dyDescent="0.15">
      <c r="A1065" s="84">
        <f t="shared" si="45"/>
        <v>0</v>
      </c>
      <c r="B1065" s="39" t="str">
        <f>法人情報!$A$15&amp;"-"&amp;法人情報!$E$15</f>
        <v>-</v>
      </c>
      <c r="C1065" s="39">
        <f>法人情報!$A$17</f>
        <v>0</v>
      </c>
      <c r="D1065" s="39">
        <f>IF(法人情報!$A$76&lt;&gt;"",法人情報!$A$76,法人情報!$I$11)</f>
        <v>0</v>
      </c>
      <c r="E1065" s="85">
        <f>IF(法人情報!$S$76&lt;&gt;"",法人情報!$S$76,法人情報!$AA$11)</f>
        <v>0</v>
      </c>
      <c r="F1065" s="39">
        <v>0</v>
      </c>
      <c r="G1065" s="39">
        <v>0</v>
      </c>
      <c r="H1065" s="39">
        <v>0</v>
      </c>
      <c r="I1065" s="39" t="str">
        <f t="shared" si="46"/>
        <v/>
      </c>
      <c r="J1065" s="85" t="str">
        <f t="shared" si="47"/>
        <v/>
      </c>
    </row>
    <row r="1066" spans="1:10" ht="18" customHeight="1" x14ac:dyDescent="0.15">
      <c r="A1066" s="84">
        <f t="shared" si="45"/>
        <v>0</v>
      </c>
      <c r="B1066" s="39" t="str">
        <f>法人情報!$A$15&amp;"-"&amp;法人情報!$E$15</f>
        <v>-</v>
      </c>
      <c r="C1066" s="39">
        <f>法人情報!$A$17</f>
        <v>0</v>
      </c>
      <c r="D1066" s="39">
        <f>IF(法人情報!$A$76&lt;&gt;"",法人情報!$A$76,法人情報!$I$11)</f>
        <v>0</v>
      </c>
      <c r="E1066" s="85">
        <f>IF(法人情報!$S$76&lt;&gt;"",法人情報!$S$76,法人情報!$AA$11)</f>
        <v>0</v>
      </c>
      <c r="F1066" s="39">
        <v>0</v>
      </c>
      <c r="G1066" s="39">
        <v>0</v>
      </c>
      <c r="H1066" s="39">
        <v>0</v>
      </c>
      <c r="I1066" s="39" t="str">
        <f t="shared" si="46"/>
        <v/>
      </c>
      <c r="J1066" s="85" t="str">
        <f t="shared" si="47"/>
        <v/>
      </c>
    </row>
    <row r="1067" spans="1:10" ht="18" customHeight="1" x14ac:dyDescent="0.15">
      <c r="A1067" s="84">
        <f t="shared" si="45"/>
        <v>0</v>
      </c>
      <c r="B1067" s="39" t="str">
        <f>法人情報!$A$15&amp;"-"&amp;法人情報!$E$15</f>
        <v>-</v>
      </c>
      <c r="C1067" s="39">
        <f>法人情報!$A$17</f>
        <v>0</v>
      </c>
      <c r="D1067" s="39">
        <f>IF(法人情報!$A$76&lt;&gt;"",法人情報!$A$76,法人情報!$I$11)</f>
        <v>0</v>
      </c>
      <c r="E1067" s="85">
        <f>IF(法人情報!$S$76&lt;&gt;"",法人情報!$S$76,法人情報!$AA$11)</f>
        <v>0</v>
      </c>
      <c r="F1067" s="39">
        <v>0</v>
      </c>
      <c r="G1067" s="39">
        <v>0</v>
      </c>
      <c r="H1067" s="39">
        <v>0</v>
      </c>
      <c r="I1067" s="39" t="str">
        <f t="shared" si="46"/>
        <v/>
      </c>
      <c r="J1067" s="85" t="str">
        <f t="shared" si="47"/>
        <v/>
      </c>
    </row>
    <row r="1068" spans="1:10" ht="18" customHeight="1" x14ac:dyDescent="0.15">
      <c r="A1068" s="84">
        <f t="shared" si="45"/>
        <v>0</v>
      </c>
      <c r="B1068" s="39" t="str">
        <f>法人情報!$A$15&amp;"-"&amp;法人情報!$E$15</f>
        <v>-</v>
      </c>
      <c r="C1068" s="39">
        <f>法人情報!$A$17</f>
        <v>0</v>
      </c>
      <c r="D1068" s="39">
        <f>IF(法人情報!$A$76&lt;&gt;"",法人情報!$A$76,法人情報!$I$11)</f>
        <v>0</v>
      </c>
      <c r="E1068" s="85">
        <f>IF(法人情報!$S$76&lt;&gt;"",法人情報!$S$76,法人情報!$AA$11)</f>
        <v>0</v>
      </c>
      <c r="F1068" s="39">
        <v>0</v>
      </c>
      <c r="G1068" s="39">
        <v>0</v>
      </c>
      <c r="H1068" s="39">
        <v>0</v>
      </c>
      <c r="I1068" s="39" t="str">
        <f t="shared" si="46"/>
        <v/>
      </c>
      <c r="J1068" s="85" t="str">
        <f t="shared" si="47"/>
        <v/>
      </c>
    </row>
    <row r="1069" spans="1:10" ht="18" customHeight="1" x14ac:dyDescent="0.15">
      <c r="A1069" s="84">
        <f t="shared" si="45"/>
        <v>0</v>
      </c>
      <c r="B1069" s="39" t="str">
        <f>法人情報!$A$15&amp;"-"&amp;法人情報!$E$15</f>
        <v>-</v>
      </c>
      <c r="C1069" s="39">
        <f>法人情報!$A$17</f>
        <v>0</v>
      </c>
      <c r="D1069" s="39">
        <f>IF(法人情報!$A$76&lt;&gt;"",法人情報!$A$76,法人情報!$I$11)</f>
        <v>0</v>
      </c>
      <c r="E1069" s="85">
        <f>IF(法人情報!$S$76&lt;&gt;"",法人情報!$S$76,法人情報!$AA$11)</f>
        <v>0</v>
      </c>
      <c r="F1069" s="39">
        <v>0</v>
      </c>
      <c r="G1069" s="39">
        <v>0</v>
      </c>
      <c r="H1069" s="39">
        <v>0</v>
      </c>
      <c r="I1069" s="39" t="str">
        <f t="shared" si="46"/>
        <v/>
      </c>
      <c r="J1069" s="85" t="str">
        <f t="shared" si="47"/>
        <v/>
      </c>
    </row>
    <row r="1070" spans="1:10" ht="18" customHeight="1" thickBot="1" x14ac:dyDescent="0.2">
      <c r="A1070" s="86">
        <f t="shared" si="45"/>
        <v>0</v>
      </c>
      <c r="B1070" s="87" t="str">
        <f>法人情報!$A$15&amp;"-"&amp;法人情報!$E$15</f>
        <v>-</v>
      </c>
      <c r="C1070" s="87">
        <f>法人情報!$A$17</f>
        <v>0</v>
      </c>
      <c r="D1070" s="87">
        <f>IF(法人情報!$A$76&lt;&gt;"",法人情報!$A$76,法人情報!$I$11)</f>
        <v>0</v>
      </c>
      <c r="E1070" s="88">
        <f>IF(法人情報!$S$76&lt;&gt;"",法人情報!$S$76,法人情報!$AA$11)</f>
        <v>0</v>
      </c>
      <c r="F1070" s="87">
        <v>0</v>
      </c>
      <c r="G1070" s="87">
        <v>0</v>
      </c>
      <c r="H1070" s="87">
        <v>0</v>
      </c>
      <c r="I1070" s="87" t="str">
        <f t="shared" si="46"/>
        <v/>
      </c>
      <c r="J1070" s="88" t="str">
        <f t="shared" si="47"/>
        <v/>
      </c>
    </row>
  </sheetData>
  <sheetProtection algorithmName="SHA-512" hashValue="bZEVLtcfaQwKA28QfC8beqW8wWBAZmKfKN7Mdow+M38J4V+QOUHsgTQ8+hbC9OHShwhXqdoVkLz2ONsL244ZRA==" saltValue="WOiDKKBmCayCjYw3cXC9lg==" spinCount="100000" sheet="1" objects="1" scenarios="1"/>
  <mergeCells count="14">
    <mergeCell ref="P41:Q41"/>
    <mergeCell ref="P40:Q40"/>
    <mergeCell ref="R41:Z41"/>
    <mergeCell ref="P37:Z37"/>
    <mergeCell ref="R40:Z40"/>
    <mergeCell ref="P38:Q38"/>
    <mergeCell ref="R38:Z38"/>
    <mergeCell ref="P39:Q39"/>
    <mergeCell ref="R39:Z39"/>
    <mergeCell ref="A13:Z14"/>
    <mergeCell ref="S10:Z10"/>
    <mergeCell ref="Q9:Z9"/>
    <mergeCell ref="S23:Y23"/>
    <mergeCell ref="S28:Y28"/>
  </mergeCells>
  <phoneticPr fontId="2"/>
  <pageMargins left="0.7" right="0.7" top="0.75" bottom="0.75" header="0.3" footer="0.3"/>
  <pageSetup paperSize="9" scale="93"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c D A A B Q S w M E F A A C A A g A x l m b V e V p a 4 O n A A A A + A A A A B I A H A B D b 2 5 m a W c v U G F j a 2 F n Z S 5 4 b W w g o h g A K K A U A A A A A A A A A A A A A A A A A A A A A A A A A A A A h Y + 9 D o I w G E V f h X S n f y p R 8 l E G N y M J i Y l x b a B C F Y q h R X g 3 B x / J V 5 B E U T f H e 3 K G c x + 3 O 8 R D X X l X 1 V r d m A g x T J G n T N b k 2 h Q R 6 t z R X 6 J Y Q C q z s y y U N 8 r G h o P N I 1 Q 6 d w k J 6 f s e 9 z P c t A X h l D J y S L a 7 r F S 1 R B 9 Z / 5 d 9 b a y T J l N I w P 4 V I z g O G F 6 w F c f z g A G Z M C T a f B U + F m M K 5 A f C u q t c 1 y p x k v 4 m B T J N I O 8 X 4 g l Q S w M E F A A C A A g A x l m b V 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M Z Z m 1 U o i k e 4 D g A A A B E A A A A T A B w A R m 9 y b X V s Y X M v U 2 V j d G l v b j E u b S C i G A A o o B Q A A A A A A A A A A A A A A A A A A A A A A A A A A A A r T k 0 u y c z P U w i G 0 I b W A F B L A Q I t A B Q A A g A I A M Z Z m 1 X l a W u D p w A A A P g A A A A S A A A A A A A A A A A A A A A A A A A A A A B D b 2 5 m a W c v U G F j a 2 F n Z S 5 4 b W x Q S w E C L Q A U A A I A C A D G W Z t V D 8 r p q 6 Q A A A D p A A A A E w A A A A A A A A A A A A A A A A D z A A A A W 0 N v b n R l b n R f V H l w Z X N d L n h t b F B L A Q I t A B Q A A g A I A M Z Z m 1 U o i k e 4 D g A A A B E A A A A T A A A A A A A A A A A A A A A A A O Q B A A B G b 3 J t d W x h c y 9 T Z W N 0 a W 9 u M S 5 t U E s F B g A A A A A D A A M A w g A A A D 8 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D I I K h s o Q s h Q J u I R 5 6 w N X v T A A A A A A I A A A A A A A N m A A D A A A A A E A A A A J j d p 4 m P n Z H k U x Q 9 P Y / t X 3 g A A A A A B I A A A K A A A A A Q A A A A j S L B R n s e C R I C G f F T R B q h w 1 A A A A B c t g D g i 9 8 Z K n w j / q X X O G T w 7 t T 0 8 Z z K M 3 K z A a 7 J 9 S O + 6 8 R i p o c p 2 H I 2 x J R p + u A h v L + U b E Q Z x o W 0 C Z o F t l U x v B 9 8 V h H u v S 2 l U I H o V V I w P u n 4 s B Q A A A A F 1 j V D f S m W 3 H f N 1 Q k r r x S H h M L Q m A = = < / D a t a M a s h u p > 
</file>

<file path=customXml/itemProps1.xml><?xml version="1.0" encoding="utf-8"?>
<ds:datastoreItem xmlns:ds="http://schemas.openxmlformats.org/officeDocument/2006/customXml" ds:itemID="{DFBA1649-3A7C-45EC-84BB-4128BCA920E4}">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3</vt:i4>
      </vt:variant>
    </vt:vector>
  </HeadingPairs>
  <TitlesOfParts>
    <vt:vector size="6" baseType="lpstr">
      <vt:lpstr>法人情報</vt:lpstr>
      <vt:lpstr>事業所情報</vt:lpstr>
      <vt:lpstr>様式第２号（第６条関係）</vt:lpstr>
      <vt:lpstr>事業所情報!Print_Area</vt:lpstr>
      <vt:lpstr>法人情報!Print_Area</vt:lpstr>
      <vt:lpstr>'様式第２号（第６条関係）'!Print_Area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大阪府</dc:creator>
  <cp:lastModifiedBy>薄田　未歩子</cp:lastModifiedBy>
  <cp:lastPrinted>2025-06-16T06:17:52Z</cp:lastPrinted>
  <dcterms:created xsi:type="dcterms:W3CDTF">2022-02-22T03:47:27Z</dcterms:created>
  <dcterms:modified xsi:type="dcterms:W3CDTF">2025-06-16T07:23:46Z</dcterms:modified>
</cp:coreProperties>
</file>