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G0000SV0NS101\D10140w$\作業用\02_就業促進課\04_障がい者雇用促進G\2900\ハートフル税制\06ＨＰ関係\HP登載原稿\R6年4月更新\記入例\"/>
    </mc:Choice>
  </mc:AlternateContent>
  <xr:revisionPtr revIDLastSave="0" documentId="8_{AFB9150B-C237-47FC-8CEB-000F01B44B90}"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Sheet1!$B$2:$AJ$30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1" l="1"/>
  <c r="AB12" i="1"/>
  <c r="AB13" i="1"/>
  <c r="AB14" i="1"/>
  <c r="AB11" i="1"/>
  <c r="AB8" i="1"/>
  <c r="AF8" i="1" s="1"/>
  <c r="AB9" i="1"/>
  <c r="AF9" i="1" s="1"/>
  <c r="AB7" i="1"/>
  <c r="AF7" i="1" s="1"/>
  <c r="N10" i="1"/>
  <c r="W8" i="1"/>
  <c r="W9" i="1"/>
  <c r="W10" i="1" l="1"/>
  <c r="X15" i="1" s="1"/>
  <c r="AG18" i="1" s="1"/>
  <c r="AF10" i="1"/>
  <c r="AG15" i="1" s="1"/>
  <c r="AG17" i="1" l="1"/>
  <c r="AG19" i="1" s="1"/>
</calcChain>
</file>

<file path=xl/sharedStrings.xml><?xml version="1.0" encoding="utf-8"?>
<sst xmlns="http://schemas.openxmlformats.org/spreadsheetml/2006/main" count="55" uniqueCount="52">
  <si>
    <t>法人名</t>
  </si>
  <si>
    <t>申請に係る事業年度</t>
  </si>
  <si>
    <t>法人事業税の計算</t>
  </si>
  <si>
    <t>所
得
割</t>
  </si>
  <si>
    <t>年400万円以下の金額</t>
  </si>
  <si>
    <t>年400万円を超え
年800万円以下の金額</t>
  </si>
  <si>
    <t>計</t>
  </si>
  <si>
    <t>収
入
割</t>
  </si>
  <si>
    <t>収入金額</t>
  </si>
  <si>
    <t>所得金額</t>
  </si>
  <si>
    <t>法人事業税の合計</t>
  </si>
  <si>
    <t>⑥</t>
  </si>
  <si>
    <t>⑦</t>
  </si>
  <si>
    <t>⑧</t>
  </si>
  <si>
    <t>⑩</t>
  </si>
  <si>
    <t>障害者多数雇用中小法人に係る法人事業税の税率等の特例適用後の税額（円）</t>
  </si>
  <si>
    <t>⑪</t>
    <phoneticPr fontId="2"/>
  </si>
  <si>
    <t>⑨</t>
    <phoneticPr fontId="2"/>
  </si>
  <si>
    <t>年800万円を
超える金額</t>
    <phoneticPr fontId="2"/>
  </si>
  <si>
    <t>軽減税率不適用
法人の金額</t>
    <phoneticPr fontId="2"/>
  </si>
  <si>
    <t>⑨欄の金額が⑧欄の金額より大きい場合に適用する税額（円）（⑥－⑧）</t>
    <phoneticPr fontId="2"/>
  </si>
  <si>
    <t xml:space="preserve">          </t>
    <phoneticPr fontId="2"/>
  </si>
  <si>
    <t>地方税法第72条の２第１項第１号又は第２号に掲げる事業</t>
    <phoneticPr fontId="2"/>
  </si>
  <si>
    <t>地方税法第72条の２第１項第３号に掲げる事業</t>
    <phoneticPr fontId="2"/>
  </si>
  <si>
    <t>大阪府分の
課税標準額（円）</t>
    <phoneticPr fontId="2"/>
  </si>
  <si>
    <t>①</t>
    <phoneticPr fontId="2"/>
  </si>
  <si>
    <t>②</t>
    <phoneticPr fontId="2"/>
  </si>
  <si>
    <t>税率　/100</t>
    <phoneticPr fontId="2"/>
  </si>
  <si>
    <t>③</t>
    <phoneticPr fontId="2"/>
  </si>
  <si>
    <t>税額（円）
（①×②）</t>
    <phoneticPr fontId="2"/>
  </si>
  <si>
    <t>④</t>
    <phoneticPr fontId="2"/>
  </si>
  <si>
    <t>⑤</t>
    <phoneticPr fontId="2"/>
  </si>
  <si>
    <t>軽減税率適用税額（円）（①×④）</t>
    <phoneticPr fontId="2"/>
  </si>
  <si>
    <t>条例第９条第３項の表の下欄に定める金額（円）</t>
    <phoneticPr fontId="2"/>
  </si>
  <si>
    <t>法人事業税額の10分の９に相当する金額（円）（⑥－⑦）</t>
    <phoneticPr fontId="2"/>
  </si>
  <si>
    <t>障害者多数雇用中小法人に係る法人事業税不均一課税計算書</t>
    <phoneticPr fontId="2"/>
  </si>
  <si>
    <r>
      <t xml:space="preserve">軽減税率
</t>
    </r>
    <r>
      <rPr>
        <sz val="10"/>
        <color theme="1"/>
        <rFont val="ＭＳ 明朝"/>
        <family val="1"/>
        <charset val="128"/>
      </rPr>
      <t>②×１/10</t>
    </r>
    <phoneticPr fontId="2"/>
  </si>
  <si>
    <t>注意　令和２年４月１日前に開始した事業年度に係る法人の事業税については、地方税法第72条の２第１項第２号とあるのは、地方税法等の一部を改正する法律（令和２年法律第５号）附則第６条第１項の規定によりなお従前の例によるものとされた同法第１条の規定による改正前の地方税法第72条の２第１項第２号をいいます。</t>
    <phoneticPr fontId="2"/>
  </si>
  <si>
    <t>　⑩欄には、⑨欄の金額が⑧欄の金額より大きい場合にのみ、⑥欄の金額から⑧欄の金額を差し引いた金額を記載してください。</t>
    <phoneticPr fontId="4"/>
  </si>
  <si>
    <t>＜この計算書の記載方法について＞</t>
  </si>
  <si>
    <t>　②「税率」の各欄には、ハートフル税条例に係る法人の事業税の税率等の特例の適用がない場合に適用する税率を記載してください。また、③「税額」の各欄には、①欄の金額に②欄の率を乗じた金額（百円未満の金額がある場合はその金額を切り捨ててください。）を記載してください。</t>
    <phoneticPr fontId="4"/>
  </si>
  <si>
    <t>　④「軽減税率」の各欄には、②欄に記載した税率に１０分の１を乗じて得た率を記載してください。また、⑤「軽減税率適用税額」の各欄には、①欄の金額に④欄の率を乗じた金額（百円未満の金額がある場合にはその金額を切り捨ててください。）を記載してください。</t>
    <phoneticPr fontId="4"/>
  </si>
  <si>
    <t>　⑥欄には、③各欄の合計額を、⑦欄には、⑤各欄の合計額をそれぞれ記載してください。</t>
    <phoneticPr fontId="4"/>
  </si>
  <si>
    <t>　⑧欄には、条例第９条第３項の表の下欄に定める金額（軽減に係る上限額、「障害者多数雇用中小法人確認結果通知書」の「条例第９条第３項の表の下段に定める金額」欄の金額）を記載してください。この場合、事業年度が１年に満たない場合は月数に応じて計算した金額を記載することになりますので、ご注意ください。</t>
    <phoneticPr fontId="4"/>
  </si>
  <si>
    <t>　⑨欄には、⑥欄の金額から⑦欄の金額を差し引いた金額を記載してください。</t>
    <phoneticPr fontId="4"/>
  </si>
  <si>
    <t>から</t>
    <phoneticPr fontId="4"/>
  </si>
  <si>
    <t>まで</t>
    <phoneticPr fontId="4"/>
  </si>
  <si>
    <t>　この計算書は、大阪府障害者の雇用の促進及び職業の安定に係る法人の事業税の税率等の特例に関する条例（以下「ハートフル税条例」といいます。）第２条第３号に規定する障害者多数雇用中小法人に該当する法人が、同条例に係る税額の軽減を受けようとする場合に作成し、法人府民税・事業税・特別法人事業税の申告書（第６号様式又は第６号様式（その２））と併せて提出するために使用します。</t>
    <rPh sb="136" eb="138">
      <t>トクベツ</t>
    </rPh>
    <rPh sb="138" eb="140">
      <t>ホウジン</t>
    </rPh>
    <rPh sb="140" eb="143">
      <t>ジギョウゼイ</t>
    </rPh>
    <rPh sb="153" eb="154">
      <t>マタ</t>
    </rPh>
    <rPh sb="155" eb="156">
      <t>ダイ</t>
    </rPh>
    <rPh sb="157" eb="158">
      <t>ゴウ</t>
    </rPh>
    <rPh sb="158" eb="160">
      <t>ヨウシキ</t>
    </rPh>
    <phoneticPr fontId="4"/>
  </si>
  <si>
    <t>　この計算書の①「大阪府分の課税標準額」の各欄には、法人府民税・事業税・特別法人事業税の申告書（第６号様式又は第６号様式（その２））の事業税の「課税標準」欄に記載した金額を転記してください。ただし、２以上の都道府県に事務所等を有する法人にあっては、第１０号様式の事業税の「分割課税標準」の欄の大阪府分の金額を転記してください。</t>
    <rPh sb="9" eb="12">
      <t>オオサカフ</t>
    </rPh>
    <rPh sb="12" eb="13">
      <t>ブン</t>
    </rPh>
    <rPh sb="36" eb="38">
      <t>トクベツ</t>
    </rPh>
    <rPh sb="38" eb="40">
      <t>ホウジン</t>
    </rPh>
    <rPh sb="40" eb="43">
      <t>ジギョウゼイ</t>
    </rPh>
    <rPh sb="53" eb="54">
      <t>マタ</t>
    </rPh>
    <rPh sb="55" eb="56">
      <t>ダイ</t>
    </rPh>
    <rPh sb="57" eb="58">
      <t>ゴウ</t>
    </rPh>
    <rPh sb="58" eb="60">
      <t>ヨウシキ</t>
    </rPh>
    <rPh sb="67" eb="70">
      <t>ジギョウゼイ</t>
    </rPh>
    <rPh sb="77" eb="78">
      <t>ラン</t>
    </rPh>
    <rPh sb="79" eb="81">
      <t>キサイ</t>
    </rPh>
    <rPh sb="83" eb="85">
      <t>キンガク</t>
    </rPh>
    <phoneticPr fontId="4"/>
  </si>
  <si>
    <t>　⑪欄には、⑩欄の金額の記載がある場合には、⑩欄の金額を記載してください。⑩欄の金額がない場合には、⑦欄の金額を記載してください。また、この⑪欄に記載した金額を法人府民税・事業税・特別法人事業税の申告書（第６号様式又は第６号様式（その２））の「合計事業税額」欄に転記して申告してください。</t>
    <rPh sb="90" eb="92">
      <t>トクベツ</t>
    </rPh>
    <rPh sb="92" eb="94">
      <t>ホウジン</t>
    </rPh>
    <rPh sb="94" eb="97">
      <t>ジギョウゼイ</t>
    </rPh>
    <rPh sb="107" eb="108">
      <t>マタ</t>
    </rPh>
    <rPh sb="109" eb="110">
      <t>ダイ</t>
    </rPh>
    <rPh sb="111" eb="112">
      <t>ゴウ</t>
    </rPh>
    <rPh sb="112" eb="114">
      <t>ヨウシキ</t>
    </rPh>
    <rPh sb="122" eb="124">
      <t>ゴウケイ</t>
    </rPh>
    <rPh sb="124" eb="127">
      <t>ジギョウゼイ</t>
    </rPh>
    <rPh sb="127" eb="128">
      <t>ガク</t>
    </rPh>
    <rPh sb="129" eb="130">
      <t>ラン</t>
    </rPh>
    <phoneticPr fontId="4"/>
  </si>
  <si>
    <t>様式第5号（第7条関係）の記入例</t>
    <phoneticPr fontId="4"/>
  </si>
  <si>
    <t>　株式会社　大阪ハートフル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</si>
</sst>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6"/>
      <name val="ＭＳ Ｐゴシック"/>
      <family val="3"/>
      <charset val="128"/>
    </font>
    <font>
      <sz val="11"/>
      <color theme="1"/>
      <name val="Meiryo UI"/>
      <family val="3"/>
      <charset val="128"/>
    </font>
    <font>
      <sz val="11"/>
      <color theme="1"/>
      <name val="メイリオ"/>
      <family val="3"/>
      <charset val="128"/>
    </font>
    <font>
      <sz val="12"/>
      <color theme="1"/>
      <name val="メイリオ"/>
      <family val="3"/>
      <charset val="128"/>
    </font>
    <font>
      <sz val="11"/>
      <color theme="1"/>
      <name val="HG丸ｺﾞｼｯｸM-PRO"/>
      <family val="3"/>
      <charset val="128"/>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43">
    <xf numFmtId="0" fontId="0" fillId="0" borderId="0" xfId="0"/>
    <xf numFmtId="0" fontId="1" fillId="0" borderId="0" xfId="0" applyFont="1"/>
    <xf numFmtId="0" fontId="1" fillId="0" borderId="0" xfId="0" applyFont="1" applyAlignment="1"/>
    <xf numFmtId="0" fontId="1" fillId="0" borderId="0" xfId="0" applyFont="1" applyAlignment="1">
      <alignment wrapText="1"/>
    </xf>
    <xf numFmtId="0" fontId="1" fillId="0" borderId="0" xfId="0" applyFont="1" applyFill="1"/>
    <xf numFmtId="0" fontId="8" fillId="0" borderId="0" xfId="0" applyFont="1" applyFill="1"/>
    <xf numFmtId="0" fontId="1" fillId="0" borderId="10"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3" xfId="0" applyFont="1" applyFill="1" applyBorder="1" applyAlignment="1">
      <alignment horizontal="left" vertical="top"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176"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6" fillId="0" borderId="11" xfId="0" applyNumberFormat="1" applyFont="1" applyFill="1" applyBorder="1" applyAlignment="1">
      <alignment horizontal="right" vertical="center"/>
    </xf>
    <xf numFmtId="176" fontId="6" fillId="0" borderId="11"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0" fontId="1"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2" xfId="0" applyNumberFormat="1" applyFont="1" applyFill="1" applyBorder="1" applyAlignment="1">
      <alignment horizontal="center"/>
    </xf>
    <xf numFmtId="176" fontId="6" fillId="0" borderId="1" xfId="0" applyNumberFormat="1" applyFont="1" applyFill="1" applyBorder="1" applyAlignment="1">
      <alignment horizontal="right" vertical="center"/>
    </xf>
    <xf numFmtId="0" fontId="1" fillId="0" borderId="0" xfId="0" applyFont="1" applyFill="1" applyAlignment="1">
      <alignment horizontal="center" vertical="center"/>
    </xf>
    <xf numFmtId="176" fontId="6" fillId="0" borderId="4"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176" fontId="1"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2" xfId="0" applyNumberFormat="1" applyFont="1" applyFill="1" applyBorder="1" applyAlignment="1">
      <alignment horizontal="center"/>
    </xf>
    <xf numFmtId="176" fontId="1" fillId="0" borderId="7" xfId="0" applyNumberFormat="1" applyFont="1" applyFill="1" applyBorder="1" applyAlignment="1">
      <alignment horizontal="center"/>
    </xf>
    <xf numFmtId="176" fontId="1" fillId="0" borderId="9" xfId="0" applyNumberFormat="1" applyFont="1" applyFill="1" applyBorder="1" applyAlignment="1">
      <alignment horizontal="center"/>
    </xf>
    <xf numFmtId="176" fontId="1" fillId="0" borderId="8" xfId="0" applyNumberFormat="1" applyFont="1" applyFill="1" applyBorder="1" applyAlignment="1">
      <alignment horizontal="center"/>
    </xf>
    <xf numFmtId="176" fontId="6" fillId="0" borderId="1" xfId="0" applyNumberFormat="1" applyFont="1" applyFill="1" applyBorder="1" applyAlignment="1">
      <alignment horizontal="center"/>
    </xf>
    <xf numFmtId="0" fontId="6" fillId="0" borderId="1" xfId="0" applyFont="1" applyFill="1" applyBorder="1" applyAlignment="1">
      <alignment horizontal="left" vertical="center"/>
    </xf>
    <xf numFmtId="0" fontId="1" fillId="0" borderId="10" xfId="0" applyFont="1" applyFill="1" applyBorder="1" applyAlignment="1">
      <alignment horizontal="left" vertical="center" wrapText="1"/>
    </xf>
    <xf numFmtId="177" fontId="5" fillId="0" borderId="12" xfId="0" applyNumberFormat="1" applyFont="1" applyFill="1" applyBorder="1" applyAlignment="1">
      <alignment horizontal="center" vertical="center"/>
    </xf>
    <xf numFmtId="177" fontId="5" fillId="0" borderId="13" xfId="0" applyNumberFormat="1" applyFont="1" applyFill="1" applyBorder="1" applyAlignment="1">
      <alignment horizontal="center" vertical="center"/>
    </xf>
    <xf numFmtId="0" fontId="1" fillId="0" borderId="13" xfId="0" applyFont="1" applyFill="1" applyBorder="1" applyAlignment="1">
      <alignment horizontal="center" vertical="center"/>
    </xf>
    <xf numFmtId="177" fontId="6" fillId="0" borderId="13" xfId="0" applyNumberFormat="1" applyFont="1" applyFill="1" applyBorder="1" applyAlignment="1">
      <alignment horizontal="center"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9"/>
  <sheetViews>
    <sheetView showGridLines="0" tabSelected="1" view="pageBreakPreview" zoomScaleNormal="100" zoomScaleSheetLayoutView="100" workbookViewId="0">
      <selection activeCell="W6" sqref="W6"/>
    </sheetView>
  </sheetViews>
  <sheetFormatPr defaultColWidth="9" defaultRowHeight="13.2" x14ac:dyDescent="0.2"/>
  <cols>
    <col min="1" max="1" width="1.59765625" style="1" customWidth="1"/>
    <col min="2" max="45" width="3" style="1" customWidth="1"/>
    <col min="46" max="16384" width="9" style="1"/>
  </cols>
  <sheetData>
    <row r="1" spans="1:36" ht="8.25" customHeight="1" x14ac:dyDescent="0.2">
      <c r="A1" s="4" t="s">
        <v>21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9.5" customHeight="1" x14ac:dyDescent="0.2">
      <c r="A2" s="4"/>
      <c r="B2" s="5" t="s">
        <v>50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ht="30" customHeight="1" x14ac:dyDescent="0.2">
      <c r="A3" s="4"/>
      <c r="B3" s="23" t="s">
        <v>35</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row>
    <row r="4" spans="1:36" ht="30" customHeight="1" x14ac:dyDescent="0.2">
      <c r="A4" s="4"/>
      <c r="B4" s="11" t="s">
        <v>0</v>
      </c>
      <c r="C4" s="11"/>
      <c r="D4" s="11"/>
      <c r="E4" s="11"/>
      <c r="F4" s="11"/>
      <c r="G4" s="11"/>
      <c r="H4" s="11"/>
      <c r="I4" s="11"/>
      <c r="J4" s="11"/>
      <c r="K4" s="11"/>
      <c r="L4" s="11"/>
      <c r="M4" s="11"/>
      <c r="N4" s="35" t="s">
        <v>51</v>
      </c>
      <c r="O4" s="35"/>
      <c r="P4" s="35"/>
      <c r="Q4" s="35"/>
      <c r="R4" s="35"/>
      <c r="S4" s="35"/>
      <c r="T4" s="35"/>
      <c r="U4" s="35"/>
      <c r="V4" s="35"/>
      <c r="W4" s="35"/>
      <c r="X4" s="35"/>
      <c r="Y4" s="35"/>
      <c r="Z4" s="35"/>
      <c r="AA4" s="35"/>
      <c r="AB4" s="35"/>
      <c r="AC4" s="35"/>
      <c r="AD4" s="35"/>
      <c r="AE4" s="35"/>
      <c r="AF4" s="35"/>
      <c r="AG4" s="35"/>
      <c r="AH4" s="35"/>
      <c r="AI4" s="35"/>
      <c r="AJ4" s="35"/>
    </row>
    <row r="5" spans="1:36" ht="30" customHeight="1" x14ac:dyDescent="0.2">
      <c r="A5" s="4"/>
      <c r="B5" s="11" t="s">
        <v>1</v>
      </c>
      <c r="C5" s="11"/>
      <c r="D5" s="11"/>
      <c r="E5" s="11"/>
      <c r="F5" s="11"/>
      <c r="G5" s="11"/>
      <c r="H5" s="11"/>
      <c r="I5" s="11"/>
      <c r="J5" s="11"/>
      <c r="K5" s="11"/>
      <c r="L5" s="11"/>
      <c r="M5" s="11"/>
      <c r="N5" s="37">
        <v>45017</v>
      </c>
      <c r="O5" s="38"/>
      <c r="P5" s="38"/>
      <c r="Q5" s="38"/>
      <c r="R5" s="38"/>
      <c r="S5" s="38"/>
      <c r="T5" s="38"/>
      <c r="U5" s="39" t="s">
        <v>45</v>
      </c>
      <c r="V5" s="39"/>
      <c r="W5" s="40">
        <v>45382</v>
      </c>
      <c r="X5" s="40"/>
      <c r="Y5" s="40"/>
      <c r="Z5" s="40"/>
      <c r="AA5" s="40"/>
      <c r="AB5" s="40"/>
      <c r="AC5" s="40"/>
      <c r="AD5" s="41" t="s">
        <v>46</v>
      </c>
      <c r="AE5" s="41"/>
      <c r="AF5" s="41"/>
      <c r="AG5" s="41"/>
      <c r="AH5" s="41"/>
      <c r="AI5" s="41"/>
      <c r="AJ5" s="42"/>
    </row>
    <row r="6" spans="1:36" ht="45" customHeight="1" x14ac:dyDescent="0.2">
      <c r="A6" s="4"/>
      <c r="B6" s="11" t="s">
        <v>2</v>
      </c>
      <c r="C6" s="11"/>
      <c r="D6" s="11"/>
      <c r="E6" s="11"/>
      <c r="F6" s="11"/>
      <c r="G6" s="11"/>
      <c r="H6" s="11"/>
      <c r="I6" s="11"/>
      <c r="J6" s="11"/>
      <c r="K6" s="11"/>
      <c r="L6" s="11"/>
      <c r="M6" s="12"/>
      <c r="N6" s="6" t="s">
        <v>25</v>
      </c>
      <c r="O6" s="19" t="s">
        <v>24</v>
      </c>
      <c r="P6" s="19"/>
      <c r="Q6" s="19"/>
      <c r="R6" s="19"/>
      <c r="S6" s="19"/>
      <c r="T6" s="6" t="s">
        <v>26</v>
      </c>
      <c r="U6" s="19" t="s">
        <v>27</v>
      </c>
      <c r="V6" s="19"/>
      <c r="W6" s="6" t="s">
        <v>28</v>
      </c>
      <c r="X6" s="19" t="s">
        <v>29</v>
      </c>
      <c r="Y6" s="19"/>
      <c r="Z6" s="19"/>
      <c r="AA6" s="19"/>
      <c r="AB6" s="6" t="s">
        <v>30</v>
      </c>
      <c r="AC6" s="19" t="s">
        <v>36</v>
      </c>
      <c r="AD6" s="19"/>
      <c r="AE6" s="19"/>
      <c r="AF6" s="6" t="s">
        <v>31</v>
      </c>
      <c r="AG6" s="20" t="s">
        <v>32</v>
      </c>
      <c r="AH6" s="20"/>
      <c r="AI6" s="20"/>
      <c r="AJ6" s="20"/>
    </row>
    <row r="7" spans="1:36" ht="45" customHeight="1" x14ac:dyDescent="0.2">
      <c r="A7" s="4"/>
      <c r="B7" s="13" t="s">
        <v>22</v>
      </c>
      <c r="C7" s="13"/>
      <c r="D7" s="13"/>
      <c r="E7" s="13"/>
      <c r="F7" s="14" t="s">
        <v>3</v>
      </c>
      <c r="G7" s="10" t="s">
        <v>4</v>
      </c>
      <c r="H7" s="10"/>
      <c r="I7" s="10"/>
      <c r="J7" s="10"/>
      <c r="K7" s="10"/>
      <c r="L7" s="10"/>
      <c r="M7" s="10"/>
      <c r="N7" s="18">
        <v>4000000</v>
      </c>
      <c r="O7" s="18"/>
      <c r="P7" s="18"/>
      <c r="Q7" s="18"/>
      <c r="R7" s="18"/>
      <c r="S7" s="18"/>
      <c r="T7" s="16">
        <v>3.5</v>
      </c>
      <c r="U7" s="16"/>
      <c r="V7" s="16"/>
      <c r="W7" s="17">
        <f>IF(N7="","",ROUNDDOWN(ROUNDDOWN(N7,-3)*T7/100,-2))</f>
        <v>140000</v>
      </c>
      <c r="X7" s="17"/>
      <c r="Y7" s="17"/>
      <c r="Z7" s="17"/>
      <c r="AA7" s="17"/>
      <c r="AB7" s="16">
        <f>IF(T7="","",T7/10)</f>
        <v>0.35</v>
      </c>
      <c r="AC7" s="16"/>
      <c r="AD7" s="16"/>
      <c r="AE7" s="16"/>
      <c r="AF7" s="17">
        <f>IF(N7="","",ROUNDDOWN(ROUNDDOWN(N7,-3)*AB7/100,-2))</f>
        <v>14000</v>
      </c>
      <c r="AG7" s="17"/>
      <c r="AH7" s="17"/>
      <c r="AI7" s="17"/>
      <c r="AJ7" s="17"/>
    </row>
    <row r="8" spans="1:36" ht="45" customHeight="1" x14ac:dyDescent="0.2">
      <c r="A8" s="4"/>
      <c r="B8" s="13"/>
      <c r="C8" s="13"/>
      <c r="D8" s="13"/>
      <c r="E8" s="13"/>
      <c r="F8" s="10"/>
      <c r="G8" s="14" t="s">
        <v>5</v>
      </c>
      <c r="H8" s="14"/>
      <c r="I8" s="14"/>
      <c r="J8" s="14"/>
      <c r="K8" s="14"/>
      <c r="L8" s="14"/>
      <c r="M8" s="14"/>
      <c r="N8" s="15">
        <v>4000000</v>
      </c>
      <c r="O8" s="15"/>
      <c r="P8" s="15"/>
      <c r="Q8" s="15"/>
      <c r="R8" s="15"/>
      <c r="S8" s="15"/>
      <c r="T8" s="16">
        <v>5.3</v>
      </c>
      <c r="U8" s="16"/>
      <c r="V8" s="16"/>
      <c r="W8" s="17">
        <f t="shared" ref="W8:W9" si="0">IF(N8="","",ROUNDDOWN(ROUNDDOWN(N8,-3)*T8/100,-2))</f>
        <v>212000</v>
      </c>
      <c r="X8" s="17"/>
      <c r="Y8" s="17"/>
      <c r="Z8" s="17"/>
      <c r="AA8" s="17"/>
      <c r="AB8" s="16">
        <f t="shared" ref="AB8:AB9" si="1">IF(T8="","",T8/10)</f>
        <v>0.53</v>
      </c>
      <c r="AC8" s="16"/>
      <c r="AD8" s="16"/>
      <c r="AE8" s="16"/>
      <c r="AF8" s="17">
        <f t="shared" ref="AF8:AF9" si="2">IF(N8="","",ROUNDDOWN(ROUNDDOWN(N8,-3)*AB8/100,-2))</f>
        <v>21200</v>
      </c>
      <c r="AG8" s="17"/>
      <c r="AH8" s="17"/>
      <c r="AI8" s="17"/>
      <c r="AJ8" s="17"/>
    </row>
    <row r="9" spans="1:36" ht="45" customHeight="1" x14ac:dyDescent="0.2">
      <c r="A9" s="4"/>
      <c r="B9" s="13"/>
      <c r="C9" s="13"/>
      <c r="D9" s="13"/>
      <c r="E9" s="13"/>
      <c r="F9" s="10"/>
      <c r="G9" s="14" t="s">
        <v>18</v>
      </c>
      <c r="H9" s="10"/>
      <c r="I9" s="10"/>
      <c r="J9" s="10"/>
      <c r="K9" s="10"/>
      <c r="L9" s="10"/>
      <c r="M9" s="10"/>
      <c r="N9" s="15">
        <v>2000000</v>
      </c>
      <c r="O9" s="15"/>
      <c r="P9" s="15"/>
      <c r="Q9" s="15"/>
      <c r="R9" s="15"/>
      <c r="S9" s="15"/>
      <c r="T9" s="16">
        <v>7</v>
      </c>
      <c r="U9" s="16"/>
      <c r="V9" s="16"/>
      <c r="W9" s="17">
        <f t="shared" si="0"/>
        <v>140000</v>
      </c>
      <c r="X9" s="17"/>
      <c r="Y9" s="17"/>
      <c r="Z9" s="17"/>
      <c r="AA9" s="17"/>
      <c r="AB9" s="16">
        <f t="shared" si="1"/>
        <v>0.7</v>
      </c>
      <c r="AC9" s="16"/>
      <c r="AD9" s="16"/>
      <c r="AE9" s="16"/>
      <c r="AF9" s="17">
        <f t="shared" si="2"/>
        <v>14000</v>
      </c>
      <c r="AG9" s="17"/>
      <c r="AH9" s="17"/>
      <c r="AI9" s="17"/>
      <c r="AJ9" s="17"/>
    </row>
    <row r="10" spans="1:36" ht="45" customHeight="1" x14ac:dyDescent="0.5">
      <c r="A10" s="4"/>
      <c r="B10" s="13"/>
      <c r="C10" s="13"/>
      <c r="D10" s="13"/>
      <c r="E10" s="13"/>
      <c r="F10" s="10"/>
      <c r="G10" s="10" t="s">
        <v>6</v>
      </c>
      <c r="H10" s="10"/>
      <c r="I10" s="10"/>
      <c r="J10" s="10"/>
      <c r="K10" s="10"/>
      <c r="L10" s="10"/>
      <c r="M10" s="10"/>
      <c r="N10" s="22">
        <f>SUM(N7:S9)</f>
        <v>10000000</v>
      </c>
      <c r="O10" s="22"/>
      <c r="P10" s="22"/>
      <c r="Q10" s="22"/>
      <c r="R10" s="22"/>
      <c r="S10" s="22"/>
      <c r="T10" s="21"/>
      <c r="U10" s="21"/>
      <c r="V10" s="21"/>
      <c r="W10" s="22">
        <f>SUM(W7:AA9)</f>
        <v>492000</v>
      </c>
      <c r="X10" s="22"/>
      <c r="Y10" s="22"/>
      <c r="Z10" s="22"/>
      <c r="AA10" s="22"/>
      <c r="AB10" s="21"/>
      <c r="AC10" s="21"/>
      <c r="AD10" s="21"/>
      <c r="AE10" s="21"/>
      <c r="AF10" s="22">
        <f>SUM(AF7:AJ9)</f>
        <v>49200</v>
      </c>
      <c r="AG10" s="22"/>
      <c r="AH10" s="22"/>
      <c r="AI10" s="22"/>
      <c r="AJ10" s="22"/>
    </row>
    <row r="11" spans="1:36" ht="45" customHeight="1" x14ac:dyDescent="0.5">
      <c r="A11" s="4"/>
      <c r="B11" s="13"/>
      <c r="C11" s="13"/>
      <c r="D11" s="13"/>
      <c r="E11" s="13"/>
      <c r="F11" s="10"/>
      <c r="G11" s="14" t="s">
        <v>19</v>
      </c>
      <c r="H11" s="10"/>
      <c r="I11" s="10"/>
      <c r="J11" s="10"/>
      <c r="K11" s="10"/>
      <c r="L11" s="10"/>
      <c r="M11" s="10"/>
      <c r="N11" s="34"/>
      <c r="O11" s="34"/>
      <c r="P11" s="34"/>
      <c r="Q11" s="34"/>
      <c r="R11" s="34"/>
      <c r="S11" s="34"/>
      <c r="T11" s="16"/>
      <c r="U11" s="16"/>
      <c r="V11" s="16"/>
      <c r="W11" s="34"/>
      <c r="X11" s="34"/>
      <c r="Y11" s="34"/>
      <c r="Z11" s="34"/>
      <c r="AA11" s="34"/>
      <c r="AB11" s="16" t="str">
        <f t="shared" ref="AB11" si="3">IF(T11="","",T11/10)</f>
        <v/>
      </c>
      <c r="AC11" s="16"/>
      <c r="AD11" s="16"/>
      <c r="AE11" s="16"/>
      <c r="AF11" s="22"/>
      <c r="AG11" s="22"/>
      <c r="AH11" s="22"/>
      <c r="AI11" s="22"/>
      <c r="AJ11" s="22"/>
    </row>
    <row r="12" spans="1:36" ht="45" customHeight="1" x14ac:dyDescent="0.5">
      <c r="A12" s="4"/>
      <c r="B12" s="13"/>
      <c r="C12" s="13"/>
      <c r="D12" s="13"/>
      <c r="E12" s="13"/>
      <c r="F12" s="7" t="s">
        <v>7</v>
      </c>
      <c r="G12" s="10" t="s">
        <v>8</v>
      </c>
      <c r="H12" s="10"/>
      <c r="I12" s="10"/>
      <c r="J12" s="10"/>
      <c r="K12" s="10"/>
      <c r="L12" s="10"/>
      <c r="M12" s="10"/>
      <c r="N12" s="34"/>
      <c r="O12" s="34"/>
      <c r="P12" s="34"/>
      <c r="Q12" s="34"/>
      <c r="R12" s="34"/>
      <c r="S12" s="34"/>
      <c r="T12" s="16"/>
      <c r="U12" s="16"/>
      <c r="V12" s="16"/>
      <c r="W12" s="34"/>
      <c r="X12" s="34"/>
      <c r="Y12" s="34"/>
      <c r="Z12" s="34"/>
      <c r="AA12" s="34"/>
      <c r="AB12" s="16" t="str">
        <f t="shared" ref="AB12:AB14" si="4">IF(T12="","",T12/10)</f>
        <v/>
      </c>
      <c r="AC12" s="16"/>
      <c r="AD12" s="16"/>
      <c r="AE12" s="16"/>
      <c r="AF12" s="22"/>
      <c r="AG12" s="22"/>
      <c r="AH12" s="22"/>
      <c r="AI12" s="22"/>
      <c r="AJ12" s="22"/>
    </row>
    <row r="13" spans="1:36" ht="45" customHeight="1" x14ac:dyDescent="0.5">
      <c r="A13" s="4"/>
      <c r="B13" s="13" t="s">
        <v>23</v>
      </c>
      <c r="C13" s="13"/>
      <c r="D13" s="13"/>
      <c r="E13" s="13"/>
      <c r="F13" s="7" t="s">
        <v>3</v>
      </c>
      <c r="G13" s="10" t="s">
        <v>9</v>
      </c>
      <c r="H13" s="10"/>
      <c r="I13" s="10"/>
      <c r="J13" s="10"/>
      <c r="K13" s="10"/>
      <c r="L13" s="10"/>
      <c r="M13" s="10"/>
      <c r="N13" s="34"/>
      <c r="O13" s="34"/>
      <c r="P13" s="34"/>
      <c r="Q13" s="34"/>
      <c r="R13" s="34"/>
      <c r="S13" s="34"/>
      <c r="T13" s="16"/>
      <c r="U13" s="16"/>
      <c r="V13" s="16"/>
      <c r="W13" s="34"/>
      <c r="X13" s="34"/>
      <c r="Y13" s="34"/>
      <c r="Z13" s="34"/>
      <c r="AA13" s="34"/>
      <c r="AB13" s="16" t="str">
        <f t="shared" si="4"/>
        <v/>
      </c>
      <c r="AC13" s="16"/>
      <c r="AD13" s="16"/>
      <c r="AE13" s="16"/>
      <c r="AF13" s="22"/>
      <c r="AG13" s="22"/>
      <c r="AH13" s="22"/>
      <c r="AI13" s="22"/>
      <c r="AJ13" s="22"/>
    </row>
    <row r="14" spans="1:36" ht="45" customHeight="1" x14ac:dyDescent="0.5">
      <c r="A14" s="4"/>
      <c r="B14" s="13"/>
      <c r="C14" s="13"/>
      <c r="D14" s="13"/>
      <c r="E14" s="13"/>
      <c r="F14" s="7" t="s">
        <v>7</v>
      </c>
      <c r="G14" s="10" t="s">
        <v>8</v>
      </c>
      <c r="H14" s="10"/>
      <c r="I14" s="10"/>
      <c r="J14" s="10"/>
      <c r="K14" s="10"/>
      <c r="L14" s="10"/>
      <c r="M14" s="10"/>
      <c r="N14" s="34"/>
      <c r="O14" s="34"/>
      <c r="P14" s="34"/>
      <c r="Q14" s="34"/>
      <c r="R14" s="34"/>
      <c r="S14" s="34"/>
      <c r="T14" s="16"/>
      <c r="U14" s="16"/>
      <c r="V14" s="16"/>
      <c r="W14" s="34"/>
      <c r="X14" s="34"/>
      <c r="Y14" s="34"/>
      <c r="Z14" s="34"/>
      <c r="AA14" s="34"/>
      <c r="AB14" s="16" t="str">
        <f t="shared" si="4"/>
        <v/>
      </c>
      <c r="AC14" s="16"/>
      <c r="AD14" s="16"/>
      <c r="AE14" s="16"/>
      <c r="AF14" s="22"/>
      <c r="AG14" s="22"/>
      <c r="AH14" s="22"/>
      <c r="AI14" s="22"/>
      <c r="AJ14" s="22"/>
    </row>
    <row r="15" spans="1:36" ht="30" customHeight="1" x14ac:dyDescent="0.2">
      <c r="A15" s="4"/>
      <c r="B15" s="10" t="s">
        <v>10</v>
      </c>
      <c r="C15" s="10"/>
      <c r="D15" s="10"/>
      <c r="E15" s="10"/>
      <c r="F15" s="10"/>
      <c r="G15" s="10"/>
      <c r="H15" s="10"/>
      <c r="I15" s="10"/>
      <c r="J15" s="10"/>
      <c r="K15" s="10"/>
      <c r="L15" s="10"/>
      <c r="M15" s="10"/>
      <c r="N15" s="30"/>
      <c r="O15" s="30"/>
      <c r="P15" s="30"/>
      <c r="Q15" s="30"/>
      <c r="R15" s="30"/>
      <c r="S15" s="30"/>
      <c r="T15" s="31"/>
      <c r="U15" s="32"/>
      <c r="V15" s="33"/>
      <c r="W15" s="8" t="s">
        <v>11</v>
      </c>
      <c r="X15" s="24">
        <f>SUM(W10:AA14)</f>
        <v>492000</v>
      </c>
      <c r="Y15" s="25"/>
      <c r="Z15" s="25"/>
      <c r="AA15" s="26"/>
      <c r="AB15" s="31"/>
      <c r="AC15" s="32"/>
      <c r="AD15" s="32"/>
      <c r="AE15" s="33"/>
      <c r="AF15" s="8" t="s">
        <v>12</v>
      </c>
      <c r="AG15" s="24">
        <f>SUM(AF10:AJ14)</f>
        <v>49200</v>
      </c>
      <c r="AH15" s="25"/>
      <c r="AI15" s="25"/>
      <c r="AJ15" s="26"/>
    </row>
    <row r="16" spans="1:36" ht="30" customHeight="1" x14ac:dyDescent="0.2">
      <c r="A16" s="4"/>
      <c r="B16" s="27" t="s">
        <v>33</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9"/>
      <c r="AF16" s="8" t="s">
        <v>13</v>
      </c>
      <c r="AG16" s="24">
        <v>252000</v>
      </c>
      <c r="AH16" s="25"/>
      <c r="AI16" s="25"/>
      <c r="AJ16" s="26"/>
    </row>
    <row r="17" spans="1:37" ht="30" customHeight="1" x14ac:dyDescent="0.2">
      <c r="A17" s="4"/>
      <c r="B17" s="27" t="s">
        <v>34</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9"/>
      <c r="AF17" s="8" t="s">
        <v>17</v>
      </c>
      <c r="AG17" s="24">
        <f>X15-AG15</f>
        <v>442800</v>
      </c>
      <c r="AH17" s="25"/>
      <c r="AI17" s="25"/>
      <c r="AJ17" s="26"/>
    </row>
    <row r="18" spans="1:37" ht="30" customHeight="1" x14ac:dyDescent="0.2">
      <c r="A18" s="4"/>
      <c r="B18" s="27" t="s">
        <v>20</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9"/>
      <c r="AF18" s="8" t="s">
        <v>14</v>
      </c>
      <c r="AG18" s="24">
        <f>X15-AG16</f>
        <v>240000</v>
      </c>
      <c r="AH18" s="25"/>
      <c r="AI18" s="25"/>
      <c r="AJ18" s="26"/>
    </row>
    <row r="19" spans="1:37" ht="30" customHeight="1" x14ac:dyDescent="0.2">
      <c r="A19" s="4"/>
      <c r="B19" s="27" t="s">
        <v>15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9"/>
      <c r="AF19" s="8" t="s">
        <v>16</v>
      </c>
      <c r="AG19" s="24">
        <f>IF(AG17&gt;AG16,AG18,AG15)</f>
        <v>240000</v>
      </c>
      <c r="AH19" s="25"/>
      <c r="AI19" s="25"/>
      <c r="AJ19" s="26"/>
    </row>
    <row r="20" spans="1:37" ht="51" customHeight="1" x14ac:dyDescent="0.2">
      <c r="A20" s="4"/>
      <c r="B20" s="9" t="s">
        <v>37</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row>
    <row r="21" spans="1:37" ht="30" customHeight="1" x14ac:dyDescent="0.2">
      <c r="A21" s="4"/>
      <c r="B21" s="4" t="s">
        <v>39</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7" ht="60" customHeight="1" x14ac:dyDescent="0.2">
      <c r="A22" s="4"/>
      <c r="B22" s="6">
        <v>1</v>
      </c>
      <c r="C22" s="36" t="s">
        <v>47</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row>
    <row r="23" spans="1:37" ht="60" customHeight="1" x14ac:dyDescent="0.2">
      <c r="A23" s="4"/>
      <c r="B23" s="6">
        <v>2</v>
      </c>
      <c r="C23" s="36" t="s">
        <v>48</v>
      </c>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row>
    <row r="24" spans="1:37" ht="45" customHeight="1" x14ac:dyDescent="0.2">
      <c r="A24" s="4"/>
      <c r="B24" s="6">
        <v>3</v>
      </c>
      <c r="C24" s="36" t="s">
        <v>40</v>
      </c>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row>
    <row r="25" spans="1:37" ht="45" customHeight="1" x14ac:dyDescent="0.2">
      <c r="A25" s="4"/>
      <c r="B25" s="6">
        <v>4</v>
      </c>
      <c r="C25" s="36" t="s">
        <v>41</v>
      </c>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
    </row>
    <row r="26" spans="1:37" ht="15" customHeight="1" x14ac:dyDescent="0.2">
      <c r="A26" s="4"/>
      <c r="B26" s="6">
        <v>5</v>
      </c>
      <c r="C26" s="36" t="s">
        <v>42</v>
      </c>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row>
    <row r="27" spans="1:37" ht="45" customHeight="1" x14ac:dyDescent="0.2">
      <c r="A27" s="4"/>
      <c r="B27" s="6">
        <v>6</v>
      </c>
      <c r="C27" s="36" t="s">
        <v>43</v>
      </c>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row>
    <row r="28" spans="1:37" ht="15" customHeight="1" x14ac:dyDescent="0.2">
      <c r="A28" s="4"/>
      <c r="B28" s="6">
        <v>7</v>
      </c>
      <c r="C28" s="36" t="s">
        <v>44</v>
      </c>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row>
    <row r="29" spans="1:37" ht="30" customHeight="1" x14ac:dyDescent="0.2">
      <c r="A29" s="4"/>
      <c r="B29" s="6">
        <v>8</v>
      </c>
      <c r="C29" s="36" t="s">
        <v>38</v>
      </c>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row>
    <row r="30" spans="1:37" ht="45" customHeight="1" x14ac:dyDescent="0.2">
      <c r="A30" s="4"/>
      <c r="B30" s="6">
        <v>9</v>
      </c>
      <c r="C30" s="36" t="s">
        <v>49</v>
      </c>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row>
    <row r="31" spans="1:37" ht="30" customHeight="1" x14ac:dyDescent="0.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7"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sheetData>
  <mergeCells count="89">
    <mergeCell ref="N5:T5"/>
    <mergeCell ref="U5:V5"/>
    <mergeCell ref="W5:AC5"/>
    <mergeCell ref="AD5:AJ5"/>
    <mergeCell ref="C26:AJ26"/>
    <mergeCell ref="C25:AJ25"/>
    <mergeCell ref="AG17:AJ17"/>
    <mergeCell ref="AG16:AJ16"/>
    <mergeCell ref="AG19:AJ19"/>
    <mergeCell ref="AG18:AJ18"/>
    <mergeCell ref="T11:V11"/>
    <mergeCell ref="W11:AA11"/>
    <mergeCell ref="AF9:AJ9"/>
    <mergeCell ref="N10:S10"/>
    <mergeCell ref="T10:V10"/>
    <mergeCell ref="W10:AA10"/>
    <mergeCell ref="C27:AJ27"/>
    <mergeCell ref="C28:AJ28"/>
    <mergeCell ref="C29:AJ29"/>
    <mergeCell ref="C30:AJ30"/>
    <mergeCell ref="C22:AJ22"/>
    <mergeCell ref="C23:AJ23"/>
    <mergeCell ref="C24:AJ24"/>
    <mergeCell ref="B4:M4"/>
    <mergeCell ref="N4:AJ4"/>
    <mergeCell ref="B19:AE19"/>
    <mergeCell ref="N13:S13"/>
    <mergeCell ref="T13:V13"/>
    <mergeCell ref="W13:AA13"/>
    <mergeCell ref="AB13:AE13"/>
    <mergeCell ref="AF13:AJ13"/>
    <mergeCell ref="AB11:AE11"/>
    <mergeCell ref="AF11:AJ11"/>
    <mergeCell ref="N12:S12"/>
    <mergeCell ref="T12:V12"/>
    <mergeCell ref="W12:AA12"/>
    <mergeCell ref="AB12:AE12"/>
    <mergeCell ref="AF12:AJ12"/>
    <mergeCell ref="N11:S11"/>
    <mergeCell ref="B3:AJ3"/>
    <mergeCell ref="AG15:AJ15"/>
    <mergeCell ref="B16:AE16"/>
    <mergeCell ref="B17:AE17"/>
    <mergeCell ref="B18:AE18"/>
    <mergeCell ref="B5:M5"/>
    <mergeCell ref="B15:M15"/>
    <mergeCell ref="N15:S15"/>
    <mergeCell ref="T15:V15"/>
    <mergeCell ref="X15:AA15"/>
    <mergeCell ref="AB15:AE15"/>
    <mergeCell ref="N14:S14"/>
    <mergeCell ref="T14:V14"/>
    <mergeCell ref="W14:AA14"/>
    <mergeCell ref="AB14:AE14"/>
    <mergeCell ref="AF14:AJ14"/>
    <mergeCell ref="AB10:AE10"/>
    <mergeCell ref="AF10:AJ10"/>
    <mergeCell ref="N9:S9"/>
    <mergeCell ref="T9:V9"/>
    <mergeCell ref="W9:AA9"/>
    <mergeCell ref="AB9:AE9"/>
    <mergeCell ref="O6:S6"/>
    <mergeCell ref="U6:V6"/>
    <mergeCell ref="X6:AA6"/>
    <mergeCell ref="AC6:AE6"/>
    <mergeCell ref="AG6:AJ6"/>
    <mergeCell ref="AB8:AE8"/>
    <mergeCell ref="AF8:AJ8"/>
    <mergeCell ref="T7:V7"/>
    <mergeCell ref="AB7:AE7"/>
    <mergeCell ref="N7:S7"/>
    <mergeCell ref="W7:AA7"/>
    <mergeCell ref="AF7:AJ7"/>
    <mergeCell ref="B20:AJ20"/>
    <mergeCell ref="G13:M13"/>
    <mergeCell ref="G14:M14"/>
    <mergeCell ref="B6:M6"/>
    <mergeCell ref="B7:E12"/>
    <mergeCell ref="B13:E14"/>
    <mergeCell ref="F7:F11"/>
    <mergeCell ref="G11:M11"/>
    <mergeCell ref="G10:M10"/>
    <mergeCell ref="G9:M9"/>
    <mergeCell ref="G8:M8"/>
    <mergeCell ref="G7:M7"/>
    <mergeCell ref="G12:M12"/>
    <mergeCell ref="N8:S8"/>
    <mergeCell ref="T8:V8"/>
    <mergeCell ref="W8:AA8"/>
  </mergeCells>
  <phoneticPr fontId="4"/>
  <pageMargins left="0.25" right="0.25" top="0.75" bottom="0.75" header="0.3" footer="0.3"/>
  <pageSetup paperSize="9" scale="86" fitToHeight="2" orientation="portrait" r:id="rId1"/>
  <rowBreaks count="1" manualBreakCount="1">
    <brk id="20" min="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平川　優衣</dc:creator>
  <cp:keywords/>
  <dc:description/>
  <cp:lastModifiedBy>村田　直樹</cp:lastModifiedBy>
  <cp:revision/>
  <cp:lastPrinted>2024-03-26T03:14:48Z</cp:lastPrinted>
  <dcterms:created xsi:type="dcterms:W3CDTF">2020-06-19T05:17:01Z</dcterms:created>
  <dcterms:modified xsi:type="dcterms:W3CDTF">2024-03-26T03:15:58Z</dcterms:modified>
  <cp:category/>
  <cp:contentStatus/>
</cp:coreProperties>
</file>