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9395" windowHeight="7830"/>
  </bookViews>
  <sheets>
    <sheet name="Sheet1" sheetId="1" r:id="rId1"/>
  </sheets>
  <definedNames>
    <definedName name="_xlnm.Print_Area" localSheetId="0">Sheet1!$A$1:$Q$30</definedName>
  </definedNames>
  <calcPr calcId="145621"/>
</workbook>
</file>

<file path=xl/calcChain.xml><?xml version="1.0" encoding="utf-8"?>
<calcChain xmlns="http://schemas.openxmlformats.org/spreadsheetml/2006/main">
  <c r="P18" i="1" l="1"/>
  <c r="L30" i="1" l="1"/>
  <c r="H30" i="1"/>
  <c r="D30" i="1"/>
  <c r="P29" i="1"/>
  <c r="P28" i="1"/>
  <c r="P27" i="1"/>
  <c r="P26" i="1"/>
  <c r="P25" i="1"/>
  <c r="P24" i="1"/>
  <c r="P23" i="1"/>
  <c r="P22" i="1"/>
  <c r="P21" i="1"/>
  <c r="P20" i="1"/>
  <c r="P19" i="1"/>
  <c r="P17" i="1"/>
  <c r="P15" i="1"/>
  <c r="P13" i="1"/>
  <c r="P12" i="1"/>
  <c r="P11" i="1"/>
  <c r="P9" i="1"/>
  <c r="P8" i="1"/>
  <c r="P7" i="1"/>
  <c r="P6" i="1"/>
  <c r="P5" i="1"/>
  <c r="Q5" i="1" l="1"/>
  <c r="Q17" i="1"/>
  <c r="P30" i="1"/>
  <c r="Q30" i="1" l="1"/>
</calcChain>
</file>

<file path=xl/sharedStrings.xml><?xml version="1.0" encoding="utf-8"?>
<sst xmlns="http://schemas.openxmlformats.org/spreadsheetml/2006/main" count="158" uniqueCount="158">
  <si>
    <t>分野</t>
    <rPh sb="0" eb="2">
      <t>ブンヤ</t>
    </rPh>
    <phoneticPr fontId="2"/>
  </si>
  <si>
    <t>区分1</t>
    <rPh sb="0" eb="1">
      <t>ク</t>
    </rPh>
    <rPh sb="1" eb="2">
      <t>ブン</t>
    </rPh>
    <phoneticPr fontId="2"/>
  </si>
  <si>
    <t>区分2</t>
    <rPh sb="0" eb="1">
      <t>ク</t>
    </rPh>
    <rPh sb="1" eb="2">
      <t>ブン</t>
    </rPh>
    <phoneticPr fontId="2"/>
  </si>
  <si>
    <t>基礎</t>
    <rPh sb="0" eb="2">
      <t>キソ</t>
    </rPh>
    <phoneticPr fontId="2"/>
  </si>
  <si>
    <t>応用</t>
    <rPh sb="0" eb="2">
      <t>オウヨウ</t>
    </rPh>
    <phoneticPr fontId="2"/>
  </si>
  <si>
    <t>専門</t>
    <rPh sb="0" eb="2">
      <t>センモン</t>
    </rPh>
    <phoneticPr fontId="2"/>
  </si>
  <si>
    <t>共通</t>
    <rPh sb="0" eb="2">
      <t>キョウツウ</t>
    </rPh>
    <phoneticPr fontId="2"/>
  </si>
  <si>
    <t>普遍的</t>
    <rPh sb="0" eb="3">
      <t>フヘンテキ</t>
    </rPh>
    <phoneticPr fontId="2"/>
  </si>
  <si>
    <t>人権論</t>
    <rPh sb="0" eb="2">
      <t>ジンケン</t>
    </rPh>
    <rPh sb="2" eb="3">
      <t>ロン</t>
    </rPh>
    <phoneticPr fontId="2"/>
  </si>
  <si>
    <t>人権論　</t>
    <rPh sb="0" eb="2">
      <t>ジンケン</t>
    </rPh>
    <rPh sb="2" eb="3">
      <t>ロン</t>
    </rPh>
    <phoneticPr fontId="2"/>
  </si>
  <si>
    <t>国際
人権論</t>
    <rPh sb="0" eb="2">
      <t>コクサイ</t>
    </rPh>
    <rPh sb="3" eb="5">
      <t>ジンケン</t>
    </rPh>
    <rPh sb="5" eb="6">
      <t>ロン</t>
    </rPh>
    <phoneticPr fontId="2"/>
  </si>
  <si>
    <t>法と
人権</t>
    <rPh sb="0" eb="1">
      <t>ホウ</t>
    </rPh>
    <rPh sb="3" eb="5">
      <t>ジンケン</t>
    </rPh>
    <phoneticPr fontId="2"/>
  </si>
  <si>
    <t>個人情報保護</t>
    <rPh sb="0" eb="2">
      <t>コジン</t>
    </rPh>
    <rPh sb="2" eb="4">
      <t>ジョウホウ</t>
    </rPh>
    <rPh sb="4" eb="6">
      <t>ホゴ</t>
    </rPh>
    <phoneticPr fontId="2"/>
  </si>
  <si>
    <t>対人関係・援助</t>
    <rPh sb="0" eb="2">
      <t>タイジン</t>
    </rPh>
    <rPh sb="2" eb="4">
      <t>カンケイ</t>
    </rPh>
    <rPh sb="5" eb="7">
      <t>エンジョ</t>
    </rPh>
    <phoneticPr fontId="2"/>
  </si>
  <si>
    <t>対人関係・援助</t>
    <phoneticPr fontId="2"/>
  </si>
  <si>
    <t>援助者のための援助</t>
    <rPh sb="0" eb="3">
      <t>エンジョシャ</t>
    </rPh>
    <rPh sb="7" eb="9">
      <t>エンジョ</t>
    </rPh>
    <phoneticPr fontId="2"/>
  </si>
  <si>
    <t>教育・啓発</t>
    <rPh sb="0" eb="2">
      <t>キョウイク</t>
    </rPh>
    <rPh sb="3" eb="5">
      <t>ケイハツ</t>
    </rPh>
    <phoneticPr fontId="2"/>
  </si>
  <si>
    <t>新転任者</t>
    <rPh sb="0" eb="1">
      <t>シン</t>
    </rPh>
    <rPh sb="1" eb="3">
      <t>テンニン</t>
    </rPh>
    <rPh sb="3" eb="4">
      <t>シャ</t>
    </rPh>
    <phoneticPr fontId="2"/>
  </si>
  <si>
    <t>【フィールドワーク】人権のまちを歩く①</t>
    <rPh sb="10" eb="12">
      <t>ジンケン</t>
    </rPh>
    <rPh sb="16" eb="17">
      <t>アル</t>
    </rPh>
    <phoneticPr fontId="2"/>
  </si>
  <si>
    <t>【フィールドワーク】人権のまちを歩く②</t>
    <rPh sb="10" eb="12">
      <t>ジンケン</t>
    </rPh>
    <rPh sb="16" eb="17">
      <t>アル</t>
    </rPh>
    <phoneticPr fontId="2"/>
  </si>
  <si>
    <t>人権ﾌｧｼﾘﾀｰﾀｰ</t>
    <rPh sb="0" eb="2">
      <t>ジンケン</t>
    </rPh>
    <phoneticPr fontId="2"/>
  </si>
  <si>
    <t>【WS】参加体験型学習における場づくり</t>
    <rPh sb="4" eb="6">
      <t>サンカ</t>
    </rPh>
    <rPh sb="6" eb="8">
      <t>タイケン</t>
    </rPh>
    <rPh sb="8" eb="9">
      <t>ガタ</t>
    </rPh>
    <rPh sb="9" eb="11">
      <t>ガクシュウ</t>
    </rPh>
    <rPh sb="15" eb="16">
      <t>バ</t>
    </rPh>
    <phoneticPr fontId="2"/>
  </si>
  <si>
    <t>【WS】人間関係①
参加体験型学習の体験</t>
    <rPh sb="4" eb="6">
      <t>ニンゲン</t>
    </rPh>
    <rPh sb="6" eb="8">
      <t>カンケイ</t>
    </rPh>
    <rPh sb="10" eb="12">
      <t>サンカ</t>
    </rPh>
    <rPh sb="12" eb="14">
      <t>タイケン</t>
    </rPh>
    <rPh sb="14" eb="15">
      <t>ガタ</t>
    </rPh>
    <rPh sb="15" eb="17">
      <t>ガクシュウ</t>
    </rPh>
    <rPh sb="18" eb="20">
      <t>タイケン</t>
    </rPh>
    <phoneticPr fontId="2"/>
  </si>
  <si>
    <t>【WS】参加体験型学習、ファシリテーターとは</t>
    <rPh sb="4" eb="6">
      <t>サンカ</t>
    </rPh>
    <rPh sb="6" eb="9">
      <t>タイケンガタ</t>
    </rPh>
    <rPh sb="9" eb="11">
      <t>ガクシュウ</t>
    </rPh>
    <phoneticPr fontId="2"/>
  </si>
  <si>
    <t>【WS】成人学習とは</t>
    <rPh sb="4" eb="6">
      <t>セイジン</t>
    </rPh>
    <rPh sb="6" eb="8">
      <t>ガクシュウ</t>
    </rPh>
    <phoneticPr fontId="2"/>
  </si>
  <si>
    <t>【WS】個別人権問題②参加体験型学習の体験</t>
    <rPh sb="4" eb="6">
      <t>コベツ</t>
    </rPh>
    <rPh sb="6" eb="8">
      <t>ジンケン</t>
    </rPh>
    <rPh sb="8" eb="10">
      <t>モンダイ</t>
    </rPh>
    <phoneticPr fontId="2"/>
  </si>
  <si>
    <t>【WS】様々な人権問題</t>
    <rPh sb="4" eb="6">
      <t>サマザマ</t>
    </rPh>
    <rPh sb="7" eb="9">
      <t>ジンケン</t>
    </rPh>
    <rPh sb="9" eb="11">
      <t>モンダイ</t>
    </rPh>
    <phoneticPr fontId="2"/>
  </si>
  <si>
    <t>【実習】ファシリテーター実習に向けた準備</t>
    <rPh sb="1" eb="3">
      <t>ジッシュウ</t>
    </rPh>
    <rPh sb="12" eb="14">
      <t>ジッシュウ</t>
    </rPh>
    <rPh sb="15" eb="16">
      <t>ム</t>
    </rPh>
    <rPh sb="18" eb="20">
      <t>ジュンビ</t>
    </rPh>
    <phoneticPr fontId="2"/>
  </si>
  <si>
    <t>【実習】ファシリテーター実習「個別人権問題」</t>
    <rPh sb="1" eb="3">
      <t>ジッシュウ</t>
    </rPh>
    <rPh sb="12" eb="14">
      <t>ジッシュウ</t>
    </rPh>
    <rPh sb="15" eb="17">
      <t>コベツ</t>
    </rPh>
    <rPh sb="17" eb="19">
      <t>ジンケン</t>
    </rPh>
    <rPh sb="19" eb="21">
      <t>モンダイ</t>
    </rPh>
    <phoneticPr fontId="2"/>
  </si>
  <si>
    <t>【実習】ファシリテーター実習「多様性」</t>
    <rPh sb="12" eb="14">
      <t>ジッシュウ</t>
    </rPh>
    <rPh sb="15" eb="18">
      <t>タヨウセイ</t>
    </rPh>
    <phoneticPr fontId="2"/>
  </si>
  <si>
    <t>【実習】ファシリテーター実習「対立」</t>
    <rPh sb="12" eb="14">
      <t>ジッシュウ</t>
    </rPh>
    <rPh sb="15" eb="17">
      <t>タイリツ</t>
    </rPh>
    <phoneticPr fontId="2"/>
  </si>
  <si>
    <t>【WS】個別人権問題①参加体験型学習の体験</t>
    <rPh sb="4" eb="6">
      <t>コベツ</t>
    </rPh>
    <rPh sb="6" eb="8">
      <t>ジンケン</t>
    </rPh>
    <phoneticPr fontId="2"/>
  </si>
  <si>
    <t>【WS】人間関係②
参加体験型学習の体験</t>
    <rPh sb="4" eb="6">
      <t>ニンゲン</t>
    </rPh>
    <rPh sb="6" eb="8">
      <t>カンケイ</t>
    </rPh>
    <phoneticPr fontId="2"/>
  </si>
  <si>
    <t>【実習】ファシリテーター実習「平等」</t>
    <rPh sb="12" eb="14">
      <t>ジッシュウ</t>
    </rPh>
    <rPh sb="15" eb="17">
      <t>ビョウドウ</t>
    </rPh>
    <phoneticPr fontId="2"/>
  </si>
  <si>
    <t>【WS】人権ファシリテーターとは
振返りと理論の強化</t>
    <rPh sb="17" eb="19">
      <t>フリカエ</t>
    </rPh>
    <rPh sb="21" eb="23">
      <t>リロン</t>
    </rPh>
    <rPh sb="24" eb="26">
      <t>キョウカ</t>
    </rPh>
    <phoneticPr fontId="2"/>
  </si>
  <si>
    <t>【WS】まとめ
実践に向けて①</t>
    <rPh sb="8" eb="10">
      <t>ジッセン</t>
    </rPh>
    <rPh sb="11" eb="12">
      <t>ム</t>
    </rPh>
    <phoneticPr fontId="2"/>
  </si>
  <si>
    <t>【WS】まとめ
実践に向けて②</t>
    <rPh sb="8" eb="10">
      <t>ジッセン</t>
    </rPh>
    <rPh sb="11" eb="12">
      <t>ム</t>
    </rPh>
    <phoneticPr fontId="2"/>
  </si>
  <si>
    <t>人権啓発ｺｰﾃﾞｨﾈｰﾀｰ</t>
    <phoneticPr fontId="2"/>
  </si>
  <si>
    <t>【WS】事業企画の基礎①</t>
    <rPh sb="4" eb="6">
      <t>ジギョウ</t>
    </rPh>
    <rPh sb="6" eb="8">
      <t>キカク</t>
    </rPh>
    <rPh sb="9" eb="11">
      <t>キソ</t>
    </rPh>
    <phoneticPr fontId="2"/>
  </si>
  <si>
    <t>【WS】事業企画の基礎②</t>
    <rPh sb="4" eb="6">
      <t>ジギョウ</t>
    </rPh>
    <rPh sb="6" eb="8">
      <t>キカク</t>
    </rPh>
    <rPh sb="9" eb="11">
      <t>キソ</t>
    </rPh>
    <phoneticPr fontId="2"/>
  </si>
  <si>
    <t>【WS】企画書作成の基礎</t>
    <rPh sb="4" eb="7">
      <t>キカクショ</t>
    </rPh>
    <rPh sb="7" eb="9">
      <t>サクセイ</t>
    </rPh>
    <rPh sb="10" eb="12">
      <t>キソ</t>
    </rPh>
    <phoneticPr fontId="2"/>
  </si>
  <si>
    <t>【実習】
企画書作成①</t>
    <rPh sb="5" eb="7">
      <t>キカク</t>
    </rPh>
    <rPh sb="7" eb="8">
      <t>ショ</t>
    </rPh>
    <rPh sb="8" eb="10">
      <t>サクセイ</t>
    </rPh>
    <phoneticPr fontId="2"/>
  </si>
  <si>
    <t>【実習】
企画書作成②</t>
    <rPh sb="5" eb="7">
      <t>キカク</t>
    </rPh>
    <rPh sb="7" eb="8">
      <t>ショ</t>
    </rPh>
    <rPh sb="8" eb="10">
      <t>サクセイ</t>
    </rPh>
    <phoneticPr fontId="2"/>
  </si>
  <si>
    <t>【WS】チラシ、広報作成の基礎</t>
    <rPh sb="8" eb="10">
      <t>コウホウ</t>
    </rPh>
    <rPh sb="10" eb="12">
      <t>サクセイ</t>
    </rPh>
    <rPh sb="13" eb="15">
      <t>キソ</t>
    </rPh>
    <phoneticPr fontId="2"/>
  </si>
  <si>
    <t>【実習】
企画書発表①</t>
    <rPh sb="7" eb="8">
      <t>ショ</t>
    </rPh>
    <rPh sb="8" eb="10">
      <t>ハッピョウ</t>
    </rPh>
    <phoneticPr fontId="2"/>
  </si>
  <si>
    <t>【実習】
企画書発表②</t>
    <rPh sb="7" eb="8">
      <t>ショ</t>
    </rPh>
    <rPh sb="8" eb="10">
      <t>ハッピョウ</t>
    </rPh>
    <phoneticPr fontId="2"/>
  </si>
  <si>
    <t>【WS】企画書作りの振返りと理論の強化</t>
    <rPh sb="4" eb="6">
      <t>キカク</t>
    </rPh>
    <rPh sb="6" eb="7">
      <t>ショ</t>
    </rPh>
    <rPh sb="7" eb="8">
      <t>ヅク</t>
    </rPh>
    <phoneticPr fontId="2"/>
  </si>
  <si>
    <t>個別</t>
    <rPh sb="0" eb="2">
      <t>コベツ</t>
    </rPh>
    <phoneticPr fontId="2"/>
  </si>
  <si>
    <t>福祉と人権</t>
    <rPh sb="0" eb="2">
      <t>フクシ</t>
    </rPh>
    <rPh sb="3" eb="5">
      <t>ジンケン</t>
    </rPh>
    <phoneticPr fontId="2"/>
  </si>
  <si>
    <t>高齢者</t>
    <rPh sb="0" eb="3">
      <t>コウレイシャ</t>
    </rPh>
    <phoneticPr fontId="2"/>
  </si>
  <si>
    <t>高齢者をめぐる生活の諸課題</t>
    <rPh sb="0" eb="3">
      <t>コウレイシャ</t>
    </rPh>
    <rPh sb="7" eb="9">
      <t>セイカツ</t>
    </rPh>
    <rPh sb="10" eb="13">
      <t>ショカダイ</t>
    </rPh>
    <phoneticPr fontId="2"/>
  </si>
  <si>
    <t>障がい者</t>
    <rPh sb="0" eb="1">
      <t>ショウ</t>
    </rPh>
    <rPh sb="3" eb="4">
      <t>シャ</t>
    </rPh>
    <phoneticPr fontId="2"/>
  </si>
  <si>
    <t>ひとり親</t>
    <rPh sb="3" eb="4">
      <t>オヤ</t>
    </rPh>
    <phoneticPr fontId="2"/>
  </si>
  <si>
    <t>様々な人権問題</t>
    <rPh sb="0" eb="2">
      <t>サマザマ</t>
    </rPh>
    <rPh sb="3" eb="5">
      <t>ジンケン</t>
    </rPh>
    <rPh sb="5" eb="7">
      <t>モンダイ</t>
    </rPh>
    <phoneticPr fontId="2"/>
  </si>
  <si>
    <t>女性</t>
    <rPh sb="0" eb="2">
      <t>ジョセイ</t>
    </rPh>
    <phoneticPr fontId="2"/>
  </si>
  <si>
    <t>性と生殖に関する課題</t>
    <rPh sb="0" eb="1">
      <t>セイ</t>
    </rPh>
    <rPh sb="2" eb="4">
      <t>セイショク</t>
    </rPh>
    <rPh sb="5" eb="6">
      <t>カン</t>
    </rPh>
    <rPh sb="8" eb="10">
      <t>カダイ</t>
    </rPh>
    <phoneticPr fontId="2"/>
  </si>
  <si>
    <t>子ども</t>
    <rPh sb="0" eb="1">
      <t>コ</t>
    </rPh>
    <phoneticPr fontId="2"/>
  </si>
  <si>
    <t>同和
問題</t>
    <rPh sb="0" eb="2">
      <t>ドウワ</t>
    </rPh>
    <rPh sb="3" eb="5">
      <t>モンダイ</t>
    </rPh>
    <phoneticPr fontId="2"/>
  </si>
  <si>
    <t>外国人</t>
    <rPh sb="0" eb="2">
      <t>ガイコク</t>
    </rPh>
    <rPh sb="2" eb="3">
      <t>ジン</t>
    </rPh>
    <phoneticPr fontId="2"/>
  </si>
  <si>
    <t>雇用・労働</t>
    <rPh sb="0" eb="2">
      <t>コヨウ</t>
    </rPh>
    <rPh sb="3" eb="5">
      <t>ロウドウ</t>
    </rPh>
    <phoneticPr fontId="2"/>
  </si>
  <si>
    <t>インターネットと人権</t>
    <rPh sb="8" eb="10">
      <t>ジンケン</t>
    </rPh>
    <phoneticPr fontId="2"/>
  </si>
  <si>
    <t>最新の人権課題</t>
    <rPh sb="0" eb="2">
      <t>サイシン</t>
    </rPh>
    <rPh sb="3" eb="5">
      <t>ジンケン</t>
    </rPh>
    <rPh sb="5" eb="7">
      <t>カダイ</t>
    </rPh>
    <phoneticPr fontId="2"/>
  </si>
  <si>
    <t>様々な人権</t>
    <rPh sb="0" eb="2">
      <t>サマザマ</t>
    </rPh>
    <rPh sb="3" eb="5">
      <t>ジンケン</t>
    </rPh>
    <phoneticPr fontId="2"/>
  </si>
  <si>
    <t>アイヌ問題</t>
    <phoneticPr fontId="2"/>
  </si>
  <si>
    <t>各種制度・法律</t>
    <rPh sb="0" eb="2">
      <t>カクシュ</t>
    </rPh>
    <rPh sb="2" eb="4">
      <t>セイド</t>
    </rPh>
    <phoneticPr fontId="2"/>
  </si>
  <si>
    <t>各種
制度</t>
    <rPh sb="0" eb="2">
      <t>カクシュ</t>
    </rPh>
    <rPh sb="3" eb="5">
      <t>セイド</t>
    </rPh>
    <phoneticPr fontId="2"/>
  </si>
  <si>
    <t>法律</t>
    <phoneticPr fontId="2"/>
  </si>
  <si>
    <t>個人情報保護と共有</t>
    <rPh sb="0" eb="2">
      <t>コジン</t>
    </rPh>
    <rPh sb="2" eb="4">
      <t>ジョウホウ</t>
    </rPh>
    <rPh sb="4" eb="6">
      <t>ホゴ</t>
    </rPh>
    <rPh sb="7" eb="9">
      <t>キョウユウ</t>
    </rPh>
    <phoneticPr fontId="2"/>
  </si>
  <si>
    <t>児童虐待の現状と課題（児童虐待防止法含）</t>
    <rPh sb="11" eb="13">
      <t>ジドウ</t>
    </rPh>
    <rPh sb="13" eb="15">
      <t>ギャクタイ</t>
    </rPh>
    <rPh sb="15" eb="18">
      <t>ボウシホウ</t>
    </rPh>
    <rPh sb="18" eb="19">
      <t>フク</t>
    </rPh>
    <phoneticPr fontId="2"/>
  </si>
  <si>
    <t>大阪府における人権相談の現状</t>
    <rPh sb="0" eb="3">
      <t>オオサカフ</t>
    </rPh>
    <rPh sb="7" eb="9">
      <t>ジンケン</t>
    </rPh>
    <rPh sb="9" eb="11">
      <t>ソウダン</t>
    </rPh>
    <rPh sb="12" eb="14">
      <t>ゲンジョウ</t>
    </rPh>
    <phoneticPr fontId="2"/>
  </si>
  <si>
    <t>子どもへの犯罪、児童労働問題（性的搾取等）</t>
    <rPh sb="15" eb="17">
      <t>セイテキ</t>
    </rPh>
    <rPh sb="17" eb="19">
      <t>サクシュ</t>
    </rPh>
    <rPh sb="19" eb="20">
      <t>トウ</t>
    </rPh>
    <phoneticPr fontId="2"/>
  </si>
  <si>
    <t>【事例研究】
③母子家庭相談事例</t>
    <rPh sb="1" eb="3">
      <t>ジレイ</t>
    </rPh>
    <rPh sb="3" eb="5">
      <t>ケンキュウ</t>
    </rPh>
    <rPh sb="8" eb="10">
      <t>ボシ</t>
    </rPh>
    <rPh sb="10" eb="12">
      <t>カテイ</t>
    </rPh>
    <rPh sb="12" eb="14">
      <t>ソウダン</t>
    </rPh>
    <rPh sb="14" eb="16">
      <t>ジレイ</t>
    </rPh>
    <phoneticPr fontId="2"/>
  </si>
  <si>
    <t>【事例研究】
①高齢者相談事例</t>
    <rPh sb="1" eb="3">
      <t>ジレイ</t>
    </rPh>
    <rPh sb="3" eb="5">
      <t>ケンキュウ</t>
    </rPh>
    <rPh sb="8" eb="11">
      <t>コウレイシャ</t>
    </rPh>
    <rPh sb="11" eb="13">
      <t>ソウダン</t>
    </rPh>
    <rPh sb="13" eb="15">
      <t>ジレイ</t>
    </rPh>
    <phoneticPr fontId="2"/>
  </si>
  <si>
    <t>【事例研究】
②障がい者相談事例</t>
    <rPh sb="1" eb="3">
      <t>ジレイ</t>
    </rPh>
    <rPh sb="3" eb="5">
      <t>ケンキュウ</t>
    </rPh>
    <rPh sb="8" eb="9">
      <t>ショウ</t>
    </rPh>
    <rPh sb="11" eb="12">
      <t>シャ</t>
    </rPh>
    <rPh sb="12" eb="14">
      <t>ソウダン</t>
    </rPh>
    <rPh sb="14" eb="16">
      <t>ジレイ</t>
    </rPh>
    <phoneticPr fontId="2"/>
  </si>
  <si>
    <t>【事例研究】
④同和問題相談事例</t>
    <rPh sb="1" eb="3">
      <t>ジレイ</t>
    </rPh>
    <rPh sb="3" eb="5">
      <t>ケンキュウ</t>
    </rPh>
    <rPh sb="8" eb="10">
      <t>ドウワ</t>
    </rPh>
    <rPh sb="10" eb="12">
      <t>モンダイ</t>
    </rPh>
    <rPh sb="12" eb="14">
      <t>ソウダン</t>
    </rPh>
    <rPh sb="14" eb="16">
      <t>ジレイ</t>
    </rPh>
    <phoneticPr fontId="2"/>
  </si>
  <si>
    <t>【事例研究】
⑤子ども相談事例</t>
    <rPh sb="1" eb="3">
      <t>ジレイ</t>
    </rPh>
    <rPh sb="3" eb="5">
      <t>ケンキュウ</t>
    </rPh>
    <rPh sb="8" eb="9">
      <t>コ</t>
    </rPh>
    <rPh sb="11" eb="13">
      <t>ソウダン</t>
    </rPh>
    <rPh sb="13" eb="15">
      <t>ジレイ</t>
    </rPh>
    <phoneticPr fontId="2"/>
  </si>
  <si>
    <t>【事例研究】
⑥女性相談事例</t>
    <rPh sb="1" eb="3">
      <t>ジレイ</t>
    </rPh>
    <rPh sb="3" eb="5">
      <t>ケンキュウ</t>
    </rPh>
    <rPh sb="8" eb="10">
      <t>ジョセイ</t>
    </rPh>
    <rPh sb="10" eb="12">
      <t>ソウダン</t>
    </rPh>
    <rPh sb="12" eb="14">
      <t>ジレイ</t>
    </rPh>
    <phoneticPr fontId="2"/>
  </si>
  <si>
    <t>障がい者問題の現状と課題</t>
    <rPh sb="4" eb="6">
      <t>モンダイ</t>
    </rPh>
    <rPh sb="7" eb="9">
      <t>ゲンジョウ</t>
    </rPh>
    <phoneticPr fontId="2"/>
  </si>
  <si>
    <t>メディアと人権</t>
    <rPh sb="5" eb="7">
      <t>ジンケン</t>
    </rPh>
    <phoneticPr fontId="2"/>
  </si>
  <si>
    <t>メディアリテラシー1</t>
    <phoneticPr fontId="2"/>
  </si>
  <si>
    <t>同和問題の現状と課題</t>
    <rPh sb="0" eb="2">
      <t>ドウワ</t>
    </rPh>
    <rPh sb="5" eb="7">
      <t>ゲンジョウ</t>
    </rPh>
    <phoneticPr fontId="2"/>
  </si>
  <si>
    <t>同和地区に対する忌避意識</t>
    <rPh sb="0" eb="2">
      <t>ドウワ</t>
    </rPh>
    <rPh sb="2" eb="4">
      <t>チク</t>
    </rPh>
    <rPh sb="5" eb="6">
      <t>タイ</t>
    </rPh>
    <rPh sb="8" eb="10">
      <t>キヒ</t>
    </rPh>
    <rPh sb="10" eb="12">
      <t>イシキ</t>
    </rPh>
    <phoneticPr fontId="2"/>
  </si>
  <si>
    <t>【ロールプレイ】面接技法と電話相談の対応①</t>
    <rPh sb="18" eb="20">
      <t>タイオウ</t>
    </rPh>
    <phoneticPr fontId="2"/>
  </si>
  <si>
    <t>【ロールプレイ】面接技法と電話相談の対応②</t>
    <phoneticPr fontId="2"/>
  </si>
  <si>
    <t>【ロールプレイ】記録手法、ケース検討会②</t>
    <phoneticPr fontId="2"/>
  </si>
  <si>
    <t>【ロールプレイ】記録手法、ケース検討会①</t>
    <phoneticPr fontId="2"/>
  </si>
  <si>
    <t>成年後見制度と日常生活自立支援事業</t>
    <rPh sb="7" eb="9">
      <t>ニチジョウ</t>
    </rPh>
    <rPh sb="9" eb="11">
      <t>セイカツ</t>
    </rPh>
    <phoneticPr fontId="2"/>
  </si>
  <si>
    <t>医療保険制度</t>
    <phoneticPr fontId="2"/>
  </si>
  <si>
    <t>ひきこもりの相談・支援について</t>
    <phoneticPr fontId="2"/>
  </si>
  <si>
    <t>傾聴、コミュニケーション①</t>
    <phoneticPr fontId="2"/>
  </si>
  <si>
    <t>傾聴、コミュニケーション②</t>
    <phoneticPr fontId="2"/>
  </si>
  <si>
    <t>援助の意味と役割</t>
    <rPh sb="0" eb="2">
      <t>エンジョ</t>
    </rPh>
    <rPh sb="3" eb="5">
      <t>イミ</t>
    </rPh>
    <rPh sb="6" eb="8">
      <t>ヤクワリ</t>
    </rPh>
    <phoneticPr fontId="2"/>
  </si>
  <si>
    <t>事業企画作りの基礎</t>
    <rPh sb="0" eb="2">
      <t>ジギョウ</t>
    </rPh>
    <rPh sb="2" eb="4">
      <t>キカク</t>
    </rPh>
    <rPh sb="4" eb="5">
      <t>ヅク</t>
    </rPh>
    <rPh sb="7" eb="9">
      <t>キソ</t>
    </rPh>
    <phoneticPr fontId="2"/>
  </si>
  <si>
    <t>【フィールドワーク】大阪人権博物館</t>
    <phoneticPr fontId="2"/>
  </si>
  <si>
    <t>【WS】人権について深める①</t>
    <phoneticPr fontId="2"/>
  </si>
  <si>
    <t>高齢者問題の現状と課題</t>
    <rPh sb="3" eb="5">
      <t>モンダイ</t>
    </rPh>
    <phoneticPr fontId="2"/>
  </si>
  <si>
    <t>介護保険制度</t>
    <phoneticPr fontId="2"/>
  </si>
  <si>
    <t>障がい者福祉制度（障がい者虐待防止法含）</t>
    <rPh sb="6" eb="8">
      <t>セイド</t>
    </rPh>
    <phoneticPr fontId="2"/>
  </si>
  <si>
    <t>精神障がい者の相談・支援</t>
    <phoneticPr fontId="2"/>
  </si>
  <si>
    <t>ひとり親家庭の現状と課題</t>
    <phoneticPr fontId="2"/>
  </si>
  <si>
    <t>母子福祉支援制度</t>
    <rPh sb="0" eb="2">
      <t>ボシ</t>
    </rPh>
    <rPh sb="2" eb="4">
      <t>フクシ</t>
    </rPh>
    <rPh sb="4" eb="6">
      <t>シエン</t>
    </rPh>
    <rPh sb="6" eb="8">
      <t>セイド</t>
    </rPh>
    <phoneticPr fontId="2"/>
  </si>
  <si>
    <t>女性問題の現状と課題</t>
    <phoneticPr fontId="2"/>
  </si>
  <si>
    <t>ＤＶ（デートＤＶ）の現状と課題</t>
    <rPh sb="13" eb="15">
      <t>カダイ</t>
    </rPh>
    <phoneticPr fontId="2"/>
  </si>
  <si>
    <t>子どもを取り巻く現状と課題</t>
    <phoneticPr fontId="2"/>
  </si>
  <si>
    <t>在日韓国・朝鮮人に関する現状と課題</t>
    <phoneticPr fontId="2"/>
  </si>
  <si>
    <t>外国人問題の現状と課題</t>
    <rPh sb="3" eb="5">
      <t>モンダイ</t>
    </rPh>
    <phoneticPr fontId="2"/>
  </si>
  <si>
    <t>公正採用と就職差別</t>
    <rPh sb="5" eb="7">
      <t>シュウショク</t>
    </rPh>
    <rPh sb="7" eb="9">
      <t>サベツ</t>
    </rPh>
    <phoneticPr fontId="2"/>
  </si>
  <si>
    <t>インターネット等での人権侵害について</t>
    <phoneticPr fontId="2"/>
  </si>
  <si>
    <t>自殺防止の取り組み</t>
    <phoneticPr fontId="2"/>
  </si>
  <si>
    <t>セクシュアルハラスメント・パワーハラスメント</t>
    <phoneticPr fontId="2"/>
  </si>
  <si>
    <t>ＨＩＶ感染者の人権問題</t>
    <phoneticPr fontId="2"/>
  </si>
  <si>
    <t>ホームレス（野宿生活者）の人権問題</t>
    <rPh sb="6" eb="8">
      <t>ノジュク</t>
    </rPh>
    <rPh sb="8" eb="11">
      <t>セイカツシャ</t>
    </rPh>
    <rPh sb="13" eb="15">
      <t>ジンケン</t>
    </rPh>
    <phoneticPr fontId="2"/>
  </si>
  <si>
    <t>ハンセン病問題</t>
    <phoneticPr fontId="2"/>
  </si>
  <si>
    <t>雇用保険制度</t>
    <phoneticPr fontId="2"/>
  </si>
  <si>
    <t>生活保護制度</t>
    <phoneticPr fontId="2"/>
  </si>
  <si>
    <t>公的年金制度</t>
    <phoneticPr fontId="2"/>
  </si>
  <si>
    <t>法律相談、扶助制度</t>
    <phoneticPr fontId="2"/>
  </si>
  <si>
    <t>社会構造と差別</t>
    <phoneticPr fontId="2"/>
  </si>
  <si>
    <t>国際人権論</t>
    <phoneticPr fontId="2"/>
  </si>
  <si>
    <t>援助者のメンタルヘルス</t>
    <phoneticPr fontId="2"/>
  </si>
  <si>
    <t>人権行政とは</t>
    <phoneticPr fontId="2"/>
  </si>
  <si>
    <t>相談の必要性</t>
    <phoneticPr fontId="2"/>
  </si>
  <si>
    <t>【WS】人権について深める②参加体験型学習の体験</t>
    <phoneticPr fontId="2"/>
  </si>
  <si>
    <t>高齢者虐待防止法と救済制度</t>
    <phoneticPr fontId="2"/>
  </si>
  <si>
    <t>認知症高齢者の理解とサポート事業</t>
    <phoneticPr fontId="2"/>
  </si>
  <si>
    <t>発達障害者の相談・支援について</t>
    <phoneticPr fontId="2"/>
  </si>
  <si>
    <t>父子家庭の支援</t>
    <rPh sb="0" eb="2">
      <t>フシ</t>
    </rPh>
    <rPh sb="2" eb="4">
      <t>カテイ</t>
    </rPh>
    <rPh sb="5" eb="7">
      <t>シエン</t>
    </rPh>
    <phoneticPr fontId="2"/>
  </si>
  <si>
    <t>女性の支援制度</t>
    <phoneticPr fontId="2"/>
  </si>
  <si>
    <t>ジェンダー意識について</t>
    <phoneticPr fontId="2"/>
  </si>
  <si>
    <t>子どもの自立・救済制度</t>
    <rPh sb="0" eb="1">
      <t>コ</t>
    </rPh>
    <rPh sb="4" eb="6">
      <t>ジリツ</t>
    </rPh>
    <rPh sb="7" eb="9">
      <t>キュウサイ</t>
    </rPh>
    <rPh sb="9" eb="11">
      <t>セイド</t>
    </rPh>
    <phoneticPr fontId="2"/>
  </si>
  <si>
    <t>身元調査と様々な差別</t>
    <rPh sb="0" eb="2">
      <t>ミモト</t>
    </rPh>
    <rPh sb="2" eb="4">
      <t>チョウサ</t>
    </rPh>
    <rPh sb="5" eb="7">
      <t>サマザマ</t>
    </rPh>
    <rPh sb="8" eb="10">
      <t>サベツ</t>
    </rPh>
    <phoneticPr fontId="2"/>
  </si>
  <si>
    <t>「人種差別」「外国人嫌悪」について</t>
    <phoneticPr fontId="2"/>
  </si>
  <si>
    <t>外国人労働者の人権</t>
    <phoneticPr fontId="2"/>
  </si>
  <si>
    <t>企業と人権、ＣＳＲについて</t>
    <phoneticPr fontId="2"/>
  </si>
  <si>
    <t>地域就労支援の役割</t>
    <phoneticPr fontId="2"/>
  </si>
  <si>
    <t>多重債務問題の現状と課題</t>
    <phoneticPr fontId="2"/>
  </si>
  <si>
    <t>社会的養護の現状と課題</t>
    <phoneticPr fontId="2"/>
  </si>
  <si>
    <t>刑期を終えて出所した人々に対する支援</t>
    <phoneticPr fontId="2"/>
  </si>
  <si>
    <t>犯罪被害者の人権問題</t>
    <phoneticPr fontId="2"/>
  </si>
  <si>
    <t>セクシュアルマイノリティの人権</t>
    <phoneticPr fontId="2"/>
  </si>
  <si>
    <t>裁判上の救済の仕組み</t>
    <phoneticPr fontId="2"/>
  </si>
  <si>
    <t>国際人権規約の意義と日本の人権</t>
    <rPh sb="0" eb="2">
      <t>コクサイ</t>
    </rPh>
    <rPh sb="2" eb="4">
      <t>ジンケン</t>
    </rPh>
    <rPh sb="4" eb="6">
      <t>キヤク</t>
    </rPh>
    <rPh sb="7" eb="9">
      <t>イギ</t>
    </rPh>
    <rPh sb="10" eb="12">
      <t>ニホン</t>
    </rPh>
    <rPh sb="13" eb="15">
      <t>ジンケン</t>
    </rPh>
    <phoneticPr fontId="2"/>
  </si>
  <si>
    <t>法と人権</t>
    <rPh sb="0" eb="1">
      <t>ホウ</t>
    </rPh>
    <rPh sb="2" eb="4">
      <t>ジンケン</t>
    </rPh>
    <phoneticPr fontId="2"/>
  </si>
  <si>
    <t>障がい者権利条約と障がい者基本法</t>
    <rPh sb="0" eb="1">
      <t>ショウ</t>
    </rPh>
    <rPh sb="3" eb="4">
      <t>シャ</t>
    </rPh>
    <rPh sb="4" eb="6">
      <t>ケンリ</t>
    </rPh>
    <rPh sb="6" eb="8">
      <t>ジョウヤク</t>
    </rPh>
    <rPh sb="9" eb="10">
      <t>ショウ</t>
    </rPh>
    <rPh sb="12" eb="13">
      <t>シャ</t>
    </rPh>
    <rPh sb="13" eb="16">
      <t>キホンホウ</t>
    </rPh>
    <phoneticPr fontId="2"/>
  </si>
  <si>
    <t>障害者雇用をめぐる雇用の諸課題</t>
    <rPh sb="0" eb="3">
      <t>ショウガイシャ</t>
    </rPh>
    <rPh sb="3" eb="5">
      <t>コヨウ</t>
    </rPh>
    <rPh sb="9" eb="11">
      <t>コヨウ</t>
    </rPh>
    <rPh sb="12" eb="15">
      <t>ショカダイ</t>
    </rPh>
    <phoneticPr fontId="2"/>
  </si>
  <si>
    <t>ひとり親家庭をめぐる雇用の諸課題</t>
    <rPh sb="3" eb="4">
      <t>オヤ</t>
    </rPh>
    <rPh sb="4" eb="6">
      <t>カテイ</t>
    </rPh>
    <rPh sb="10" eb="12">
      <t>コヨウ</t>
    </rPh>
    <rPh sb="13" eb="16">
      <t>ショカダイ</t>
    </rPh>
    <phoneticPr fontId="2"/>
  </si>
  <si>
    <t>性暴力について</t>
    <rPh sb="0" eb="1">
      <t>セイ</t>
    </rPh>
    <rPh sb="1" eb="3">
      <t>ボウリョク</t>
    </rPh>
    <phoneticPr fontId="2"/>
  </si>
  <si>
    <t>えせ同和とその対応</t>
    <rPh sb="2" eb="4">
      <t>ドウワ</t>
    </rPh>
    <rPh sb="7" eb="9">
      <t>タイオウ</t>
    </rPh>
    <phoneticPr fontId="2"/>
  </si>
  <si>
    <t>国連の人権侵害に対する取組</t>
    <rPh sb="0" eb="2">
      <t>コクレン</t>
    </rPh>
    <phoneticPr fontId="2"/>
  </si>
  <si>
    <t>外国人をめぐる生活課題</t>
    <rPh sb="0" eb="2">
      <t>ガイコク</t>
    </rPh>
    <rPh sb="2" eb="3">
      <t>ジン</t>
    </rPh>
    <rPh sb="7" eb="9">
      <t>セイカツ</t>
    </rPh>
    <rPh sb="9" eb="11">
      <t>カダイ</t>
    </rPh>
    <phoneticPr fontId="2"/>
  </si>
  <si>
    <t>各機関連携</t>
    <rPh sb="0" eb="3">
      <t>カクキカン</t>
    </rPh>
    <rPh sb="3" eb="5">
      <t>レンケイ</t>
    </rPh>
    <phoneticPr fontId="2"/>
  </si>
  <si>
    <t>ネット上の差別</t>
    <phoneticPr fontId="2"/>
  </si>
  <si>
    <t>メディアリテラシー2</t>
    <phoneticPr fontId="2"/>
  </si>
  <si>
    <t>若年者の人権問題</t>
    <phoneticPr fontId="2"/>
  </si>
  <si>
    <t>生活支援の貸付制度</t>
    <phoneticPr fontId="2"/>
  </si>
  <si>
    <t>裁判外による救済の仕組み</t>
    <phoneticPr fontId="2"/>
  </si>
  <si>
    <t>平成２６年度　人権総合講座カリキュラム</t>
    <rPh sb="0" eb="2">
      <t>ヘイセイ</t>
    </rPh>
    <rPh sb="4" eb="6">
      <t>ネンド</t>
    </rPh>
    <rPh sb="9" eb="11">
      <t>ソウゴウ</t>
    </rPh>
    <rPh sb="11" eb="13">
      <t>コウザ</t>
    </rPh>
    <phoneticPr fontId="2"/>
  </si>
  <si>
    <t>別紙３</t>
    <rPh sb="0" eb="2">
      <t>ベッシ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</si>
</sst>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ＭＳ Ｐゴシック"/>
      <family val="2"/>
      <charset val="128"/>
      <scheme val="minor"/>
    </font>
    <font>
      <sz val="20"/>
      <color theme="1"/>
      <name val="HGPｺﾞｼｯｸE"/>
      <family val="3"/>
      <charset val="128"/>
    </font>
    <font>
      <sz val="6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20"/>
      <name val="ＭＳ Ｐゴシック"/>
      <family val="3"/>
      <charset val="128"/>
      <scheme val="minor"/>
    </font>
    <font>
      <sz val="72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64">
    <xf numFmtId="0" fontId="0" fillId="0" borderId="0" xfId="0">
      <alignment vertical="center"/>
    </xf>
    <xf numFmtId="0" fontId="3" fillId="2" borderId="5" xfId="0" applyFont="1" applyFill="1" applyBorder="1" applyAlignment="1">
      <alignment horizontal="right" vertical="center" wrapText="1"/>
    </xf>
    <xf numFmtId="0" fontId="3" fillId="2" borderId="7" xfId="0" applyFont="1" applyFill="1" applyBorder="1" applyAlignment="1">
      <alignment vertical="center" wrapText="1"/>
    </xf>
    <xf numFmtId="0" fontId="3" fillId="2" borderId="21" xfId="0" applyFont="1" applyFill="1" applyBorder="1" applyAlignment="1">
      <alignment horizontal="right" vertical="center"/>
    </xf>
    <xf numFmtId="0" fontId="3" fillId="2" borderId="31" xfId="0" applyFont="1" applyFill="1" applyBorder="1" applyAlignment="1">
      <alignment horizontal="right" vertical="center"/>
    </xf>
    <xf numFmtId="0" fontId="3" fillId="2" borderId="41" xfId="0" applyFont="1" applyFill="1" applyBorder="1" applyAlignment="1">
      <alignment horizontal="right" vertical="center"/>
    </xf>
    <xf numFmtId="0" fontId="3" fillId="2" borderId="61" xfId="0" applyFont="1" applyFill="1" applyBorder="1" applyAlignment="1">
      <alignment horizontal="right" vertical="center"/>
    </xf>
    <xf numFmtId="0" fontId="3" fillId="2" borderId="9" xfId="0" applyFont="1" applyFill="1" applyBorder="1" applyAlignment="1">
      <alignment horizontal="right" vertical="center"/>
    </xf>
    <xf numFmtId="0" fontId="3" fillId="2" borderId="0" xfId="0" applyFont="1" applyFill="1" applyAlignment="1">
      <alignment horizontal="right" vertical="center"/>
    </xf>
    <xf numFmtId="0" fontId="3" fillId="2" borderId="0" xfId="0" applyFont="1" applyFill="1">
      <alignment vertical="center"/>
    </xf>
    <xf numFmtId="0" fontId="3" fillId="2" borderId="79" xfId="0" applyFont="1" applyFill="1" applyBorder="1" applyAlignment="1">
      <alignment horizontal="right" vertical="center"/>
    </xf>
    <xf numFmtId="0" fontId="3" fillId="2" borderId="48" xfId="0" applyFont="1" applyFill="1" applyBorder="1" applyAlignment="1">
      <alignment horizontal="right" vertical="center"/>
    </xf>
    <xf numFmtId="0" fontId="3" fillId="2" borderId="54" xfId="0" applyFont="1" applyFill="1" applyBorder="1" applyAlignment="1">
      <alignment horizontal="right" vertical="center"/>
    </xf>
    <xf numFmtId="0" fontId="3" fillId="2" borderId="71" xfId="0" applyFont="1" applyFill="1" applyBorder="1" applyAlignment="1">
      <alignment horizontal="right" vertical="center"/>
    </xf>
    <xf numFmtId="0" fontId="1" fillId="2" borderId="1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left" vertical="center" shrinkToFi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3" fillId="2" borderId="13" xfId="0" applyFont="1" applyFill="1" applyBorder="1" applyAlignment="1">
      <alignment vertical="center" wrapText="1"/>
    </xf>
    <xf numFmtId="0" fontId="4" fillId="2" borderId="27" xfId="0" applyFont="1" applyFill="1" applyBorder="1" applyAlignment="1">
      <alignment horizontal="left" vertical="center" wrapText="1"/>
    </xf>
    <xf numFmtId="0" fontId="4" fillId="2" borderId="15" xfId="0" applyFont="1" applyFill="1" applyBorder="1" applyAlignment="1">
      <alignment vertical="center" wrapText="1"/>
    </xf>
    <xf numFmtId="0" fontId="4" fillId="2" borderId="16" xfId="0" applyFont="1" applyFill="1" applyBorder="1" applyAlignment="1">
      <alignment vertical="center" wrapText="1"/>
    </xf>
    <xf numFmtId="0" fontId="5" fillId="2" borderId="15" xfId="0" applyFont="1" applyFill="1" applyBorder="1" applyAlignment="1">
      <alignment vertical="center" wrapText="1"/>
    </xf>
    <xf numFmtId="0" fontId="5" fillId="2" borderId="18" xfId="0" applyFont="1" applyFill="1" applyBorder="1" applyAlignment="1">
      <alignment vertical="center" wrapText="1"/>
    </xf>
    <xf numFmtId="0" fontId="5" fillId="2" borderId="19" xfId="0" applyFont="1" applyFill="1" applyBorder="1" applyAlignment="1">
      <alignment vertical="center" wrapText="1"/>
    </xf>
    <xf numFmtId="0" fontId="4" fillId="2" borderId="19" xfId="0" applyFont="1" applyFill="1" applyBorder="1" applyAlignment="1">
      <alignment vertical="center" wrapText="1"/>
    </xf>
    <xf numFmtId="0" fontId="4" fillId="2" borderId="20" xfId="0" applyFont="1" applyFill="1" applyBorder="1" applyAlignment="1">
      <alignment vertical="center" wrapText="1"/>
    </xf>
    <xf numFmtId="0" fontId="3" fillId="2" borderId="25" xfId="0" applyFont="1" applyFill="1" applyBorder="1" applyAlignment="1">
      <alignment vertical="center" wrapText="1"/>
    </xf>
    <xf numFmtId="0" fontId="4" fillId="2" borderId="26" xfId="0" applyFont="1" applyFill="1" applyBorder="1" applyAlignment="1">
      <alignment horizontal="left" vertical="center" wrapText="1"/>
    </xf>
    <xf numFmtId="0" fontId="4" fillId="2" borderId="28" xfId="0" applyFont="1" applyFill="1" applyBorder="1" applyAlignment="1">
      <alignment horizontal="left" vertical="center" wrapText="1"/>
    </xf>
    <xf numFmtId="0" fontId="4" fillId="2" borderId="29" xfId="0" applyFont="1" applyFill="1" applyBorder="1" applyAlignment="1">
      <alignment horizontal="left" vertical="center" wrapText="1"/>
    </xf>
    <xf numFmtId="0" fontId="4" fillId="2" borderId="30" xfId="0" applyFont="1" applyFill="1" applyBorder="1" applyAlignment="1">
      <alignment horizontal="left" vertical="center" wrapText="1"/>
    </xf>
    <xf numFmtId="0" fontId="3" fillId="2" borderId="33" xfId="0" applyFont="1" applyFill="1" applyBorder="1" applyAlignment="1">
      <alignment vertical="center" wrapText="1"/>
    </xf>
    <xf numFmtId="0" fontId="3" fillId="2" borderId="35" xfId="0" applyFont="1" applyFill="1" applyBorder="1" applyAlignment="1">
      <alignment vertical="center" wrapText="1"/>
    </xf>
    <xf numFmtId="0" fontId="4" fillId="2" borderId="37" xfId="0" applyFont="1" applyFill="1" applyBorder="1" applyAlignment="1">
      <alignment horizontal="left" vertical="center" wrapText="1"/>
    </xf>
    <xf numFmtId="0" fontId="4" fillId="2" borderId="38" xfId="0" applyFont="1" applyFill="1" applyBorder="1" applyAlignment="1">
      <alignment horizontal="left" vertical="center" wrapText="1"/>
    </xf>
    <xf numFmtId="0" fontId="4" fillId="2" borderId="39" xfId="0" applyFont="1" applyFill="1" applyBorder="1" applyAlignment="1">
      <alignment horizontal="left" vertical="center" wrapText="1"/>
    </xf>
    <xf numFmtId="0" fontId="4" fillId="2" borderId="36" xfId="0" applyFont="1" applyFill="1" applyBorder="1" applyAlignment="1">
      <alignment horizontal="left" vertical="center" wrapText="1"/>
    </xf>
    <xf numFmtId="0" fontId="4" fillId="2" borderId="40" xfId="0" applyFont="1" applyFill="1" applyBorder="1" applyAlignment="1">
      <alignment horizontal="left" vertical="center" wrapText="1"/>
    </xf>
    <xf numFmtId="0" fontId="4" fillId="2" borderId="43" xfId="0" applyFont="1" applyFill="1" applyBorder="1" applyAlignment="1">
      <alignment vertical="center" wrapText="1"/>
    </xf>
    <xf numFmtId="0" fontId="4" fillId="2" borderId="43" xfId="0" applyFont="1" applyFill="1" applyBorder="1" applyAlignment="1">
      <alignment horizontal="left" vertical="center" wrapText="1"/>
    </xf>
    <xf numFmtId="0" fontId="4" fillId="2" borderId="44" xfId="0" applyFont="1" applyFill="1" applyBorder="1" applyAlignment="1">
      <alignment horizontal="left" vertical="center" wrapText="1"/>
    </xf>
    <xf numFmtId="0" fontId="4" fillId="2" borderId="44" xfId="0" applyFont="1" applyFill="1" applyBorder="1" applyAlignment="1">
      <alignment vertical="center" wrapText="1"/>
    </xf>
    <xf numFmtId="0" fontId="4" fillId="2" borderId="47" xfId="0" applyFont="1" applyFill="1" applyBorder="1" applyAlignment="1">
      <alignment vertical="center" wrapText="1"/>
    </xf>
    <xf numFmtId="0" fontId="4" fillId="2" borderId="49" xfId="0" applyFont="1" applyFill="1" applyBorder="1" applyAlignment="1">
      <alignment vertical="center" wrapText="1"/>
    </xf>
    <xf numFmtId="0" fontId="4" fillId="2" borderId="50" xfId="0" applyFont="1" applyFill="1" applyBorder="1" applyAlignment="1">
      <alignment vertical="center" wrapText="1"/>
    </xf>
    <xf numFmtId="0" fontId="4" fillId="2" borderId="50" xfId="0" applyFont="1" applyFill="1" applyBorder="1" applyAlignment="1">
      <alignment horizontal="left" vertical="center" wrapText="1"/>
    </xf>
    <xf numFmtId="0" fontId="4" fillId="2" borderId="51" xfId="0" applyFont="1" applyFill="1" applyBorder="1" applyAlignment="1">
      <alignment horizontal="left" vertical="center" wrapText="1"/>
    </xf>
    <xf numFmtId="0" fontId="4" fillId="2" borderId="52" xfId="0" applyFont="1" applyFill="1" applyBorder="1" applyAlignment="1">
      <alignment vertical="center" wrapText="1"/>
    </xf>
    <xf numFmtId="0" fontId="4" fillId="2" borderId="51" xfId="0" applyFont="1" applyFill="1" applyBorder="1" applyAlignment="1">
      <alignment vertical="center" wrapText="1"/>
    </xf>
    <xf numFmtId="0" fontId="4" fillId="2" borderId="53" xfId="0" applyFont="1" applyFill="1" applyBorder="1" applyAlignment="1">
      <alignment vertical="center" wrapText="1"/>
    </xf>
    <xf numFmtId="0" fontId="3" fillId="2" borderId="55" xfId="0" applyFont="1" applyFill="1" applyBorder="1" applyAlignment="1">
      <alignment vertical="center" wrapText="1"/>
    </xf>
    <xf numFmtId="0" fontId="4" fillId="2" borderId="57" xfId="0" applyFont="1" applyFill="1" applyBorder="1" applyAlignment="1">
      <alignment horizontal="left" vertical="center" wrapText="1"/>
    </xf>
    <xf numFmtId="0" fontId="4" fillId="2" borderId="58" xfId="0" applyFont="1" applyFill="1" applyBorder="1" applyAlignment="1">
      <alignment horizontal="left" vertical="center" wrapText="1"/>
    </xf>
    <xf numFmtId="0" fontId="5" fillId="2" borderId="57" xfId="0" applyFont="1" applyFill="1" applyBorder="1" applyAlignment="1">
      <alignment horizontal="left" vertical="center" wrapText="1"/>
    </xf>
    <xf numFmtId="0" fontId="4" fillId="2" borderId="56" xfId="0" applyFont="1" applyFill="1" applyBorder="1" applyAlignment="1">
      <alignment horizontal="left" vertical="center" wrapText="1"/>
    </xf>
    <xf numFmtId="0" fontId="4" fillId="2" borderId="60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justify" vertical="center" wrapText="1"/>
    </xf>
    <xf numFmtId="0" fontId="4" fillId="2" borderId="57" xfId="0" applyFont="1" applyFill="1" applyBorder="1" applyAlignment="1">
      <alignment vertical="center" wrapText="1"/>
    </xf>
    <xf numFmtId="0" fontId="4" fillId="2" borderId="58" xfId="0" applyFont="1" applyFill="1" applyBorder="1" applyAlignment="1">
      <alignment vertical="center" wrapText="1" shrinkToFit="1"/>
    </xf>
    <xf numFmtId="0" fontId="4" fillId="2" borderId="56" xfId="0" applyFont="1" applyFill="1" applyBorder="1">
      <alignment vertical="center"/>
    </xf>
    <xf numFmtId="0" fontId="4" fillId="2" borderId="57" xfId="0" applyFont="1" applyFill="1" applyBorder="1">
      <alignment vertical="center"/>
    </xf>
    <xf numFmtId="0" fontId="4" fillId="2" borderId="60" xfId="0" applyFont="1" applyFill="1" applyBorder="1">
      <alignment vertical="center"/>
    </xf>
    <xf numFmtId="0" fontId="4" fillId="2" borderId="46" xfId="0" applyFont="1" applyFill="1" applyBorder="1">
      <alignment vertical="center"/>
    </xf>
    <xf numFmtId="0" fontId="4" fillId="2" borderId="43" xfId="0" applyFont="1" applyFill="1" applyBorder="1">
      <alignment vertical="center"/>
    </xf>
    <xf numFmtId="0" fontId="4" fillId="2" borderId="44" xfId="0" applyFont="1" applyFill="1" applyBorder="1">
      <alignment vertical="center"/>
    </xf>
    <xf numFmtId="0" fontId="4" fillId="2" borderId="66" xfId="0" applyFont="1" applyFill="1" applyBorder="1">
      <alignment vertical="center"/>
    </xf>
    <xf numFmtId="0" fontId="4" fillId="2" borderId="67" xfId="0" applyFont="1" applyFill="1" applyBorder="1">
      <alignment vertical="center"/>
    </xf>
    <xf numFmtId="0" fontId="4" fillId="2" borderId="68" xfId="0" applyFont="1" applyFill="1" applyBorder="1">
      <alignment vertical="center"/>
    </xf>
    <xf numFmtId="0" fontId="4" fillId="2" borderId="69" xfId="0" applyFont="1" applyFill="1" applyBorder="1" applyAlignment="1">
      <alignment vertical="center" wrapText="1"/>
    </xf>
    <xf numFmtId="0" fontId="4" fillId="2" borderId="67" xfId="0" applyFont="1" applyFill="1" applyBorder="1" applyAlignment="1">
      <alignment vertical="center" wrapText="1"/>
    </xf>
    <xf numFmtId="0" fontId="4" fillId="2" borderId="68" xfId="0" applyFont="1" applyFill="1" applyBorder="1" applyAlignment="1">
      <alignment vertical="center" wrapText="1"/>
    </xf>
    <xf numFmtId="0" fontId="4" fillId="2" borderId="70" xfId="0" applyFont="1" applyFill="1" applyBorder="1" applyAlignment="1">
      <alignment vertical="center" wrapText="1"/>
    </xf>
    <xf numFmtId="0" fontId="4" fillId="2" borderId="15" xfId="0" applyFont="1" applyFill="1" applyBorder="1">
      <alignment vertical="center"/>
    </xf>
    <xf numFmtId="0" fontId="4" fillId="2" borderId="16" xfId="0" applyFont="1" applyFill="1" applyBorder="1">
      <alignment vertical="center"/>
    </xf>
    <xf numFmtId="0" fontId="4" fillId="2" borderId="73" xfId="0" applyFont="1" applyFill="1" applyBorder="1">
      <alignment vertical="center"/>
    </xf>
    <xf numFmtId="0" fontId="4" fillId="2" borderId="27" xfId="0" applyFont="1" applyFill="1" applyBorder="1" applyAlignment="1">
      <alignment vertical="center" wrapText="1"/>
    </xf>
    <xf numFmtId="0" fontId="4" fillId="2" borderId="28" xfId="0" applyFont="1" applyFill="1" applyBorder="1" applyAlignment="1">
      <alignment vertical="center" wrapText="1"/>
    </xf>
    <xf numFmtId="0" fontId="4" fillId="2" borderId="27" xfId="0" applyFont="1" applyFill="1" applyBorder="1">
      <alignment vertical="center"/>
    </xf>
    <xf numFmtId="0" fontId="4" fillId="2" borderId="30" xfId="0" applyFont="1" applyFill="1" applyBorder="1">
      <alignment vertical="center"/>
    </xf>
    <xf numFmtId="0" fontId="3" fillId="2" borderId="62" xfId="0" applyFont="1" applyFill="1" applyBorder="1" applyAlignment="1">
      <alignment vertical="center" wrapText="1"/>
    </xf>
    <xf numFmtId="0" fontId="4" fillId="2" borderId="50" xfId="0" applyFont="1" applyFill="1" applyBorder="1">
      <alignment vertical="center"/>
    </xf>
    <xf numFmtId="0" fontId="4" fillId="2" borderId="51" xfId="0" applyFont="1" applyFill="1" applyBorder="1">
      <alignment vertical="center"/>
    </xf>
    <xf numFmtId="0" fontId="4" fillId="2" borderId="53" xfId="0" applyFont="1" applyFill="1" applyBorder="1">
      <alignment vertical="center"/>
    </xf>
    <xf numFmtId="0" fontId="4" fillId="2" borderId="74" xfId="0" applyFont="1" applyFill="1" applyBorder="1" applyAlignment="1">
      <alignment vertical="center" wrapText="1"/>
    </xf>
    <xf numFmtId="0" fontId="4" fillId="2" borderId="19" xfId="0" applyFont="1" applyFill="1" applyBorder="1">
      <alignment vertical="center"/>
    </xf>
    <xf numFmtId="0" fontId="4" fillId="2" borderId="74" xfId="0" applyFont="1" applyFill="1" applyBorder="1">
      <alignment vertical="center"/>
    </xf>
    <xf numFmtId="0" fontId="4" fillId="2" borderId="20" xfId="0" applyFont="1" applyFill="1" applyBorder="1">
      <alignment vertical="center"/>
    </xf>
    <xf numFmtId="0" fontId="4" fillId="2" borderId="28" xfId="0" applyFont="1" applyFill="1" applyBorder="1">
      <alignment vertical="center"/>
    </xf>
    <xf numFmtId="0" fontId="3" fillId="2" borderId="62" xfId="0" applyFont="1" applyFill="1" applyBorder="1" applyAlignment="1">
      <alignment horizontal="left" vertical="center" wrapText="1"/>
    </xf>
    <xf numFmtId="0" fontId="4" fillId="2" borderId="37" xfId="0" applyFont="1" applyFill="1" applyBorder="1" applyAlignment="1">
      <alignment vertical="center" wrapText="1"/>
    </xf>
    <xf numFmtId="0" fontId="4" fillId="2" borderId="38" xfId="0" applyFont="1" applyFill="1" applyBorder="1" applyAlignment="1">
      <alignment vertical="center" wrapText="1"/>
    </xf>
    <xf numFmtId="0" fontId="4" fillId="2" borderId="40" xfId="0" applyFont="1" applyFill="1" applyBorder="1">
      <alignment vertical="center"/>
    </xf>
    <xf numFmtId="0" fontId="4" fillId="2" borderId="47" xfId="0" applyFont="1" applyFill="1" applyBorder="1">
      <alignment vertical="center"/>
    </xf>
    <xf numFmtId="0" fontId="3" fillId="2" borderId="76" xfId="0" applyFont="1" applyFill="1" applyBorder="1" applyAlignment="1">
      <alignment vertical="center" wrapText="1"/>
    </xf>
    <xf numFmtId="0" fontId="4" fillId="2" borderId="70" xfId="0" applyFont="1" applyFill="1" applyBorder="1">
      <alignment vertical="center"/>
    </xf>
    <xf numFmtId="0" fontId="3" fillId="2" borderId="0" xfId="0" applyFont="1" applyFill="1" applyBorder="1" applyAlignment="1">
      <alignment vertical="center"/>
    </xf>
    <xf numFmtId="0" fontId="3" fillId="2" borderId="10" xfId="0" applyFont="1" applyFill="1" applyBorder="1">
      <alignment vertical="center"/>
    </xf>
    <xf numFmtId="0" fontId="3" fillId="2" borderId="0" xfId="0" applyFont="1" applyFill="1" applyBorder="1" applyAlignment="1">
      <alignment vertical="center" wrapText="1"/>
    </xf>
    <xf numFmtId="0" fontId="6" fillId="2" borderId="0" xfId="0" quotePrefix="1" applyFont="1" applyFill="1" applyAlignment="1">
      <alignment horizontal="right" vertical="center"/>
    </xf>
    <xf numFmtId="0" fontId="7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right" vertical="center"/>
    </xf>
    <xf numFmtId="0" fontId="3" fillId="2" borderId="0" xfId="0" applyFont="1" applyFill="1" applyBorder="1">
      <alignment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>
      <alignment vertical="center"/>
    </xf>
    <xf numFmtId="0" fontId="4" fillId="2" borderId="17" xfId="0" applyFont="1" applyFill="1" applyBorder="1" applyAlignment="1">
      <alignment vertical="center" wrapText="1"/>
    </xf>
    <xf numFmtId="0" fontId="4" fillId="2" borderId="26" xfId="0" applyFont="1" applyFill="1" applyBorder="1" applyAlignment="1">
      <alignment vertical="center" wrapText="1"/>
    </xf>
    <xf numFmtId="0" fontId="4" fillId="2" borderId="42" xfId="0" applyFont="1" applyFill="1" applyBorder="1" applyAlignment="1">
      <alignment vertical="center" wrapText="1"/>
    </xf>
    <xf numFmtId="0" fontId="4" fillId="2" borderId="45" xfId="0" applyFont="1" applyFill="1" applyBorder="1" applyAlignment="1">
      <alignment vertical="center" wrapText="1"/>
    </xf>
    <xf numFmtId="0" fontId="4" fillId="2" borderId="46" xfId="0" applyFont="1" applyFill="1" applyBorder="1" applyAlignment="1">
      <alignment vertical="center" wrapText="1"/>
    </xf>
    <xf numFmtId="0" fontId="4" fillId="2" borderId="59" xfId="0" applyFont="1" applyFill="1" applyBorder="1" applyAlignment="1">
      <alignment horizontal="left" vertical="center" wrapText="1"/>
    </xf>
    <xf numFmtId="0" fontId="4" fillId="2" borderId="56" xfId="0" applyFont="1" applyFill="1" applyBorder="1" applyAlignment="1">
      <alignment vertical="center" wrapText="1"/>
    </xf>
    <xf numFmtId="0" fontId="4" fillId="2" borderId="59" xfId="0" applyFont="1" applyFill="1" applyBorder="1" applyAlignment="1">
      <alignment vertical="center" wrapText="1"/>
    </xf>
    <xf numFmtId="0" fontId="4" fillId="2" borderId="57" xfId="0" applyFont="1" applyFill="1" applyBorder="1" applyAlignment="1">
      <alignment vertical="top" wrapText="1"/>
    </xf>
    <xf numFmtId="0" fontId="4" fillId="2" borderId="58" xfId="0" applyFont="1" applyFill="1" applyBorder="1" applyAlignment="1">
      <alignment vertical="center" wrapText="1"/>
    </xf>
    <xf numFmtId="0" fontId="4" fillId="2" borderId="66" xfId="0" applyFont="1" applyFill="1" applyBorder="1" applyAlignment="1">
      <alignment vertical="center" wrapText="1"/>
    </xf>
    <xf numFmtId="0" fontId="4" fillId="2" borderId="14" xfId="0" applyFont="1" applyFill="1" applyBorder="1" applyAlignment="1">
      <alignment vertical="center" wrapText="1"/>
    </xf>
    <xf numFmtId="0" fontId="8" fillId="2" borderId="26" xfId="0" applyFont="1" applyFill="1" applyBorder="1" applyAlignment="1">
      <alignment vertical="top" wrapText="1"/>
    </xf>
    <xf numFmtId="0" fontId="8" fillId="2" borderId="27" xfId="0" applyFont="1" applyFill="1" applyBorder="1" applyAlignment="1">
      <alignment vertical="center" wrapText="1"/>
    </xf>
    <xf numFmtId="0" fontId="4" fillId="2" borderId="29" xfId="0" applyFont="1" applyFill="1" applyBorder="1" applyAlignment="1">
      <alignment vertical="center" wrapText="1"/>
    </xf>
    <xf numFmtId="0" fontId="4" fillId="2" borderId="18" xfId="0" applyFont="1" applyFill="1" applyBorder="1" applyAlignment="1">
      <alignment vertical="center" wrapText="1"/>
    </xf>
    <xf numFmtId="0" fontId="4" fillId="2" borderId="75" xfId="0" applyFont="1" applyFill="1" applyBorder="1" applyAlignment="1">
      <alignment vertical="center" wrapText="1"/>
    </xf>
    <xf numFmtId="0" fontId="8" fillId="2" borderId="29" xfId="0" applyFont="1" applyFill="1" applyBorder="1" applyAlignment="1">
      <alignment vertical="center" wrapText="1"/>
    </xf>
    <xf numFmtId="0" fontId="4" fillId="2" borderId="26" xfId="0" applyFont="1" applyFill="1" applyBorder="1" applyAlignment="1">
      <alignment horizontal="left" vertical="top" wrapText="1"/>
    </xf>
    <xf numFmtId="0" fontId="4" fillId="2" borderId="36" xfId="0" applyFont="1" applyFill="1" applyBorder="1" applyAlignment="1">
      <alignment vertical="center" wrapText="1"/>
    </xf>
    <xf numFmtId="0" fontId="4" fillId="2" borderId="39" xfId="0" applyFont="1" applyFill="1" applyBorder="1" applyAlignment="1">
      <alignment vertical="center" wrapText="1"/>
    </xf>
    <xf numFmtId="0" fontId="8" fillId="2" borderId="14" xfId="0" applyFont="1" applyFill="1" applyBorder="1" applyAlignment="1">
      <alignment vertical="center" wrapText="1"/>
    </xf>
    <xf numFmtId="0" fontId="8" fillId="2" borderId="36" xfId="0" applyFont="1" applyFill="1" applyBorder="1" applyAlignment="1">
      <alignment horizontal="left" vertical="center" wrapText="1"/>
    </xf>
    <xf numFmtId="0" fontId="9" fillId="2" borderId="8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3" fillId="2" borderId="63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textRotation="255" wrapText="1"/>
    </xf>
    <xf numFmtId="0" fontId="3" fillId="2" borderId="24" xfId="0" applyFont="1" applyFill="1" applyBorder="1" applyAlignment="1">
      <alignment horizontal="center" vertical="center" textRotation="255" wrapText="1"/>
    </xf>
    <xf numFmtId="0" fontId="3" fillId="2" borderId="34" xfId="0" applyFont="1" applyFill="1" applyBorder="1" applyAlignment="1">
      <alignment horizontal="center" vertical="center" textRotation="255" wrapText="1"/>
    </xf>
    <xf numFmtId="0" fontId="3" fillId="2" borderId="22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/>
    </xf>
    <xf numFmtId="0" fontId="3" fillId="2" borderId="7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 wrapText="1"/>
    </xf>
    <xf numFmtId="0" fontId="3" fillId="2" borderId="33" xfId="0" applyFont="1" applyFill="1" applyBorder="1" applyAlignment="1">
      <alignment horizontal="center" vertical="center" wrapText="1"/>
    </xf>
    <xf numFmtId="0" fontId="3" fillId="2" borderId="48" xfId="0" applyFont="1" applyFill="1" applyBorder="1" applyAlignment="1">
      <alignment horizontal="right" vertical="center"/>
    </xf>
    <xf numFmtId="0" fontId="3" fillId="2" borderId="54" xfId="0" applyFont="1" applyFill="1" applyBorder="1" applyAlignment="1">
      <alignment horizontal="right" vertical="center"/>
    </xf>
    <xf numFmtId="0" fontId="3" fillId="2" borderId="64" xfId="0" applyFont="1" applyFill="1" applyBorder="1" applyAlignment="1">
      <alignment horizontal="center" vertical="center" textRotation="255" wrapText="1"/>
    </xf>
    <xf numFmtId="0" fontId="3" fillId="2" borderId="62" xfId="0" applyFont="1" applyFill="1" applyBorder="1" applyAlignment="1">
      <alignment horizontal="center" vertical="center" wrapText="1"/>
    </xf>
    <xf numFmtId="0" fontId="3" fillId="2" borderId="65" xfId="0" applyFont="1" applyFill="1" applyBorder="1" applyAlignment="1">
      <alignment horizontal="center" vertical="center" wrapText="1"/>
    </xf>
    <xf numFmtId="0" fontId="3" fillId="2" borderId="71" xfId="0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4" fillId="2" borderId="0" xfId="0" quotePrefix="1" applyFont="1" applyFill="1" applyAlignment="1">
      <alignment horizontal="center" vertical="center"/>
    </xf>
    <xf numFmtId="0" fontId="3" fillId="2" borderId="77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78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14"/>
  <sheetViews>
    <sheetView tabSelected="1" view="pageBreakPreview" zoomScale="25" zoomScaleNormal="100" zoomScaleSheetLayoutView="25" workbookViewId="0">
      <selection activeCell="D1" sqref="D1:O1048576"/>
    </sheetView>
  </sheetViews>
  <sheetFormatPr defaultRowHeight="18.75" x14ac:dyDescent="0.15"/>
  <cols>
    <col min="1" max="1" width="9" style="9"/>
    <col min="2" max="2" width="8.5" style="9" customWidth="1"/>
    <col min="3" max="3" width="11.375" style="9" customWidth="1"/>
    <col min="4" max="15" width="41.125" style="9" customWidth="1"/>
    <col min="16" max="16" width="5.875" style="8" bestFit="1" customWidth="1"/>
    <col min="17" max="17" width="5.875" style="9" bestFit="1" customWidth="1"/>
    <col min="18" max="16384" width="9" style="9"/>
  </cols>
  <sheetData>
    <row r="1" spans="1:17" ht="84" thickBot="1" x14ac:dyDescent="0.2">
      <c r="O1" s="131" t="s">
        <v>157</v>
      </c>
    </row>
    <row r="3" spans="1:17" ht="24.75" thickBot="1" x14ac:dyDescent="0.2">
      <c r="A3" s="14"/>
      <c r="B3" s="14"/>
      <c r="C3" s="14"/>
      <c r="D3" s="14"/>
      <c r="E3" s="14"/>
      <c r="H3" s="149" t="s">
        <v>156</v>
      </c>
      <c r="I3" s="149"/>
      <c r="J3" s="149"/>
      <c r="K3" s="149"/>
      <c r="L3" s="150"/>
      <c r="M3" s="151"/>
      <c r="N3" s="151"/>
      <c r="O3" s="151"/>
      <c r="P3" s="151"/>
      <c r="Q3" s="151"/>
    </row>
    <row r="4" spans="1:17" s="18" customFormat="1" ht="25.5" customHeight="1" thickBot="1" x14ac:dyDescent="0.2">
      <c r="A4" s="15" t="s">
        <v>0</v>
      </c>
      <c r="B4" s="16" t="s">
        <v>1</v>
      </c>
      <c r="C4" s="17" t="s">
        <v>2</v>
      </c>
      <c r="D4" s="152" t="s">
        <v>3</v>
      </c>
      <c r="E4" s="153"/>
      <c r="F4" s="153"/>
      <c r="G4" s="154"/>
      <c r="H4" s="153" t="s">
        <v>4</v>
      </c>
      <c r="I4" s="153"/>
      <c r="J4" s="153"/>
      <c r="K4" s="153"/>
      <c r="L4" s="155" t="s">
        <v>5</v>
      </c>
      <c r="M4" s="156"/>
      <c r="N4" s="156"/>
      <c r="O4" s="157"/>
      <c r="P4" s="1"/>
      <c r="Q4" s="2"/>
    </row>
    <row r="5" spans="1:17" ht="75" customHeight="1" x14ac:dyDescent="0.15">
      <c r="A5" s="132" t="s">
        <v>6</v>
      </c>
      <c r="B5" s="135" t="s">
        <v>7</v>
      </c>
      <c r="C5" s="19" t="s">
        <v>8</v>
      </c>
      <c r="D5" s="129" t="s">
        <v>9</v>
      </c>
      <c r="E5" s="20"/>
      <c r="F5" s="21"/>
      <c r="G5" s="22"/>
      <c r="H5" s="108" t="s">
        <v>117</v>
      </c>
      <c r="I5" s="23"/>
      <c r="J5" s="21"/>
      <c r="K5" s="22"/>
      <c r="L5" s="24"/>
      <c r="M5" s="25"/>
      <c r="N5" s="26"/>
      <c r="O5" s="27"/>
      <c r="P5" s="3">
        <f>COUNTA(D5:O5)</f>
        <v>2</v>
      </c>
      <c r="Q5" s="138">
        <f>P5+P6+P7+P9+P8+P11+P12+P13+P15</f>
        <v>53</v>
      </c>
    </row>
    <row r="6" spans="1:17" ht="75" customHeight="1" x14ac:dyDescent="0.15">
      <c r="A6" s="133"/>
      <c r="B6" s="136"/>
      <c r="C6" s="28" t="s">
        <v>10</v>
      </c>
      <c r="D6" s="29"/>
      <c r="E6" s="20"/>
      <c r="F6" s="20"/>
      <c r="G6" s="30"/>
      <c r="H6" s="31" t="s">
        <v>118</v>
      </c>
      <c r="I6" s="20"/>
      <c r="J6" s="20"/>
      <c r="K6" s="30"/>
      <c r="L6" s="109" t="s">
        <v>141</v>
      </c>
      <c r="M6" s="20"/>
      <c r="N6" s="20"/>
      <c r="O6" s="32"/>
      <c r="P6" s="4">
        <f>COUNTA(D6:O6)</f>
        <v>2</v>
      </c>
      <c r="Q6" s="139"/>
    </row>
    <row r="7" spans="1:17" ht="75" customHeight="1" x14ac:dyDescent="0.15">
      <c r="A7" s="133"/>
      <c r="B7" s="136"/>
      <c r="C7" s="33" t="s">
        <v>11</v>
      </c>
      <c r="D7" s="29"/>
      <c r="E7" s="20"/>
      <c r="F7" s="20"/>
      <c r="G7" s="30"/>
      <c r="H7" s="31"/>
      <c r="I7" s="20"/>
      <c r="J7" s="20"/>
      <c r="K7" s="30"/>
      <c r="L7" s="29" t="s">
        <v>142</v>
      </c>
      <c r="M7" s="20"/>
      <c r="N7" s="20"/>
      <c r="O7" s="32"/>
      <c r="P7" s="4">
        <f>COUNTA(D7:O7)</f>
        <v>1</v>
      </c>
      <c r="Q7" s="139"/>
    </row>
    <row r="8" spans="1:17" ht="75" customHeight="1" x14ac:dyDescent="0.15">
      <c r="A8" s="133"/>
      <c r="B8" s="137"/>
      <c r="C8" s="34" t="s">
        <v>12</v>
      </c>
      <c r="D8" s="130" t="s">
        <v>67</v>
      </c>
      <c r="E8" s="20"/>
      <c r="F8" s="35"/>
      <c r="G8" s="36"/>
      <c r="H8" s="37"/>
      <c r="I8" s="35"/>
      <c r="J8" s="35"/>
      <c r="K8" s="36"/>
      <c r="L8" s="38"/>
      <c r="M8" s="35"/>
      <c r="N8" s="35"/>
      <c r="O8" s="39"/>
      <c r="P8" s="5">
        <f>COUNTA(D8:O8)</f>
        <v>1</v>
      </c>
      <c r="Q8" s="139"/>
    </row>
    <row r="9" spans="1:17" ht="75" customHeight="1" x14ac:dyDescent="0.15">
      <c r="A9" s="133"/>
      <c r="B9" s="135" t="s">
        <v>13</v>
      </c>
      <c r="C9" s="141" t="s">
        <v>14</v>
      </c>
      <c r="D9" s="110" t="s">
        <v>89</v>
      </c>
      <c r="E9" s="40" t="s">
        <v>90</v>
      </c>
      <c r="F9" s="41"/>
      <c r="G9" s="42"/>
      <c r="H9" s="111" t="s">
        <v>85</v>
      </c>
      <c r="I9" s="40" t="s">
        <v>84</v>
      </c>
      <c r="J9" s="40" t="s">
        <v>82</v>
      </c>
      <c r="K9" s="43" t="s">
        <v>83</v>
      </c>
      <c r="L9" s="112" t="s">
        <v>72</v>
      </c>
      <c r="M9" s="40" t="s">
        <v>73</v>
      </c>
      <c r="N9" s="40" t="s">
        <v>71</v>
      </c>
      <c r="O9" s="44" t="s">
        <v>74</v>
      </c>
      <c r="P9" s="143">
        <f>COUNTA(D9:O10)</f>
        <v>12</v>
      </c>
      <c r="Q9" s="139"/>
    </row>
    <row r="10" spans="1:17" ht="75" customHeight="1" x14ac:dyDescent="0.15">
      <c r="A10" s="133"/>
      <c r="B10" s="136"/>
      <c r="C10" s="142"/>
      <c r="D10" s="45"/>
      <c r="E10" s="46"/>
      <c r="F10" s="47"/>
      <c r="G10" s="48"/>
      <c r="H10" s="49"/>
      <c r="I10" s="46"/>
      <c r="J10" s="46"/>
      <c r="K10" s="50"/>
      <c r="L10" s="45" t="s">
        <v>75</v>
      </c>
      <c r="M10" s="46" t="s">
        <v>76</v>
      </c>
      <c r="N10" s="46"/>
      <c r="O10" s="51"/>
      <c r="P10" s="144"/>
      <c r="Q10" s="139"/>
    </row>
    <row r="11" spans="1:17" ht="75" customHeight="1" x14ac:dyDescent="0.15">
      <c r="A11" s="133"/>
      <c r="B11" s="137"/>
      <c r="C11" s="52" t="s">
        <v>15</v>
      </c>
      <c r="D11" s="56" t="s">
        <v>91</v>
      </c>
      <c r="E11" s="20"/>
      <c r="F11" s="53"/>
      <c r="G11" s="54"/>
      <c r="H11" s="113" t="s">
        <v>119</v>
      </c>
      <c r="I11" s="55"/>
      <c r="J11" s="53"/>
      <c r="K11" s="54"/>
      <c r="L11" s="56"/>
      <c r="M11" s="53"/>
      <c r="N11" s="53"/>
      <c r="O11" s="57"/>
      <c r="P11" s="6">
        <f>COUNTA(D11:O11)</f>
        <v>2</v>
      </c>
      <c r="Q11" s="139"/>
    </row>
    <row r="12" spans="1:17" ht="75" customHeight="1" x14ac:dyDescent="0.15">
      <c r="A12" s="133"/>
      <c r="B12" s="135" t="s">
        <v>16</v>
      </c>
      <c r="C12" s="58" t="s">
        <v>17</v>
      </c>
      <c r="D12" s="114" t="s">
        <v>92</v>
      </c>
      <c r="E12" s="59" t="s">
        <v>93</v>
      </c>
      <c r="F12" s="59"/>
      <c r="G12" s="60"/>
      <c r="H12" s="115" t="s">
        <v>120</v>
      </c>
      <c r="I12" s="116" t="s">
        <v>121</v>
      </c>
      <c r="J12" s="59" t="s">
        <v>18</v>
      </c>
      <c r="K12" s="117" t="s">
        <v>19</v>
      </c>
      <c r="L12" s="61"/>
      <c r="M12" s="62"/>
      <c r="N12" s="62"/>
      <c r="O12" s="63"/>
      <c r="P12" s="6">
        <f>COUNTA(D12:O12)</f>
        <v>6</v>
      </c>
      <c r="Q12" s="139"/>
    </row>
    <row r="13" spans="1:17" ht="75" customHeight="1" x14ac:dyDescent="0.15">
      <c r="A13" s="133"/>
      <c r="B13" s="136"/>
      <c r="C13" s="141" t="s">
        <v>20</v>
      </c>
      <c r="D13" s="112" t="s">
        <v>21</v>
      </c>
      <c r="E13" s="40" t="s">
        <v>22</v>
      </c>
      <c r="F13" s="40" t="s">
        <v>23</v>
      </c>
      <c r="G13" s="43"/>
      <c r="H13" s="111" t="s">
        <v>24</v>
      </c>
      <c r="I13" s="40" t="s">
        <v>122</v>
      </c>
      <c r="J13" s="40" t="s">
        <v>25</v>
      </c>
      <c r="K13" s="43" t="s">
        <v>26</v>
      </c>
      <c r="L13" s="112" t="s">
        <v>27</v>
      </c>
      <c r="M13" s="40" t="s">
        <v>28</v>
      </c>
      <c r="N13" s="40" t="s">
        <v>29</v>
      </c>
      <c r="O13" s="44" t="s">
        <v>30</v>
      </c>
      <c r="P13" s="143">
        <f>COUNTA(D13:O14)</f>
        <v>18</v>
      </c>
      <c r="Q13" s="139"/>
    </row>
    <row r="14" spans="1:17" ht="75" customHeight="1" x14ac:dyDescent="0.15">
      <c r="A14" s="133"/>
      <c r="B14" s="136"/>
      <c r="C14" s="146"/>
      <c r="D14" s="45" t="s">
        <v>31</v>
      </c>
      <c r="E14" s="46" t="s">
        <v>94</v>
      </c>
      <c r="F14" s="46" t="s">
        <v>32</v>
      </c>
      <c r="G14" s="50"/>
      <c r="H14" s="49"/>
      <c r="I14" s="46"/>
      <c r="J14" s="46"/>
      <c r="K14" s="50"/>
      <c r="L14" s="45" t="s">
        <v>33</v>
      </c>
      <c r="M14" s="46" t="s">
        <v>34</v>
      </c>
      <c r="N14" s="46" t="s">
        <v>35</v>
      </c>
      <c r="O14" s="51" t="s">
        <v>36</v>
      </c>
      <c r="P14" s="144"/>
      <c r="Q14" s="139"/>
    </row>
    <row r="15" spans="1:17" ht="75" customHeight="1" x14ac:dyDescent="0.15">
      <c r="A15" s="133"/>
      <c r="B15" s="136"/>
      <c r="C15" s="141" t="s">
        <v>37</v>
      </c>
      <c r="D15" s="64"/>
      <c r="E15" s="65"/>
      <c r="F15" s="40"/>
      <c r="G15" s="66"/>
      <c r="H15" s="111" t="s">
        <v>38</v>
      </c>
      <c r="I15" s="40" t="s">
        <v>39</v>
      </c>
      <c r="J15" s="40" t="s">
        <v>40</v>
      </c>
      <c r="K15" s="43"/>
      <c r="L15" s="112" t="s">
        <v>41</v>
      </c>
      <c r="M15" s="40" t="s">
        <v>42</v>
      </c>
      <c r="N15" s="40" t="s">
        <v>43</v>
      </c>
      <c r="O15" s="44"/>
      <c r="P15" s="143">
        <f>COUNTA(D15:O16)</f>
        <v>9</v>
      </c>
      <c r="Q15" s="139"/>
    </row>
    <row r="16" spans="1:17" ht="75" customHeight="1" thickBot="1" x14ac:dyDescent="0.2">
      <c r="A16" s="134"/>
      <c r="B16" s="145"/>
      <c r="C16" s="147"/>
      <c r="D16" s="67"/>
      <c r="E16" s="68"/>
      <c r="F16" s="68"/>
      <c r="G16" s="69"/>
      <c r="H16" s="70"/>
      <c r="I16" s="71"/>
      <c r="J16" s="71"/>
      <c r="K16" s="72"/>
      <c r="L16" s="118" t="s">
        <v>44</v>
      </c>
      <c r="M16" s="71" t="s">
        <v>45</v>
      </c>
      <c r="N16" s="71" t="s">
        <v>46</v>
      </c>
      <c r="O16" s="73"/>
      <c r="P16" s="148"/>
      <c r="Q16" s="140"/>
    </row>
    <row r="17" spans="1:17" ht="75" customHeight="1" x14ac:dyDescent="0.15">
      <c r="A17" s="133" t="s">
        <v>47</v>
      </c>
      <c r="B17" s="136" t="s">
        <v>48</v>
      </c>
      <c r="C17" s="33" t="s">
        <v>49</v>
      </c>
      <c r="D17" s="119" t="s">
        <v>95</v>
      </c>
      <c r="E17" s="21" t="s">
        <v>96</v>
      </c>
      <c r="F17" s="74"/>
      <c r="G17" s="75"/>
      <c r="H17" s="108" t="s">
        <v>123</v>
      </c>
      <c r="I17" s="21" t="s">
        <v>124</v>
      </c>
      <c r="J17" s="21"/>
      <c r="K17" s="22"/>
      <c r="L17" s="119" t="s">
        <v>50</v>
      </c>
      <c r="M17" s="74"/>
      <c r="N17" s="74"/>
      <c r="O17" s="76"/>
      <c r="P17" s="10">
        <f t="shared" ref="P17:P29" si="0">COUNTA(D17:O17)</f>
        <v>5</v>
      </c>
      <c r="Q17" s="138">
        <f>P17+P18+P19+P20+P21+P22+P23+P24+P25+P26+P28+P29+P27</f>
        <v>67</v>
      </c>
    </row>
    <row r="18" spans="1:17" ht="75" customHeight="1" x14ac:dyDescent="0.15">
      <c r="A18" s="133"/>
      <c r="B18" s="136"/>
      <c r="C18" s="28" t="s">
        <v>51</v>
      </c>
      <c r="D18" s="120" t="s">
        <v>77</v>
      </c>
      <c r="E18" s="121" t="s">
        <v>97</v>
      </c>
      <c r="F18" s="77" t="s">
        <v>98</v>
      </c>
      <c r="G18" s="78"/>
      <c r="H18" s="122" t="s">
        <v>125</v>
      </c>
      <c r="I18" s="77"/>
      <c r="J18" s="77"/>
      <c r="K18" s="78"/>
      <c r="L18" s="109" t="s">
        <v>143</v>
      </c>
      <c r="M18" s="77" t="s">
        <v>144</v>
      </c>
      <c r="N18" s="79"/>
      <c r="O18" s="80"/>
      <c r="P18" s="4">
        <f t="shared" si="0"/>
        <v>6</v>
      </c>
      <c r="Q18" s="139"/>
    </row>
    <row r="19" spans="1:17" ht="75" customHeight="1" x14ac:dyDescent="0.15">
      <c r="A19" s="133"/>
      <c r="B19" s="137"/>
      <c r="C19" s="81" t="s">
        <v>52</v>
      </c>
      <c r="D19" s="45" t="s">
        <v>99</v>
      </c>
      <c r="E19" s="46" t="s">
        <v>100</v>
      </c>
      <c r="F19" s="46"/>
      <c r="G19" s="50"/>
      <c r="H19" s="49" t="s">
        <v>126</v>
      </c>
      <c r="I19" s="82"/>
      <c r="J19" s="82"/>
      <c r="K19" s="83"/>
      <c r="L19" s="45" t="s">
        <v>145</v>
      </c>
      <c r="M19" s="82"/>
      <c r="N19" s="82"/>
      <c r="O19" s="84"/>
      <c r="P19" s="12">
        <f t="shared" si="0"/>
        <v>4</v>
      </c>
      <c r="Q19" s="139"/>
    </row>
    <row r="20" spans="1:17" ht="75" customHeight="1" x14ac:dyDescent="0.15">
      <c r="A20" s="133"/>
      <c r="B20" s="135" t="s">
        <v>53</v>
      </c>
      <c r="C20" s="19" t="s">
        <v>54</v>
      </c>
      <c r="D20" s="123" t="s">
        <v>101</v>
      </c>
      <c r="E20" s="26" t="s">
        <v>102</v>
      </c>
      <c r="F20" s="26"/>
      <c r="G20" s="85"/>
      <c r="H20" s="124" t="s">
        <v>127</v>
      </c>
      <c r="I20" s="26" t="s">
        <v>128</v>
      </c>
      <c r="J20" s="86"/>
      <c r="K20" s="87"/>
      <c r="L20" s="123" t="s">
        <v>55</v>
      </c>
      <c r="M20" s="26" t="s">
        <v>146</v>
      </c>
      <c r="N20" s="86"/>
      <c r="O20" s="88"/>
      <c r="P20" s="3">
        <f t="shared" si="0"/>
        <v>6</v>
      </c>
      <c r="Q20" s="139"/>
    </row>
    <row r="21" spans="1:17" ht="75" customHeight="1" x14ac:dyDescent="0.15">
      <c r="A21" s="133"/>
      <c r="B21" s="136"/>
      <c r="C21" s="28" t="s">
        <v>56</v>
      </c>
      <c r="D21" s="109" t="s">
        <v>103</v>
      </c>
      <c r="E21" s="77"/>
      <c r="F21" s="77"/>
      <c r="G21" s="78"/>
      <c r="H21" s="125" t="s">
        <v>68</v>
      </c>
      <c r="I21" s="77" t="s">
        <v>129</v>
      </c>
      <c r="J21" s="79"/>
      <c r="K21" s="89"/>
      <c r="L21" s="109" t="s">
        <v>70</v>
      </c>
      <c r="M21" s="79"/>
      <c r="N21" s="79"/>
      <c r="O21" s="80"/>
      <c r="P21" s="4">
        <f t="shared" si="0"/>
        <v>4</v>
      </c>
      <c r="Q21" s="139"/>
    </row>
    <row r="22" spans="1:17" ht="75" customHeight="1" x14ac:dyDescent="0.15">
      <c r="A22" s="133"/>
      <c r="B22" s="136"/>
      <c r="C22" s="28" t="s">
        <v>57</v>
      </c>
      <c r="D22" s="109" t="s">
        <v>80</v>
      </c>
      <c r="E22" s="77" t="s">
        <v>81</v>
      </c>
      <c r="F22" s="77"/>
      <c r="G22" s="78"/>
      <c r="H22" s="122" t="s">
        <v>130</v>
      </c>
      <c r="I22" s="77"/>
      <c r="J22" s="79"/>
      <c r="K22" s="89"/>
      <c r="L22" s="109" t="s">
        <v>147</v>
      </c>
      <c r="M22" s="77"/>
      <c r="N22" s="79"/>
      <c r="O22" s="80"/>
      <c r="P22" s="4">
        <f t="shared" si="0"/>
        <v>4</v>
      </c>
      <c r="Q22" s="139"/>
    </row>
    <row r="23" spans="1:17" ht="75" customHeight="1" x14ac:dyDescent="0.15">
      <c r="A23" s="133"/>
      <c r="B23" s="136"/>
      <c r="C23" s="28" t="s">
        <v>58</v>
      </c>
      <c r="D23" s="109" t="s">
        <v>104</v>
      </c>
      <c r="E23" s="77" t="s">
        <v>105</v>
      </c>
      <c r="F23" s="77"/>
      <c r="G23" s="89"/>
      <c r="H23" s="122" t="s">
        <v>131</v>
      </c>
      <c r="I23" s="77" t="s">
        <v>132</v>
      </c>
      <c r="J23" s="79"/>
      <c r="K23" s="89"/>
      <c r="L23" s="126" t="s">
        <v>148</v>
      </c>
      <c r="M23" s="77" t="s">
        <v>149</v>
      </c>
      <c r="N23" s="79"/>
      <c r="O23" s="80"/>
      <c r="P23" s="4">
        <f t="shared" si="0"/>
        <v>6</v>
      </c>
      <c r="Q23" s="139"/>
    </row>
    <row r="24" spans="1:17" ht="75" customHeight="1" x14ac:dyDescent="0.15">
      <c r="A24" s="133"/>
      <c r="B24" s="136"/>
      <c r="C24" s="28" t="s">
        <v>59</v>
      </c>
      <c r="D24" s="109" t="s">
        <v>106</v>
      </c>
      <c r="E24" s="77"/>
      <c r="F24" s="77"/>
      <c r="G24" s="78"/>
      <c r="H24" s="122" t="s">
        <v>133</v>
      </c>
      <c r="I24" s="77" t="s">
        <v>134</v>
      </c>
      <c r="J24" s="79"/>
      <c r="K24" s="89"/>
      <c r="L24" s="109" t="s">
        <v>150</v>
      </c>
      <c r="M24" s="79"/>
      <c r="N24" s="79"/>
      <c r="O24" s="80"/>
      <c r="P24" s="4">
        <f t="shared" si="0"/>
        <v>4</v>
      </c>
      <c r="Q24" s="139"/>
    </row>
    <row r="25" spans="1:17" ht="75" customHeight="1" x14ac:dyDescent="0.15">
      <c r="A25" s="133"/>
      <c r="B25" s="136"/>
      <c r="C25" s="28" t="s">
        <v>60</v>
      </c>
      <c r="D25" s="109" t="s">
        <v>107</v>
      </c>
      <c r="E25" s="77"/>
      <c r="F25" s="77"/>
      <c r="G25" s="78"/>
      <c r="H25" s="77" t="s">
        <v>78</v>
      </c>
      <c r="I25" s="77"/>
      <c r="J25" s="79"/>
      <c r="K25" s="89"/>
      <c r="L25" s="109" t="s">
        <v>151</v>
      </c>
      <c r="M25" s="79" t="s">
        <v>79</v>
      </c>
      <c r="N25" s="79" t="s">
        <v>152</v>
      </c>
      <c r="O25" s="80"/>
      <c r="P25" s="4">
        <f t="shared" si="0"/>
        <v>5</v>
      </c>
      <c r="Q25" s="139"/>
    </row>
    <row r="26" spans="1:17" ht="75" customHeight="1" x14ac:dyDescent="0.15">
      <c r="A26" s="133"/>
      <c r="B26" s="136"/>
      <c r="C26" s="28" t="s">
        <v>61</v>
      </c>
      <c r="D26" s="109" t="s">
        <v>108</v>
      </c>
      <c r="E26" s="77" t="s">
        <v>88</v>
      </c>
      <c r="F26" s="121" t="s">
        <v>69</v>
      </c>
      <c r="G26" s="78"/>
      <c r="H26" s="122" t="s">
        <v>135</v>
      </c>
      <c r="I26" s="77" t="s">
        <v>136</v>
      </c>
      <c r="J26" s="79"/>
      <c r="K26" s="89"/>
      <c r="L26" s="109" t="s">
        <v>153</v>
      </c>
      <c r="M26" s="79"/>
      <c r="N26" s="79"/>
      <c r="O26" s="80"/>
      <c r="P26" s="4">
        <f t="shared" si="0"/>
        <v>6</v>
      </c>
      <c r="Q26" s="139"/>
    </row>
    <row r="27" spans="1:17" ht="75" customHeight="1" x14ac:dyDescent="0.15">
      <c r="A27" s="133"/>
      <c r="B27" s="137"/>
      <c r="C27" s="90" t="s">
        <v>62</v>
      </c>
      <c r="D27" s="127" t="s">
        <v>109</v>
      </c>
      <c r="E27" s="91" t="s">
        <v>110</v>
      </c>
      <c r="F27" s="91" t="s">
        <v>111</v>
      </c>
      <c r="G27" s="92" t="s">
        <v>112</v>
      </c>
      <c r="H27" s="128" t="s">
        <v>137</v>
      </c>
      <c r="I27" s="91" t="s">
        <v>138</v>
      </c>
      <c r="J27" s="91" t="s">
        <v>139</v>
      </c>
      <c r="K27" s="92"/>
      <c r="L27" s="127" t="s">
        <v>63</v>
      </c>
      <c r="M27" s="91"/>
      <c r="N27" s="91"/>
      <c r="O27" s="93"/>
      <c r="P27" s="5">
        <f t="shared" si="0"/>
        <v>8</v>
      </c>
      <c r="Q27" s="139"/>
    </row>
    <row r="28" spans="1:17" ht="75" customHeight="1" x14ac:dyDescent="0.15">
      <c r="A28" s="133"/>
      <c r="B28" s="135" t="s">
        <v>64</v>
      </c>
      <c r="C28" s="19" t="s">
        <v>65</v>
      </c>
      <c r="D28" s="112" t="s">
        <v>113</v>
      </c>
      <c r="E28" s="40" t="s">
        <v>114</v>
      </c>
      <c r="F28" s="40" t="s">
        <v>115</v>
      </c>
      <c r="G28" s="43"/>
      <c r="H28" s="111" t="s">
        <v>87</v>
      </c>
      <c r="I28" s="40"/>
      <c r="J28" s="40"/>
      <c r="K28" s="43"/>
      <c r="L28" s="112" t="s">
        <v>154</v>
      </c>
      <c r="M28" s="40" t="s">
        <v>86</v>
      </c>
      <c r="N28" s="65"/>
      <c r="O28" s="94"/>
      <c r="P28" s="11">
        <f t="shared" si="0"/>
        <v>6</v>
      </c>
      <c r="Q28" s="139"/>
    </row>
    <row r="29" spans="1:17" ht="75" customHeight="1" thickBot="1" x14ac:dyDescent="0.2">
      <c r="A29" s="134"/>
      <c r="B29" s="145"/>
      <c r="C29" s="95" t="s">
        <v>66</v>
      </c>
      <c r="D29" s="118" t="s">
        <v>116</v>
      </c>
      <c r="E29" s="71"/>
      <c r="F29" s="71"/>
      <c r="G29" s="72"/>
      <c r="H29" s="70" t="s">
        <v>140</v>
      </c>
      <c r="I29" s="71"/>
      <c r="J29" s="71"/>
      <c r="K29" s="72"/>
      <c r="L29" s="118" t="s">
        <v>155</v>
      </c>
      <c r="M29" s="71"/>
      <c r="N29" s="68"/>
      <c r="O29" s="96"/>
      <c r="P29" s="13">
        <f t="shared" si="0"/>
        <v>3</v>
      </c>
      <c r="Q29" s="140"/>
    </row>
    <row r="30" spans="1:17" ht="24" customHeight="1" thickBot="1" x14ac:dyDescent="0.2">
      <c r="A30" s="97"/>
      <c r="B30" s="97"/>
      <c r="D30" s="159">
        <f>COUNTA(D5:G29)</f>
        <v>40</v>
      </c>
      <c r="E30" s="160"/>
      <c r="F30" s="160"/>
      <c r="G30" s="161"/>
      <c r="H30" s="162">
        <f>COUNTA(H5:K29)</f>
        <v>39</v>
      </c>
      <c r="I30" s="162"/>
      <c r="J30" s="162"/>
      <c r="K30" s="163"/>
      <c r="L30" s="159">
        <f>COUNTA(L5:O29)</f>
        <v>41</v>
      </c>
      <c r="M30" s="160"/>
      <c r="N30" s="160"/>
      <c r="O30" s="160"/>
      <c r="P30" s="7">
        <f>SUM(P5:P29)</f>
        <v>120</v>
      </c>
      <c r="Q30" s="98">
        <f>Q5+Q17</f>
        <v>120</v>
      </c>
    </row>
    <row r="31" spans="1:17" ht="24" customHeight="1" x14ac:dyDescent="0.15">
      <c r="A31" s="97"/>
      <c r="B31" s="97"/>
      <c r="D31" s="105"/>
      <c r="E31" s="106"/>
      <c r="F31" s="106"/>
      <c r="G31" s="107"/>
      <c r="H31" s="102"/>
      <c r="I31" s="102"/>
      <c r="J31" s="102"/>
      <c r="K31" s="102"/>
      <c r="L31" s="102"/>
      <c r="M31" s="102"/>
      <c r="N31" s="102"/>
      <c r="O31" s="102"/>
      <c r="P31" s="103"/>
      <c r="Q31" s="104"/>
    </row>
    <row r="32" spans="1:17" x14ac:dyDescent="0.15">
      <c r="A32" s="97"/>
      <c r="B32" s="99"/>
      <c r="D32" s="107"/>
      <c r="E32" s="107"/>
      <c r="F32" s="107"/>
      <c r="G32" s="107"/>
    </row>
    <row r="33" spans="1:16" ht="24" x14ac:dyDescent="0.15">
      <c r="A33" s="97"/>
      <c r="B33" s="97"/>
      <c r="D33" s="107"/>
      <c r="E33" s="107"/>
      <c r="F33" s="107"/>
      <c r="G33" s="107"/>
      <c r="I33" s="158"/>
      <c r="J33" s="158"/>
    </row>
    <row r="34" spans="1:16" x14ac:dyDescent="0.15">
      <c r="A34" s="99"/>
      <c r="B34" s="99"/>
      <c r="I34" s="100"/>
    </row>
    <row r="35" spans="1:16" x14ac:dyDescent="0.15">
      <c r="A35" s="99"/>
      <c r="B35" s="99"/>
    </row>
    <row r="36" spans="1:16" x14ac:dyDescent="0.15">
      <c r="A36" s="99"/>
      <c r="B36" s="99"/>
    </row>
    <row r="37" spans="1:16" x14ac:dyDescent="0.15">
      <c r="A37" s="99"/>
      <c r="B37" s="99"/>
      <c r="P37" s="9"/>
    </row>
    <row r="38" spans="1:16" x14ac:dyDescent="0.15">
      <c r="A38" s="99"/>
      <c r="B38" s="99"/>
      <c r="P38" s="9"/>
    </row>
    <row r="39" spans="1:16" x14ac:dyDescent="0.15">
      <c r="A39" s="99"/>
      <c r="B39" s="99"/>
      <c r="P39" s="9"/>
    </row>
    <row r="40" spans="1:16" x14ac:dyDescent="0.15">
      <c r="A40" s="99"/>
      <c r="B40" s="99"/>
      <c r="P40" s="9"/>
    </row>
    <row r="41" spans="1:16" x14ac:dyDescent="0.15">
      <c r="A41" s="99"/>
      <c r="B41" s="99"/>
      <c r="P41" s="9"/>
    </row>
    <row r="42" spans="1:16" x14ac:dyDescent="0.15">
      <c r="A42" s="99"/>
      <c r="B42" s="99"/>
      <c r="P42" s="9"/>
    </row>
    <row r="43" spans="1:16" x14ac:dyDescent="0.15">
      <c r="A43" s="99"/>
      <c r="B43" s="99"/>
      <c r="P43" s="9"/>
    </row>
    <row r="44" spans="1:16" x14ac:dyDescent="0.15">
      <c r="A44" s="99"/>
      <c r="B44" s="99"/>
      <c r="P44" s="9"/>
    </row>
    <row r="45" spans="1:16" x14ac:dyDescent="0.15">
      <c r="A45" s="99"/>
      <c r="B45" s="99"/>
      <c r="P45" s="9"/>
    </row>
    <row r="46" spans="1:16" x14ac:dyDescent="0.15">
      <c r="A46" s="99"/>
      <c r="B46" s="99"/>
      <c r="P46" s="9"/>
    </row>
    <row r="47" spans="1:16" x14ac:dyDescent="0.15">
      <c r="A47" s="99"/>
      <c r="B47" s="99"/>
      <c r="P47" s="9"/>
    </row>
    <row r="48" spans="1:16" x14ac:dyDescent="0.15">
      <c r="A48" s="99"/>
      <c r="B48" s="99"/>
      <c r="P48" s="9"/>
    </row>
    <row r="49" spans="1:16" x14ac:dyDescent="0.15">
      <c r="A49" s="99"/>
      <c r="B49" s="99"/>
      <c r="P49" s="9"/>
    </row>
    <row r="50" spans="1:16" x14ac:dyDescent="0.15">
      <c r="A50" s="99"/>
      <c r="B50" s="99"/>
      <c r="P50" s="9"/>
    </row>
    <row r="51" spans="1:16" x14ac:dyDescent="0.15">
      <c r="A51" s="99"/>
      <c r="B51" s="99"/>
      <c r="P51" s="9"/>
    </row>
    <row r="52" spans="1:16" x14ac:dyDescent="0.15">
      <c r="A52" s="99"/>
      <c r="B52" s="99"/>
      <c r="P52" s="9"/>
    </row>
    <row r="53" spans="1:16" x14ac:dyDescent="0.15">
      <c r="A53" s="99"/>
      <c r="B53" s="99"/>
      <c r="P53" s="9"/>
    </row>
    <row r="54" spans="1:16" x14ac:dyDescent="0.15">
      <c r="A54" s="99"/>
      <c r="B54" s="99"/>
      <c r="P54" s="9"/>
    </row>
    <row r="55" spans="1:16" x14ac:dyDescent="0.15">
      <c r="A55" s="99"/>
      <c r="B55" s="99"/>
      <c r="P55" s="9"/>
    </row>
    <row r="56" spans="1:16" x14ac:dyDescent="0.15">
      <c r="P56" s="9"/>
    </row>
    <row r="57" spans="1:16" x14ac:dyDescent="0.15">
      <c r="P57" s="9"/>
    </row>
    <row r="58" spans="1:16" x14ac:dyDescent="0.15">
      <c r="P58" s="9"/>
    </row>
    <row r="59" spans="1:16" x14ac:dyDescent="0.15">
      <c r="A59" s="101"/>
      <c r="B59" s="101"/>
      <c r="P59" s="9"/>
    </row>
    <row r="60" spans="1:16" x14ac:dyDescent="0.15">
      <c r="A60" s="99"/>
      <c r="B60" s="99"/>
      <c r="P60" s="9"/>
    </row>
    <row r="61" spans="1:16" x14ac:dyDescent="0.15">
      <c r="A61" s="99"/>
      <c r="B61" s="99"/>
      <c r="P61" s="9"/>
    </row>
    <row r="62" spans="1:16" x14ac:dyDescent="0.15">
      <c r="A62" s="99"/>
      <c r="B62" s="99"/>
      <c r="P62" s="9"/>
    </row>
    <row r="63" spans="1:16" x14ac:dyDescent="0.15">
      <c r="A63" s="99"/>
      <c r="B63" s="99"/>
      <c r="P63" s="9"/>
    </row>
    <row r="64" spans="1:16" x14ac:dyDescent="0.15">
      <c r="A64" s="99"/>
      <c r="B64" s="99"/>
      <c r="P64" s="9"/>
    </row>
    <row r="65" spans="1:16" x14ac:dyDescent="0.15">
      <c r="A65" s="99"/>
      <c r="B65" s="99"/>
      <c r="P65" s="9"/>
    </row>
    <row r="66" spans="1:16" x14ac:dyDescent="0.15">
      <c r="A66" s="99"/>
      <c r="B66" s="99"/>
      <c r="P66" s="9"/>
    </row>
    <row r="67" spans="1:16" x14ac:dyDescent="0.15">
      <c r="A67" s="99"/>
      <c r="B67" s="99"/>
      <c r="P67" s="9"/>
    </row>
    <row r="68" spans="1:16" x14ac:dyDescent="0.15">
      <c r="A68" s="99"/>
      <c r="B68" s="99"/>
      <c r="P68" s="9"/>
    </row>
    <row r="69" spans="1:16" x14ac:dyDescent="0.15">
      <c r="A69" s="99"/>
      <c r="B69" s="99"/>
      <c r="P69" s="9"/>
    </row>
    <row r="70" spans="1:16" x14ac:dyDescent="0.15">
      <c r="A70" s="99"/>
      <c r="B70" s="99"/>
      <c r="P70" s="9"/>
    </row>
    <row r="71" spans="1:16" x14ac:dyDescent="0.15">
      <c r="A71" s="99"/>
      <c r="B71" s="99"/>
      <c r="P71" s="9"/>
    </row>
    <row r="72" spans="1:16" x14ac:dyDescent="0.15">
      <c r="A72" s="99"/>
      <c r="B72" s="99"/>
      <c r="P72" s="9"/>
    </row>
    <row r="73" spans="1:16" x14ac:dyDescent="0.15">
      <c r="A73" s="99"/>
      <c r="B73" s="99"/>
      <c r="P73" s="9"/>
    </row>
    <row r="74" spans="1:16" x14ac:dyDescent="0.15">
      <c r="A74" s="99"/>
      <c r="B74" s="99"/>
      <c r="P74" s="9"/>
    </row>
    <row r="75" spans="1:16" x14ac:dyDescent="0.15">
      <c r="A75" s="99"/>
      <c r="B75" s="99"/>
      <c r="P75" s="9"/>
    </row>
    <row r="76" spans="1:16" x14ac:dyDescent="0.15">
      <c r="A76" s="99"/>
      <c r="B76" s="99"/>
      <c r="P76" s="9"/>
    </row>
    <row r="77" spans="1:16" x14ac:dyDescent="0.15">
      <c r="A77" s="99"/>
      <c r="B77" s="99"/>
      <c r="P77" s="9"/>
    </row>
    <row r="78" spans="1:16" x14ac:dyDescent="0.15">
      <c r="A78" s="99"/>
      <c r="B78" s="99"/>
      <c r="P78" s="9"/>
    </row>
    <row r="79" spans="1:16" x14ac:dyDescent="0.15">
      <c r="A79" s="99"/>
      <c r="B79" s="99"/>
      <c r="P79" s="9"/>
    </row>
    <row r="80" spans="1:16" x14ac:dyDescent="0.15">
      <c r="P80" s="9"/>
    </row>
    <row r="81" spans="1:16" x14ac:dyDescent="0.15">
      <c r="P81" s="9"/>
    </row>
    <row r="82" spans="1:16" x14ac:dyDescent="0.15">
      <c r="P82" s="9"/>
    </row>
    <row r="83" spans="1:16" x14ac:dyDescent="0.15">
      <c r="A83" s="101"/>
      <c r="B83" s="101"/>
      <c r="P83" s="9"/>
    </row>
    <row r="84" spans="1:16" x14ac:dyDescent="0.15">
      <c r="A84" s="99"/>
      <c r="B84" s="99"/>
      <c r="P84" s="9"/>
    </row>
    <row r="85" spans="1:16" x14ac:dyDescent="0.15">
      <c r="A85" s="99"/>
      <c r="B85" s="99"/>
      <c r="P85" s="9"/>
    </row>
    <row r="86" spans="1:16" x14ac:dyDescent="0.15">
      <c r="A86" s="99"/>
      <c r="B86" s="99"/>
      <c r="P86" s="9"/>
    </row>
    <row r="87" spans="1:16" x14ac:dyDescent="0.15">
      <c r="A87" s="99"/>
      <c r="B87" s="99"/>
      <c r="P87" s="9"/>
    </row>
    <row r="88" spans="1:16" x14ac:dyDescent="0.15">
      <c r="A88" s="99"/>
      <c r="B88" s="99"/>
      <c r="P88" s="9"/>
    </row>
    <row r="89" spans="1:16" x14ac:dyDescent="0.15">
      <c r="A89" s="99"/>
      <c r="B89" s="99"/>
      <c r="P89" s="9"/>
    </row>
    <row r="90" spans="1:16" x14ac:dyDescent="0.15">
      <c r="A90" s="99"/>
      <c r="B90" s="99"/>
      <c r="P90" s="9"/>
    </row>
    <row r="91" spans="1:16" x14ac:dyDescent="0.15">
      <c r="A91" s="99"/>
      <c r="B91" s="99"/>
      <c r="P91" s="9"/>
    </row>
    <row r="92" spans="1:16" x14ac:dyDescent="0.15">
      <c r="A92" s="99"/>
      <c r="B92" s="99"/>
      <c r="P92" s="9"/>
    </row>
    <row r="93" spans="1:16" x14ac:dyDescent="0.15">
      <c r="A93" s="99"/>
      <c r="B93" s="99"/>
      <c r="P93" s="9"/>
    </row>
    <row r="94" spans="1:16" x14ac:dyDescent="0.15">
      <c r="A94" s="99"/>
      <c r="B94" s="99"/>
      <c r="P94" s="9"/>
    </row>
    <row r="95" spans="1:16" x14ac:dyDescent="0.15">
      <c r="A95" s="99"/>
      <c r="B95" s="99"/>
      <c r="P95" s="9"/>
    </row>
    <row r="96" spans="1:16" x14ac:dyDescent="0.15">
      <c r="A96" s="99"/>
      <c r="B96" s="99"/>
      <c r="P96" s="9"/>
    </row>
    <row r="97" spans="1:16" x14ac:dyDescent="0.15">
      <c r="A97" s="99"/>
      <c r="B97" s="99"/>
      <c r="P97" s="9"/>
    </row>
    <row r="98" spans="1:16" x14ac:dyDescent="0.15">
      <c r="A98" s="99"/>
      <c r="B98" s="99"/>
      <c r="P98" s="9"/>
    </row>
    <row r="99" spans="1:16" x14ac:dyDescent="0.15">
      <c r="A99" s="99"/>
      <c r="B99" s="99"/>
      <c r="P99" s="9"/>
    </row>
    <row r="100" spans="1:16" x14ac:dyDescent="0.15">
      <c r="A100" s="99"/>
      <c r="B100" s="99"/>
      <c r="P100" s="9"/>
    </row>
    <row r="101" spans="1:16" x14ac:dyDescent="0.15">
      <c r="A101" s="99"/>
      <c r="B101" s="99"/>
      <c r="P101" s="9"/>
    </row>
    <row r="102" spans="1:16" x14ac:dyDescent="0.15">
      <c r="A102" s="99"/>
      <c r="B102" s="99"/>
      <c r="P102" s="9"/>
    </row>
    <row r="103" spans="1:16" x14ac:dyDescent="0.15">
      <c r="A103" s="99"/>
      <c r="B103" s="99"/>
      <c r="P103" s="9"/>
    </row>
    <row r="104" spans="1:16" x14ac:dyDescent="0.15">
      <c r="A104" s="99"/>
      <c r="B104" s="99"/>
      <c r="P104" s="9"/>
    </row>
    <row r="105" spans="1:16" x14ac:dyDescent="0.15">
      <c r="A105" s="99"/>
      <c r="B105" s="99"/>
      <c r="P105" s="9"/>
    </row>
    <row r="106" spans="1:16" x14ac:dyDescent="0.15">
      <c r="A106" s="99"/>
      <c r="B106" s="99"/>
      <c r="P106" s="9"/>
    </row>
    <row r="107" spans="1:16" x14ac:dyDescent="0.15">
      <c r="A107" s="99"/>
      <c r="B107" s="99"/>
      <c r="P107" s="9"/>
    </row>
    <row r="108" spans="1:16" x14ac:dyDescent="0.15">
      <c r="A108" s="99"/>
      <c r="B108" s="99"/>
      <c r="P108" s="9"/>
    </row>
    <row r="109" spans="1:16" x14ac:dyDescent="0.15">
      <c r="A109" s="99"/>
      <c r="B109" s="99"/>
      <c r="P109" s="9"/>
    </row>
    <row r="110" spans="1:16" x14ac:dyDescent="0.15">
      <c r="A110" s="99"/>
      <c r="B110" s="99"/>
      <c r="P110" s="9"/>
    </row>
    <row r="111" spans="1:16" x14ac:dyDescent="0.15">
      <c r="A111" s="99"/>
      <c r="B111" s="99"/>
      <c r="P111" s="9"/>
    </row>
    <row r="112" spans="1:16" x14ac:dyDescent="0.15">
      <c r="A112" s="99"/>
      <c r="B112" s="99"/>
      <c r="P112" s="9"/>
    </row>
    <row r="113" spans="1:16" x14ac:dyDescent="0.15">
      <c r="A113" s="99"/>
      <c r="B113" s="99"/>
      <c r="P113" s="9"/>
    </row>
    <row r="114" spans="1:16" x14ac:dyDescent="0.15">
      <c r="A114" s="99"/>
      <c r="B114" s="99"/>
      <c r="P114" s="9"/>
    </row>
  </sheetData>
  <mergeCells count="25">
    <mergeCell ref="I33:J33"/>
    <mergeCell ref="A17:A29"/>
    <mergeCell ref="B17:B19"/>
    <mergeCell ref="Q17:Q29"/>
    <mergeCell ref="B20:B27"/>
    <mergeCell ref="B28:B29"/>
    <mergeCell ref="D30:G30"/>
    <mergeCell ref="H30:K30"/>
    <mergeCell ref="L30:O30"/>
    <mergeCell ref="H3:K3"/>
    <mergeCell ref="L3:Q3"/>
    <mergeCell ref="D4:G4"/>
    <mergeCell ref="H4:K4"/>
    <mergeCell ref="L4:O4"/>
    <mergeCell ref="A5:A16"/>
    <mergeCell ref="B5:B8"/>
    <mergeCell ref="Q5:Q16"/>
    <mergeCell ref="B9:B11"/>
    <mergeCell ref="C9:C10"/>
    <mergeCell ref="P9:P10"/>
    <mergeCell ref="B12:B16"/>
    <mergeCell ref="C13:C14"/>
    <mergeCell ref="P13:P14"/>
    <mergeCell ref="C15:C16"/>
    <mergeCell ref="P15:P16"/>
  </mergeCells>
  <phoneticPr fontId="2"/>
  <printOptions horizontalCentered="1" verticalCentered="1"/>
  <pageMargins left="0.31496062992125984" right="0.31496062992125984" top="0.55118110236220474" bottom="0.35433070866141736" header="0.31496062992125984" footer="0.31496062992125984"/>
  <pageSetup paperSize="9" scale="26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16BBABFBBFA3D4689CE9E52259A913E" ma:contentTypeVersion="0" ma:contentTypeDescription="新しいドキュメントを作成します。" ma:contentTypeScope="" ma:versionID="acaab872e141c14a95bd28ae7f6dee78">
  <xsd:schema xmlns:xsd="http://www.w3.org/2001/XMLSchema" xmlns:p="http://schemas.microsoft.com/office/2006/metadata/properties" targetNamespace="http://schemas.microsoft.com/office/2006/metadata/properties" ma:root="true" ma:fieldsID="f4cff559f9a06213828a8956bc5bb22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 ma:readOnly="true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F734F0AF-8C26-4846-957F-1D7911B620C1}">
  <ds:schemaRefs>
    <ds:schemaRef ds:uri="http://purl.org/dc/dcmitype/"/>
    <ds:schemaRef ds:uri="http://schemas.microsoft.com/office/2006/documentManagement/types"/>
    <ds:schemaRef ds:uri="http://purl.org/dc/elements/1.1/"/>
    <ds:schemaRef ds:uri="http://purl.org/dc/terms/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BCAA8B6C-169C-4551-A4B5-5D7CDDBEA5C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E1D5DA2-3426-41B2-959D-D71383C1D69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成田　和子</dc:creator>
  <cp:lastModifiedBy>藤枝　可也子</cp:lastModifiedBy>
  <cp:lastPrinted>2015-02-09T02:41:11Z</cp:lastPrinted>
  <dcterms:created xsi:type="dcterms:W3CDTF">2013-03-19T00:30:56Z</dcterms:created>
  <dcterms:modified xsi:type="dcterms:W3CDTF">2015-02-09T02:42:50Z</dcterms:modified>
</cp:coreProperties>
</file>